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drohfc\Documents\"/>
    </mc:Choice>
  </mc:AlternateContent>
  <xr:revisionPtr revIDLastSave="0" documentId="8_{D16071EE-2868-43EE-B3D6-2203C3CE9635}" xr6:coauthVersionLast="47" xr6:coauthVersionMax="47" xr10:uidLastSave="{00000000-0000-0000-0000-000000000000}"/>
  <bookViews>
    <workbookView xWindow="-120" yWindow="-120" windowWidth="20640" windowHeight="11160" xr2:uid="{67D16C54-F96F-4B1C-9309-AF0A267F118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R4836" i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AB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AB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AB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AB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AB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AB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AB4698" i="1" s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AB4696" i="1" s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AB4688" i="1" s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AB4686" i="1" s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AB4684" i="1" s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AB4680" i="1" s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AB4676" i="1" s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AB4674" i="1" s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AB4664" i="1" s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O4662" i="1"/>
  <c r="P4662" i="1" s="1"/>
  <c r="AB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P4660" i="1" s="1"/>
  <c r="AB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O4650" i="1"/>
  <c r="P4650" i="1" s="1"/>
  <c r="AB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P4648" i="1" s="1"/>
  <c r="AB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AB4646" i="1" s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AB4640" i="1" s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O4638" i="1"/>
  <c r="P4638" i="1" s="1"/>
  <c r="AB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P4636" i="1" s="1"/>
  <c r="AB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AB4634" i="1" s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P4628" i="1" s="1"/>
  <c r="AB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O4626" i="1"/>
  <c r="P4626" i="1" s="1"/>
  <c r="AB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O4624" i="1"/>
  <c r="P4624" i="1" s="1"/>
  <c r="AB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AB4622" i="1" s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AB4616" i="1" s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Q4614" i="1"/>
  <c r="S4614" i="1" s="1"/>
  <c r="O4614" i="1"/>
  <c r="P4614" i="1" s="1"/>
  <c r="AB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S4612" i="1" s="1"/>
  <c r="O4612" i="1"/>
  <c r="P4612" i="1" s="1"/>
  <c r="AB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AB4610" i="1" s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P4604" i="1" s="1"/>
  <c r="AB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P4602" i="1" s="1"/>
  <c r="AB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R4600" i="1"/>
  <c r="Q4600" i="1"/>
  <c r="S4600" i="1" s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AB4592" i="1" s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O4588" i="1"/>
  <c r="P4588" i="1" s="1"/>
  <c r="AB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AB4586" i="1" s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P4580" i="1" s="1"/>
  <c r="AB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AB4578" i="1" s="1"/>
  <c r="U4578" i="1"/>
  <c r="T4578" i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AB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AB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AB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AB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S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S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S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S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S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S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S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AB4331" i="1" s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P4330" i="1" s="1"/>
  <c r="N4330" i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P4327" i="1"/>
  <c r="O4327" i="1"/>
  <c r="N4327" i="1"/>
  <c r="L4327" i="1"/>
  <c r="M4327" i="1" s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S4323" i="1" s="1"/>
  <c r="Q4323" i="1"/>
  <c r="P4323" i="1"/>
  <c r="O4323" i="1"/>
  <c r="N4323" i="1"/>
  <c r="L4323" i="1"/>
  <c r="M4323" i="1" s="1"/>
  <c r="K4323" i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S4321" i="1" s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P4319" i="1"/>
  <c r="O4319" i="1"/>
  <c r="N4319" i="1"/>
  <c r="L4319" i="1"/>
  <c r="M4319" i="1" s="1"/>
  <c r="K4319" i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R4317" i="1"/>
  <c r="S4317" i="1" s="1"/>
  <c r="Q4317" i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R4316" i="1"/>
  <c r="S4316" i="1" s="1"/>
  <c r="Q4316" i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V4315" i="1" s="1"/>
  <c r="T4315" i="1"/>
  <c r="R4315" i="1"/>
  <c r="S4315" i="1" s="1"/>
  <c r="Q4315" i="1"/>
  <c r="O4315" i="1"/>
  <c r="P4315" i="1" s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S4314" i="1" s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S4313" i="1" s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V4312" i="1" s="1"/>
  <c r="T4312" i="1"/>
  <c r="R4312" i="1"/>
  <c r="S4312" i="1" s="1"/>
  <c r="Q4312" i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R4311" i="1"/>
  <c r="S4311" i="1" s="1"/>
  <c r="Q4311" i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R4310" i="1"/>
  <c r="S4310" i="1" s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R4309" i="1"/>
  <c r="S4309" i="1" s="1"/>
  <c r="Q4309" i="1"/>
  <c r="O4309" i="1"/>
  <c r="P4309" i="1" s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R4308" i="1"/>
  <c r="S4308" i="1" s="1"/>
  <c r="Q4308" i="1"/>
  <c r="O4308" i="1"/>
  <c r="P4308" i="1" s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R4307" i="1"/>
  <c r="S4307" i="1" s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R4306" i="1"/>
  <c r="S4306" i="1" s="1"/>
  <c r="Q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R4304" i="1"/>
  <c r="S4304" i="1" s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P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R4302" i="1"/>
  <c r="S4302" i="1" s="1"/>
  <c r="Q4302" i="1"/>
  <c r="O4302" i="1"/>
  <c r="P4302" i="1" s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S4301" i="1" s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V4300" i="1" s="1"/>
  <c r="T4300" i="1"/>
  <c r="R4300" i="1"/>
  <c r="S4300" i="1" s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S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R4294" i="1"/>
  <c r="S4294" i="1" s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R4290" i="1"/>
  <c r="S4290" i="1" s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AB4289" i="1" s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R4284" i="1"/>
  <c r="S4284" i="1" s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S4283" i="1" s="1"/>
  <c r="Q4283" i="1"/>
  <c r="O4283" i="1"/>
  <c r="P4283" i="1" s="1"/>
  <c r="N4283" i="1"/>
  <c r="L4283" i="1"/>
  <c r="M4283" i="1" s="1"/>
  <c r="K4283" i="1"/>
  <c r="J4283" i="1"/>
  <c r="AB4283" i="1" s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R4282" i="1"/>
  <c r="S4282" i="1" s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V4281" i="1" s="1"/>
  <c r="T4281" i="1"/>
  <c r="R4281" i="1"/>
  <c r="S4281" i="1" s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V4280" i="1" s="1"/>
  <c r="T4280" i="1"/>
  <c r="R4280" i="1"/>
  <c r="S4280" i="1" s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B4260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AB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AB4231" i="1" s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P4229" i="1" s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AB4221" i="1" s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AB4209" i="1" s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AB4207" i="1" s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B4197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AB4195" i="1" s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S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R4182" i="1"/>
  <c r="S4182" i="1" s="1"/>
  <c r="Q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O4176" i="1"/>
  <c r="P4176" i="1" s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B4168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O4158" i="1"/>
  <c r="P4158" i="1" s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S4155" i="1" s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 s="1"/>
  <c r="AA4153" i="1"/>
  <c r="Y4153" i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S4145" i="1" s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S4143" i="1" s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AB4138" i="1" s="1"/>
  <c r="H4138" i="1"/>
  <c r="G4138" i="1"/>
  <c r="F4138" i="1"/>
  <c r="E4138" i="1"/>
  <c r="D4138" i="1"/>
  <c r="B4138" i="1"/>
  <c r="A4138" i="1" s="1"/>
  <c r="AA4137" i="1"/>
  <c r="Y4137" i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P4131" i="1"/>
  <c r="O4131" i="1"/>
  <c r="N4131" i="1"/>
  <c r="L4131" i="1"/>
  <c r="M4131" i="1" s="1"/>
  <c r="K4131" i="1"/>
  <c r="J4131" i="1"/>
  <c r="AB4131" i="1" s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P4128" i="1" s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O4126" i="1"/>
  <c r="P4126" i="1" s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AB4124" i="1" s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B4120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V4116" i="1" s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V4112" i="1" s="1"/>
  <c r="T4112" i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B4110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O4104" i="1"/>
  <c r="P4104" i="1" s="1"/>
  <c r="N4104" i="1"/>
  <c r="M4104" i="1"/>
  <c r="L4104" i="1"/>
  <c r="K4104" i="1"/>
  <c r="J4104" i="1"/>
  <c r="I4104" i="1"/>
  <c r="AB4104" i="1" s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P4102" i="1" s="1"/>
  <c r="N4102" i="1"/>
  <c r="M4102" i="1"/>
  <c r="L4102" i="1"/>
  <c r="K4102" i="1"/>
  <c r="J4102" i="1"/>
  <c r="I4102" i="1"/>
  <c r="AB4102" i="1" s="1"/>
  <c r="H4102" i="1"/>
  <c r="G4102" i="1"/>
  <c r="F4102" i="1"/>
  <c r="E4102" i="1"/>
  <c r="D4102" i="1"/>
  <c r="B4102" i="1"/>
  <c r="A4102" i="1" s="1"/>
  <c r="AA4101" i="1"/>
  <c r="Y4101" i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P4090" i="1" s="1"/>
  <c r="N4090" i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 s="1"/>
  <c r="AA4089" i="1"/>
  <c r="Y4089" i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M4083" i="1" s="1"/>
  <c r="K4083" i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P4080" i="1" s="1"/>
  <c r="N4080" i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P4077" i="1"/>
  <c r="O4077" i="1"/>
  <c r="N4077" i="1"/>
  <c r="L4077" i="1"/>
  <c r="M4077" i="1" s="1"/>
  <c r="K4077" i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S4071" i="1" s="1"/>
  <c r="Q4071" i="1"/>
  <c r="P4071" i="1"/>
  <c r="O4071" i="1"/>
  <c r="N4071" i="1"/>
  <c r="L4071" i="1"/>
  <c r="M4071" i="1" s="1"/>
  <c r="K4071" i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P4068" i="1" s="1"/>
  <c r="N4068" i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P4065" i="1"/>
  <c r="O4065" i="1"/>
  <c r="N4065" i="1"/>
  <c r="L4065" i="1"/>
  <c r="M4065" i="1" s="1"/>
  <c r="K4065" i="1"/>
  <c r="J4065" i="1"/>
  <c r="AB4065" i="1" s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P4059" i="1"/>
  <c r="O4059" i="1"/>
  <c r="N4059" i="1"/>
  <c r="L4059" i="1"/>
  <c r="M4059" i="1" s="1"/>
  <c r="K4059" i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P4058" i="1" s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AB4057" i="1" s="1"/>
  <c r="U4057" i="1"/>
  <c r="T4057" i="1"/>
  <c r="R4057" i="1"/>
  <c r="S4057" i="1" s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P4055" i="1"/>
  <c r="O4055" i="1"/>
  <c r="N4055" i="1"/>
  <c r="L4055" i="1"/>
  <c r="M4055" i="1" s="1"/>
  <c r="AB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S4053" i="1" s="1"/>
  <c r="Q4053" i="1"/>
  <c r="P4053" i="1"/>
  <c r="O4053" i="1"/>
  <c r="N4053" i="1"/>
  <c r="L4053" i="1"/>
  <c r="M4053" i="1" s="1"/>
  <c r="K4053" i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V4051" i="1" s="1"/>
  <c r="T4051" i="1"/>
  <c r="R4051" i="1"/>
  <c r="S4051" i="1" s="1"/>
  <c r="Q4051" i="1"/>
  <c r="O4051" i="1"/>
  <c r="P4051" i="1" s="1"/>
  <c r="N4051" i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P4049" i="1"/>
  <c r="O4049" i="1"/>
  <c r="N4049" i="1"/>
  <c r="L4049" i="1"/>
  <c r="M4049" i="1" s="1"/>
  <c r="K4049" i="1"/>
  <c r="J4049" i="1"/>
  <c r="I4049" i="1"/>
  <c r="AB4049" i="1" s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S4047" i="1" s="1"/>
  <c r="Q4047" i="1"/>
  <c r="O4047" i="1"/>
  <c r="P4047" i="1" s="1"/>
  <c r="N4047" i="1"/>
  <c r="L4047" i="1"/>
  <c r="M4047" i="1" s="1"/>
  <c r="AB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V4046" i="1" s="1"/>
  <c r="T4046" i="1"/>
  <c r="S4046" i="1"/>
  <c r="R4046" i="1"/>
  <c r="Q4046" i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S4045" i="1" s="1"/>
  <c r="Q4045" i="1"/>
  <c r="P4045" i="1"/>
  <c r="O4045" i="1"/>
  <c r="N4045" i="1"/>
  <c r="L4045" i="1"/>
  <c r="M4045" i="1" s="1"/>
  <c r="K4045" i="1"/>
  <c r="J4045" i="1"/>
  <c r="I4045" i="1"/>
  <c r="AB4045" i="1" s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V4043" i="1" s="1"/>
  <c r="T4043" i="1"/>
  <c r="R4043" i="1"/>
  <c r="S4043" i="1" s="1"/>
  <c r="Q4043" i="1"/>
  <c r="O4043" i="1"/>
  <c r="P4043" i="1" s="1"/>
  <c r="N4043" i="1"/>
  <c r="L4043" i="1"/>
  <c r="M4043" i="1" s="1"/>
  <c r="AB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M4041" i="1" s="1"/>
  <c r="K4041" i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O4039" i="1"/>
  <c r="P4039" i="1" s="1"/>
  <c r="N4039" i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V4038" i="1" s="1"/>
  <c r="T4038" i="1"/>
  <c r="S4038" i="1"/>
  <c r="R4038" i="1"/>
  <c r="Q4038" i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S4037" i="1" s="1"/>
  <c r="Q4037" i="1"/>
  <c r="P4037" i="1"/>
  <c r="O4037" i="1"/>
  <c r="N4037" i="1"/>
  <c r="L4037" i="1"/>
  <c r="M4037" i="1" s="1"/>
  <c r="K4037" i="1"/>
  <c r="J4037" i="1"/>
  <c r="I4037" i="1"/>
  <c r="AB4037" i="1" s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S4035" i="1" s="1"/>
  <c r="Q4035" i="1"/>
  <c r="O4035" i="1"/>
  <c r="P4035" i="1" s="1"/>
  <c r="N4035" i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P4034" i="1" s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P4033" i="1"/>
  <c r="O4033" i="1"/>
  <c r="N4033" i="1"/>
  <c r="L4033" i="1"/>
  <c r="M4033" i="1" s="1"/>
  <c r="K4033" i="1"/>
  <c r="J4033" i="1"/>
  <c r="I4033" i="1"/>
  <c r="AB4033" i="1" s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S4031" i="1" s="1"/>
  <c r="Q4031" i="1"/>
  <c r="O4031" i="1"/>
  <c r="P4031" i="1" s="1"/>
  <c r="N4031" i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V4030" i="1" s="1"/>
  <c r="T4030" i="1"/>
  <c r="S4030" i="1"/>
  <c r="R4030" i="1"/>
  <c r="Q4030" i="1"/>
  <c r="O4030" i="1"/>
  <c r="P4030" i="1" s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P4029" i="1"/>
  <c r="O4029" i="1"/>
  <c r="N4029" i="1"/>
  <c r="L4029" i="1"/>
  <c r="M4029" i="1" s="1"/>
  <c r="K4029" i="1"/>
  <c r="J4029" i="1"/>
  <c r="I4029" i="1"/>
  <c r="AB4029" i="1" s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V4027" i="1" s="1"/>
  <c r="T4027" i="1"/>
  <c r="R4027" i="1"/>
  <c r="S4027" i="1" s="1"/>
  <c r="Q4027" i="1"/>
  <c r="O4027" i="1"/>
  <c r="P4027" i="1" s="1"/>
  <c r="N4027" i="1"/>
  <c r="L4027" i="1"/>
  <c r="M4027" i="1" s="1"/>
  <c r="AB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P4025" i="1"/>
  <c r="O4025" i="1"/>
  <c r="N4025" i="1"/>
  <c r="L4025" i="1"/>
  <c r="M4025" i="1" s="1"/>
  <c r="K4025" i="1"/>
  <c r="J4025" i="1"/>
  <c r="I4025" i="1"/>
  <c r="AB4025" i="1" s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O4023" i="1"/>
  <c r="P4023" i="1" s="1"/>
  <c r="N4023" i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V4022" i="1" s="1"/>
  <c r="T4022" i="1"/>
  <c r="S4022" i="1"/>
  <c r="R4022" i="1"/>
  <c r="Q4022" i="1"/>
  <c r="O4022" i="1"/>
  <c r="P4022" i="1" s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V4019" i="1" s="1"/>
  <c r="T4019" i="1"/>
  <c r="R4019" i="1"/>
  <c r="S4019" i="1" s="1"/>
  <c r="Q4019" i="1"/>
  <c r="O4019" i="1"/>
  <c r="P4019" i="1" s="1"/>
  <c r="N4019" i="1"/>
  <c r="L4019" i="1"/>
  <c r="M4019" i="1" s="1"/>
  <c r="AB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S4017" i="1" s="1"/>
  <c r="Q4017" i="1"/>
  <c r="P4017" i="1"/>
  <c r="O4017" i="1"/>
  <c r="N4017" i="1"/>
  <c r="L4017" i="1"/>
  <c r="M4017" i="1" s="1"/>
  <c r="K4017" i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O4015" i="1"/>
  <c r="P4015" i="1" s="1"/>
  <c r="N4015" i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V4014" i="1" s="1"/>
  <c r="T4014" i="1"/>
  <c r="S4014" i="1"/>
  <c r="R4014" i="1"/>
  <c r="Q4014" i="1"/>
  <c r="O4014" i="1"/>
  <c r="P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AB4013" i="1" s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V4011" i="1" s="1"/>
  <c r="T4011" i="1"/>
  <c r="R4011" i="1"/>
  <c r="S4011" i="1" s="1"/>
  <c r="Q4011" i="1"/>
  <c r="O4011" i="1"/>
  <c r="P4011" i="1" s="1"/>
  <c r="N4011" i="1"/>
  <c r="L4011" i="1"/>
  <c r="M4011" i="1" s="1"/>
  <c r="AB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P4009" i="1"/>
  <c r="O4009" i="1"/>
  <c r="N4009" i="1"/>
  <c r="L4009" i="1"/>
  <c r="M4009" i="1" s="1"/>
  <c r="K4009" i="1"/>
  <c r="J4009" i="1"/>
  <c r="I4009" i="1"/>
  <c r="AB4009" i="1" s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O4007" i="1"/>
  <c r="P4007" i="1" s="1"/>
  <c r="N4007" i="1"/>
  <c r="L4007" i="1"/>
  <c r="M4007" i="1" s="1"/>
  <c r="AB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V4006" i="1" s="1"/>
  <c r="T4006" i="1"/>
  <c r="S4006" i="1"/>
  <c r="R4006" i="1"/>
  <c r="Q4006" i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L4005" i="1"/>
  <c r="M4005" i="1" s="1"/>
  <c r="K4005" i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R4003" i="1"/>
  <c r="S4003" i="1" s="1"/>
  <c r="Q4003" i="1"/>
  <c r="O4003" i="1"/>
  <c r="P4003" i="1" s="1"/>
  <c r="N4003" i="1"/>
  <c r="L4003" i="1"/>
  <c r="M4003" i="1" s="1"/>
  <c r="AB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S4001" i="1" s="1"/>
  <c r="Q4001" i="1"/>
  <c r="P4001" i="1"/>
  <c r="O4001" i="1"/>
  <c r="N4001" i="1"/>
  <c r="L4001" i="1"/>
  <c r="M4001" i="1" s="1"/>
  <c r="K4001" i="1"/>
  <c r="J4001" i="1"/>
  <c r="I4001" i="1"/>
  <c r="AB4001" i="1" s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O3999" i="1"/>
  <c r="P3999" i="1" s="1"/>
  <c r="N3999" i="1"/>
  <c r="L3999" i="1"/>
  <c r="M3999" i="1" s="1"/>
  <c r="AB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V3998" i="1" s="1"/>
  <c r="T3998" i="1"/>
  <c r="S3998" i="1"/>
  <c r="R3998" i="1"/>
  <c r="Q3998" i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P3997" i="1"/>
  <c r="O3997" i="1"/>
  <c r="N3997" i="1"/>
  <c r="L3997" i="1"/>
  <c r="M3997" i="1" s="1"/>
  <c r="K3997" i="1"/>
  <c r="J3997" i="1"/>
  <c r="I3997" i="1"/>
  <c r="AB3997" i="1" s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V3995" i="1" s="1"/>
  <c r="T3995" i="1"/>
  <c r="R3995" i="1"/>
  <c r="S3995" i="1" s="1"/>
  <c r="Q3995" i="1"/>
  <c r="O3995" i="1"/>
  <c r="P3995" i="1" s="1"/>
  <c r="N3995" i="1"/>
  <c r="L3995" i="1"/>
  <c r="M3995" i="1" s="1"/>
  <c r="AB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S3993" i="1" s="1"/>
  <c r="Q3993" i="1"/>
  <c r="P3993" i="1"/>
  <c r="O3993" i="1"/>
  <c r="N3993" i="1"/>
  <c r="L3993" i="1"/>
  <c r="M3993" i="1" s="1"/>
  <c r="K3993" i="1"/>
  <c r="J3993" i="1"/>
  <c r="I3993" i="1"/>
  <c r="AB3993" i="1" s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O3991" i="1"/>
  <c r="P3991" i="1" s="1"/>
  <c r="N3991" i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P3989" i="1"/>
  <c r="O3989" i="1"/>
  <c r="N3989" i="1"/>
  <c r="L3989" i="1"/>
  <c r="M3989" i="1" s="1"/>
  <c r="K3989" i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R3987" i="1"/>
  <c r="S3987" i="1" s="1"/>
  <c r="Q3987" i="1"/>
  <c r="O3987" i="1"/>
  <c r="P3987" i="1" s="1"/>
  <c r="N3987" i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P3986" i="1" s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P3985" i="1"/>
  <c r="O3985" i="1"/>
  <c r="N3985" i="1"/>
  <c r="L3985" i="1"/>
  <c r="M3985" i="1" s="1"/>
  <c r="K3985" i="1"/>
  <c r="J3985" i="1"/>
  <c r="I3985" i="1"/>
  <c r="AB3985" i="1" s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O3983" i="1"/>
  <c r="P3983" i="1" s="1"/>
  <c r="N3983" i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V3982" i="1" s="1"/>
  <c r="T3982" i="1"/>
  <c r="S3982" i="1"/>
  <c r="R3982" i="1"/>
  <c r="Q3982" i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S3981" i="1" s="1"/>
  <c r="Q3981" i="1"/>
  <c r="P3981" i="1"/>
  <c r="O3981" i="1"/>
  <c r="N3981" i="1"/>
  <c r="L3981" i="1"/>
  <c r="M3981" i="1" s="1"/>
  <c r="K3981" i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R3979" i="1"/>
  <c r="S3979" i="1" s="1"/>
  <c r="Q3979" i="1"/>
  <c r="O3979" i="1"/>
  <c r="P3979" i="1" s="1"/>
  <c r="N3979" i="1"/>
  <c r="L3979" i="1"/>
  <c r="M3979" i="1" s="1"/>
  <c r="AB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P3977" i="1"/>
  <c r="O3977" i="1"/>
  <c r="N3977" i="1"/>
  <c r="L3977" i="1"/>
  <c r="M3977" i="1" s="1"/>
  <c r="K3977" i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O3975" i="1"/>
  <c r="P3975" i="1" s="1"/>
  <c r="N3975" i="1"/>
  <c r="L3975" i="1"/>
  <c r="M3975" i="1" s="1"/>
  <c r="AB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V3974" i="1" s="1"/>
  <c r="T3974" i="1"/>
  <c r="S3974" i="1"/>
  <c r="R3974" i="1"/>
  <c r="Q3974" i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P3973" i="1"/>
  <c r="O3973" i="1"/>
  <c r="N3973" i="1"/>
  <c r="L3973" i="1"/>
  <c r="M3973" i="1" s="1"/>
  <c r="K3973" i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V3971" i="1" s="1"/>
  <c r="T3971" i="1"/>
  <c r="R3971" i="1"/>
  <c r="S3971" i="1" s="1"/>
  <c r="Q3971" i="1"/>
  <c r="O3971" i="1"/>
  <c r="P3971" i="1" s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P3969" i="1"/>
  <c r="O3969" i="1"/>
  <c r="N3969" i="1"/>
  <c r="L3969" i="1"/>
  <c r="M3969" i="1" s="1"/>
  <c r="K3969" i="1"/>
  <c r="J3969" i="1"/>
  <c r="I3969" i="1"/>
  <c r="AB3969" i="1" s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S3968" i="1" s="1"/>
  <c r="Q3968" i="1"/>
  <c r="P3968" i="1"/>
  <c r="O3968" i="1"/>
  <c r="N3968" i="1"/>
  <c r="L3968" i="1"/>
  <c r="M3968" i="1" s="1"/>
  <c r="K3968" i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S3966" i="1" s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S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S3956" i="1" s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S3952" i="1" s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L3942" i="1"/>
  <c r="M3942" i="1" s="1"/>
  <c r="K3942" i="1"/>
  <c r="J3942" i="1"/>
  <c r="AB3942" i="1" s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B3937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P3925" i="1" s="1"/>
  <c r="AB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O3920" i="1"/>
  <c r="N3920" i="1"/>
  <c r="L3920" i="1"/>
  <c r="M3920" i="1" s="1"/>
  <c r="K3920" i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B3914" i="1"/>
  <c r="AA3914" i="1"/>
  <c r="Y3914" i="1"/>
  <c r="X3914" i="1"/>
  <c r="Z3914" i="1" s="1"/>
  <c r="W3914" i="1"/>
  <c r="V3914" i="1"/>
  <c r="U3914" i="1"/>
  <c r="T3914" i="1"/>
  <c r="R3914" i="1"/>
  <c r="S3914" i="1" s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S3895" i="1"/>
  <c r="R3895" i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S3883" i="1"/>
  <c r="R3883" i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S3871" i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B3860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S3859" i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S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B3836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B3824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AB3815" i="1" s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P3812" i="1"/>
  <c r="O3812" i="1"/>
  <c r="N3812" i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R3809" i="1"/>
  <c r="S3809" i="1" s="1"/>
  <c r="Q3809" i="1"/>
  <c r="O3809" i="1"/>
  <c r="P3809" i="1" s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R3806" i="1"/>
  <c r="S3806" i="1" s="1"/>
  <c r="Q3806" i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S3800" i="1" s="1"/>
  <c r="Q3800" i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R3797" i="1"/>
  <c r="S3797" i="1" s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AB3779" i="1" s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AB3767" i="1" s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V3742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AB3731" i="1" s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V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AB3653" i="1" s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S3641" i="1"/>
  <c r="R3641" i="1"/>
  <c r="Q3641" i="1"/>
  <c r="P3641" i="1"/>
  <c r="O3641" i="1"/>
  <c r="N3641" i="1"/>
  <c r="M3641" i="1"/>
  <c r="L3641" i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AB3635" i="1" s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V3634" i="1"/>
  <c r="U3634" i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AB3619" i="1" s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AB3478" i="1" s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AB3414" i="1" s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AB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AB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P3352" i="1"/>
  <c r="AB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P3162" i="1"/>
  <c r="O3162" i="1"/>
  <c r="N3162" i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AB3132" i="1" s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AB3116" i="1" s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AB3108" i="1" s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AB3100" i="1" s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AB3092" i="1" s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AB3084" i="1" s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AB3076" i="1" s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AB3070" i="1" s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B2704" i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AB2698" i="1" s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B2692" i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AB2678" i="1" s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AB2650" i="1" s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M2634" i="1" s="1"/>
  <c r="J2634" i="1"/>
  <c r="AB2634" i="1" s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AB2570" i="1" s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AB2548" i="1" s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AB2546" i="1" s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AB2544" i="1" s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AB2542" i="1" s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AB2540" i="1" s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AB2538" i="1" s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AB2536" i="1" s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AB2534" i="1" s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AB2532" i="1" s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AB2530" i="1" s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AB2528" i="1" s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AB2526" i="1" s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AB2524" i="1" s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AB2522" i="1" s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AB2520" i="1" s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AB2518" i="1" s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AB2516" i="1" s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AB2514" i="1" s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AB2512" i="1" s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AB2510" i="1" s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AB2508" i="1" s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AB2506" i="1" s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AB2504" i="1" s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AB2502" i="1" s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AB2500" i="1" s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AB2498" i="1" s="1"/>
  <c r="U2498" i="1"/>
  <c r="T2498" i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AB2496" i="1" s="1"/>
  <c r="U2496" i="1"/>
  <c r="T2496" i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AB2494" i="1" s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AB2492" i="1" s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AB2490" i="1" s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AB2488" i="1" s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AB2486" i="1" s="1"/>
  <c r="U2486" i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AB2484" i="1" s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AB2482" i="1" s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AB2480" i="1" s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AB2478" i="1" s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AB2476" i="1" s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AB2474" i="1" s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AB2472" i="1" s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AB2470" i="1" s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AB2468" i="1" s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AB2466" i="1" s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AB2464" i="1" s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AB2456" i="1" s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AB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AB2452" i="1" s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AB2444" i="1" s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AB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AB2440" i="1" s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AB2432" i="1" s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AB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AB2428" i="1" s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AB2420" i="1" s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AB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AB2416" i="1" s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AB2408" i="1" s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AB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AB2404" i="1" s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AB2396" i="1" s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AB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AB2392" i="1" s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AB2384" i="1" s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AB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AB2380" i="1" s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M1287" i="1" s="1"/>
  <c r="K1287" i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O1286" i="1"/>
  <c r="P1286" i="1" s="1"/>
  <c r="N1286" i="1"/>
  <c r="M1286" i="1"/>
  <c r="L1286" i="1"/>
  <c r="K1286" i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M1285" i="1" s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P1284" i="1" s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M1281" i="1" s="1"/>
  <c r="K1281" i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M1279" i="1" s="1"/>
  <c r="K1279" i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AB1274" i="1" s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AB1272" i="1" s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AB1266" i="1" s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AB1265" i="1" s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AB1260" i="1" s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P1216" i="1"/>
  <c r="O1216" i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4" i="1"/>
  <c r="AB713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4" i="1"/>
  <c r="AB679" i="1"/>
  <c r="AB686" i="1"/>
  <c r="AB691" i="1"/>
  <c r="AB698" i="1"/>
  <c r="AB703" i="1"/>
  <c r="AB710" i="1"/>
  <c r="AB72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363" i="1"/>
  <c r="AB366" i="1"/>
  <c r="AB369" i="1"/>
  <c r="AB372" i="1"/>
  <c r="AB375" i="1"/>
  <c r="AB378" i="1"/>
  <c r="AB381" i="1"/>
  <c r="AB384" i="1"/>
  <c r="AB387" i="1"/>
  <c r="AB390" i="1"/>
  <c r="AB393" i="1"/>
  <c r="AB396" i="1"/>
  <c r="AB399" i="1"/>
  <c r="AB402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71" i="1"/>
  <c r="AB678" i="1"/>
  <c r="AB683" i="1"/>
  <c r="AB690" i="1"/>
  <c r="AB695" i="1"/>
  <c r="AB702" i="1"/>
  <c r="AB707" i="1"/>
  <c r="AB714" i="1"/>
  <c r="AB668" i="1"/>
  <c r="AB673" i="1"/>
  <c r="AB680" i="1"/>
  <c r="AB685" i="1"/>
  <c r="AB692" i="1"/>
  <c r="AB697" i="1"/>
  <c r="AB704" i="1"/>
  <c r="AB709" i="1"/>
  <c r="AB736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70" i="1"/>
  <c r="AB675" i="1"/>
  <c r="AB682" i="1"/>
  <c r="AB687" i="1"/>
  <c r="AB694" i="1"/>
  <c r="AB699" i="1"/>
  <c r="AB706" i="1"/>
  <c r="AB711" i="1"/>
  <c r="AB716" i="1"/>
  <c r="AB734" i="1"/>
  <c r="AB719" i="1"/>
  <c r="AB731" i="1"/>
  <c r="AB1283" i="1"/>
  <c r="AB721" i="1"/>
  <c r="AB733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37" i="1"/>
  <c r="AB1142" i="1"/>
  <c r="AB1149" i="1"/>
  <c r="AB1154" i="1"/>
  <c r="AB1161" i="1"/>
  <c r="AB1165" i="1"/>
  <c r="AB1170" i="1"/>
  <c r="AB1177" i="1"/>
  <c r="AB1182" i="1"/>
  <c r="AB1189" i="1"/>
  <c r="AB1194" i="1"/>
  <c r="AB1201" i="1"/>
  <c r="AB1206" i="1"/>
  <c r="AB1213" i="1"/>
  <c r="AB1218" i="1"/>
  <c r="AB1226" i="1"/>
  <c r="AB1232" i="1"/>
  <c r="AB1238" i="1"/>
  <c r="AB1244" i="1"/>
  <c r="AB1250" i="1"/>
  <c r="AB1258" i="1"/>
  <c r="AB1264" i="1"/>
  <c r="AB1270" i="1"/>
  <c r="AB1276" i="1"/>
  <c r="AB723" i="1"/>
  <c r="AB735" i="1"/>
  <c r="AB1299" i="1"/>
  <c r="AB715" i="1"/>
  <c r="AB725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6" i="1"/>
  <c r="AB1141" i="1"/>
  <c r="AB1146" i="1"/>
  <c r="AB1153" i="1"/>
  <c r="AB1158" i="1"/>
  <c r="AB1166" i="1"/>
  <c r="AB1173" i="1"/>
  <c r="AB1178" i="1"/>
  <c r="AB1185" i="1"/>
  <c r="AB1190" i="1"/>
  <c r="AB1197" i="1"/>
  <c r="AB1202" i="1"/>
  <c r="AB1209" i="1"/>
  <c r="AB1214" i="1"/>
  <c r="AB1221" i="1"/>
  <c r="AB1224" i="1"/>
  <c r="AB1230" i="1"/>
  <c r="AB1236" i="1"/>
  <c r="AB1242" i="1"/>
  <c r="AB1248" i="1"/>
  <c r="AB727" i="1"/>
  <c r="AB717" i="1"/>
  <c r="AB729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32" i="1"/>
  <c r="AB1135" i="1"/>
  <c r="AB1138" i="1"/>
  <c r="AB1145" i="1"/>
  <c r="AB1150" i="1"/>
  <c r="AB1157" i="1"/>
  <c r="AB1162" i="1"/>
  <c r="AB1169" i="1"/>
  <c r="AB1174" i="1"/>
  <c r="AB1181" i="1"/>
  <c r="AB1186" i="1"/>
  <c r="AB1193" i="1"/>
  <c r="AB1198" i="1"/>
  <c r="AB1205" i="1"/>
  <c r="AB1210" i="1"/>
  <c r="AB1217" i="1"/>
  <c r="AB1222" i="1"/>
  <c r="AB1228" i="1"/>
  <c r="AB1234" i="1"/>
  <c r="AB1240" i="1"/>
  <c r="AB1246" i="1"/>
  <c r="AB1252" i="1"/>
  <c r="AB1254" i="1"/>
  <c r="AB1256" i="1"/>
  <c r="AB1262" i="1"/>
  <c r="AB1268" i="1"/>
  <c r="AB1289" i="1"/>
  <c r="AB1292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69" i="1"/>
  <c r="AB1571" i="1"/>
  <c r="AB1573" i="1"/>
  <c r="AB1575" i="1"/>
  <c r="AB1577" i="1"/>
  <c r="AB1579" i="1"/>
  <c r="AB1581" i="1"/>
  <c r="AB1583" i="1"/>
  <c r="AB1592" i="1"/>
  <c r="AB1294" i="1"/>
  <c r="AB1296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0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288" i="1"/>
  <c r="AB1300" i="1"/>
  <c r="AB1301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290" i="1"/>
  <c r="AB1593" i="1"/>
  <c r="AB1710" i="1"/>
  <c r="AB1715" i="1"/>
  <c r="AB1722" i="1"/>
  <c r="AB1727" i="1"/>
  <c r="AB1734" i="1"/>
  <c r="AB1739" i="1"/>
  <c r="AB1585" i="1"/>
  <c r="AB1595" i="1"/>
  <c r="AB1600" i="1"/>
  <c r="AB1603" i="1"/>
  <c r="AB1606" i="1"/>
  <c r="AB1609" i="1"/>
  <c r="AB1612" i="1"/>
  <c r="AB1615" i="1"/>
  <c r="AB1618" i="1"/>
  <c r="AB1621" i="1"/>
  <c r="AB1624" i="1"/>
  <c r="AB1627" i="1"/>
  <c r="AB1630" i="1"/>
  <c r="AB1633" i="1"/>
  <c r="AB1636" i="1"/>
  <c r="AB1639" i="1"/>
  <c r="AB1642" i="1"/>
  <c r="AB1645" i="1"/>
  <c r="AB1648" i="1"/>
  <c r="AB1651" i="1"/>
  <c r="AB1654" i="1"/>
  <c r="AB1657" i="1"/>
  <c r="AB1660" i="1"/>
  <c r="AB1663" i="1"/>
  <c r="AB1666" i="1"/>
  <c r="AB1669" i="1"/>
  <c r="AB1672" i="1"/>
  <c r="AB1675" i="1"/>
  <c r="AB1678" i="1"/>
  <c r="AB1681" i="1"/>
  <c r="AB1684" i="1"/>
  <c r="AB1687" i="1"/>
  <c r="AB1690" i="1"/>
  <c r="AB1693" i="1"/>
  <c r="AB1696" i="1"/>
  <c r="AB1699" i="1"/>
  <c r="AB1702" i="1"/>
  <c r="AB1705" i="1"/>
  <c r="AB1712" i="1"/>
  <c r="AB1717" i="1"/>
  <c r="AB1724" i="1"/>
  <c r="AB1729" i="1"/>
  <c r="AB1736" i="1"/>
  <c r="AB1597" i="1"/>
  <c r="AB1707" i="1"/>
  <c r="AB1714" i="1"/>
  <c r="AB1719" i="1"/>
  <c r="AB1726" i="1"/>
  <c r="AB1731" i="1"/>
  <c r="AB1738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599" i="1"/>
  <c r="AB1602" i="1"/>
  <c r="AB1605" i="1"/>
  <c r="AB1608" i="1"/>
  <c r="AB1611" i="1"/>
  <c r="AB1614" i="1"/>
  <c r="AB1617" i="1"/>
  <c r="AB1620" i="1"/>
  <c r="AB1623" i="1"/>
  <c r="AB1626" i="1"/>
  <c r="AB1629" i="1"/>
  <c r="AB1632" i="1"/>
  <c r="AB1635" i="1"/>
  <c r="AB1638" i="1"/>
  <c r="AB1641" i="1"/>
  <c r="AB1644" i="1"/>
  <c r="AB1647" i="1"/>
  <c r="AB1650" i="1"/>
  <c r="AB1653" i="1"/>
  <c r="AB1656" i="1"/>
  <c r="AB1659" i="1"/>
  <c r="AB1662" i="1"/>
  <c r="AB1665" i="1"/>
  <c r="AB1668" i="1"/>
  <c r="AB1671" i="1"/>
  <c r="AB1674" i="1"/>
  <c r="AB1677" i="1"/>
  <c r="AB1680" i="1"/>
  <c r="AB1683" i="1"/>
  <c r="AB1686" i="1"/>
  <c r="AB1689" i="1"/>
  <c r="AB1692" i="1"/>
  <c r="AB1695" i="1"/>
  <c r="AB1698" i="1"/>
  <c r="AB1701" i="1"/>
  <c r="AB1704" i="1"/>
  <c r="AB1709" i="1"/>
  <c r="AB1716" i="1"/>
  <c r="AB1721" i="1"/>
  <c r="AB1728" i="1"/>
  <c r="AB1733" i="1"/>
  <c r="AB1589" i="1"/>
  <c r="AB1591" i="1"/>
  <c r="AB1601" i="1"/>
  <c r="AB1604" i="1"/>
  <c r="AB1607" i="1"/>
  <c r="AB1610" i="1"/>
  <c r="AB1613" i="1"/>
  <c r="AB1616" i="1"/>
  <c r="AB1619" i="1"/>
  <c r="AB1622" i="1"/>
  <c r="AB1625" i="1"/>
  <c r="AB1628" i="1"/>
  <c r="AB1631" i="1"/>
  <c r="AB1634" i="1"/>
  <c r="AB1637" i="1"/>
  <c r="AB1640" i="1"/>
  <c r="AB1643" i="1"/>
  <c r="AB1646" i="1"/>
  <c r="AB1649" i="1"/>
  <c r="AB1652" i="1"/>
  <c r="AB1655" i="1"/>
  <c r="AB1658" i="1"/>
  <c r="AB1661" i="1"/>
  <c r="AB1664" i="1"/>
  <c r="AB1667" i="1"/>
  <c r="AB1670" i="1"/>
  <c r="AB1673" i="1"/>
  <c r="AB1676" i="1"/>
  <c r="AB1679" i="1"/>
  <c r="AB1682" i="1"/>
  <c r="AB1685" i="1"/>
  <c r="AB1688" i="1"/>
  <c r="AB1691" i="1"/>
  <c r="AB1694" i="1"/>
  <c r="AB1697" i="1"/>
  <c r="AB1700" i="1"/>
  <c r="AB1703" i="1"/>
  <c r="AB1708" i="1"/>
  <c r="AB1713" i="1"/>
  <c r="AB1720" i="1"/>
  <c r="AB1725" i="1"/>
  <c r="AB1732" i="1"/>
  <c r="AB1737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60" i="1"/>
  <c r="AB2071" i="1"/>
  <c r="AB2083" i="1"/>
  <c r="AB2095" i="1"/>
  <c r="AB2099" i="1"/>
  <c r="AB2109" i="1"/>
  <c r="AB2062" i="1"/>
  <c r="AB2069" i="1"/>
  <c r="AB2072" i="1"/>
  <c r="AB2081" i="1"/>
  <c r="AB2084" i="1"/>
  <c r="AB2105" i="1"/>
  <c r="M1826" i="1"/>
  <c r="AB1826" i="1" s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9" i="1"/>
  <c r="AB2065" i="1"/>
  <c r="AB2068" i="1"/>
  <c r="AB2077" i="1"/>
  <c r="AB2080" i="1"/>
  <c r="AB2089" i="1"/>
  <c r="AB1825" i="1"/>
  <c r="V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2058" i="1"/>
  <c r="AB2063" i="1"/>
  <c r="AB2073" i="1"/>
  <c r="AB2085" i="1"/>
  <c r="AB2102" i="1"/>
  <c r="AB2157" i="1"/>
  <c r="AB2162" i="1"/>
  <c r="AB2169" i="1"/>
  <c r="AB2174" i="1"/>
  <c r="AB2181" i="1"/>
  <c r="AB2186" i="1"/>
  <c r="AB2193" i="1"/>
  <c r="AB2198" i="1"/>
  <c r="AB2205" i="1"/>
  <c r="AB2208" i="1"/>
  <c r="AB2211" i="1"/>
  <c r="AB2226" i="1"/>
  <c r="AB2262" i="1"/>
  <c r="AB2294" i="1"/>
  <c r="AB2298" i="1"/>
  <c r="AB2330" i="1"/>
  <c r="AB2334" i="1"/>
  <c r="AB2366" i="1"/>
  <c r="AB2370" i="1"/>
  <c r="AB2092" i="1"/>
  <c r="AB2104" i="1"/>
  <c r="AB2112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9" i="1"/>
  <c r="AB2164" i="1"/>
  <c r="AB2171" i="1"/>
  <c r="AB2176" i="1"/>
  <c r="AB2183" i="1"/>
  <c r="AB2188" i="1"/>
  <c r="AB2195" i="1"/>
  <c r="AB2200" i="1"/>
  <c r="AB2210" i="1"/>
  <c r="AB2216" i="1"/>
  <c r="AB2230" i="1"/>
  <c r="AB2244" i="1"/>
  <c r="AB2252" i="1"/>
  <c r="AB2266" i="1"/>
  <c r="AB2280" i="1"/>
  <c r="AB2288" i="1"/>
  <c r="AB2302" i="1"/>
  <c r="AB2316" i="1"/>
  <c r="AB2324" i="1"/>
  <c r="AB2338" i="1"/>
  <c r="AB2352" i="1"/>
  <c r="AB2360" i="1"/>
  <c r="AB2094" i="1"/>
  <c r="AB2106" i="1"/>
  <c r="AB2161" i="1"/>
  <c r="AB2166" i="1"/>
  <c r="AB2173" i="1"/>
  <c r="AB2178" i="1"/>
  <c r="AB2185" i="1"/>
  <c r="AB2190" i="1"/>
  <c r="AB2197" i="1"/>
  <c r="AB2202" i="1"/>
  <c r="AB2096" i="1"/>
  <c r="AB2108" i="1"/>
  <c r="AB2111" i="1"/>
  <c r="AB2114" i="1"/>
  <c r="AB2117" i="1"/>
  <c r="AB2120" i="1"/>
  <c r="AB2123" i="1"/>
  <c r="AB2126" i="1"/>
  <c r="AB2129" i="1"/>
  <c r="AB2132" i="1"/>
  <c r="AB2135" i="1"/>
  <c r="AB2141" i="1"/>
  <c r="AB2147" i="1"/>
  <c r="AB2153" i="1"/>
  <c r="AB2163" i="1"/>
  <c r="AB2175" i="1"/>
  <c r="AB2180" i="1"/>
  <c r="AB2187" i="1"/>
  <c r="AB2192" i="1"/>
  <c r="AB2199" i="1"/>
  <c r="AB2218" i="1"/>
  <c r="AB2232" i="1"/>
  <c r="AB2240" i="1"/>
  <c r="AB2254" i="1"/>
  <c r="AB2268" i="1"/>
  <c r="AB2276" i="1"/>
  <c r="AB2290" i="1"/>
  <c r="AB2098" i="1"/>
  <c r="AB2110" i="1"/>
  <c r="AB2158" i="1"/>
  <c r="AB2165" i="1"/>
  <c r="AB2170" i="1"/>
  <c r="AB2177" i="1"/>
  <c r="AB2182" i="1"/>
  <c r="AB2189" i="1"/>
  <c r="AB2194" i="1"/>
  <c r="AB2201" i="1"/>
  <c r="AB2206" i="1"/>
  <c r="AB2234" i="1"/>
  <c r="AB2238" i="1"/>
  <c r="AB2270" i="1"/>
  <c r="AB2274" i="1"/>
  <c r="AB2306" i="1"/>
  <c r="AB2310" i="1"/>
  <c r="AB2342" i="1"/>
  <c r="AB2346" i="1"/>
  <c r="AB2100" i="1"/>
  <c r="AB2223" i="1"/>
  <c r="AB2235" i="1"/>
  <c r="AB2247" i="1"/>
  <c r="AB2259" i="1"/>
  <c r="AB2271" i="1"/>
  <c r="AB2283" i="1"/>
  <c r="AB2295" i="1"/>
  <c r="AB2307" i="1"/>
  <c r="AB2319" i="1"/>
  <c r="AB2331" i="1"/>
  <c r="AB2343" i="1"/>
  <c r="AB2355" i="1"/>
  <c r="AB2367" i="1"/>
  <c r="AB2379" i="1"/>
  <c r="AB2391" i="1"/>
  <c r="AB2403" i="1"/>
  <c r="AB2415" i="1"/>
  <c r="AB2427" i="1"/>
  <c r="AB2439" i="1"/>
  <c r="AB2687" i="1"/>
  <c r="AB2699" i="1"/>
  <c r="AB2711" i="1"/>
  <c r="AB2213" i="1"/>
  <c r="AB2225" i="1"/>
  <c r="AB2237" i="1"/>
  <c r="AB2249" i="1"/>
  <c r="AB2261" i="1"/>
  <c r="AB2273" i="1"/>
  <c r="AB2285" i="1"/>
  <c r="AB2297" i="1"/>
  <c r="AB2309" i="1"/>
  <c r="AB2321" i="1"/>
  <c r="AB2333" i="1"/>
  <c r="AB2345" i="1"/>
  <c r="AB2357" i="1"/>
  <c r="AB2369" i="1"/>
  <c r="AB2381" i="1"/>
  <c r="AB2393" i="1"/>
  <c r="AB2405" i="1"/>
  <c r="AB2417" i="1"/>
  <c r="AB2429" i="1"/>
  <c r="AB2441" i="1"/>
  <c r="AB245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85" i="1"/>
  <c r="AB2697" i="1"/>
  <c r="AB2709" i="1"/>
  <c r="AB2215" i="1"/>
  <c r="AB2227" i="1"/>
  <c r="AB2239" i="1"/>
  <c r="AB2251" i="1"/>
  <c r="AB2263" i="1"/>
  <c r="AB2275" i="1"/>
  <c r="AB2287" i="1"/>
  <c r="AB2299" i="1"/>
  <c r="AB2311" i="1"/>
  <c r="AB2323" i="1"/>
  <c r="AB2335" i="1"/>
  <c r="AB2347" i="1"/>
  <c r="AB2359" i="1"/>
  <c r="AB2371" i="1"/>
  <c r="AB2383" i="1"/>
  <c r="AB2395" i="1"/>
  <c r="AB2407" i="1"/>
  <c r="AB2419" i="1"/>
  <c r="AB2431" i="1"/>
  <c r="AB2443" i="1"/>
  <c r="AB2455" i="1"/>
  <c r="AB2716" i="1"/>
  <c r="AB2217" i="1"/>
  <c r="AB2229" i="1"/>
  <c r="AB2241" i="1"/>
  <c r="AB2253" i="1"/>
  <c r="AB2265" i="1"/>
  <c r="AB2277" i="1"/>
  <c r="AB2289" i="1"/>
  <c r="AB2301" i="1"/>
  <c r="AB2313" i="1"/>
  <c r="AB2325" i="1"/>
  <c r="AB2337" i="1"/>
  <c r="AB2349" i="1"/>
  <c r="AB2361" i="1"/>
  <c r="AB2373" i="1"/>
  <c r="AB2385" i="1"/>
  <c r="AB2397" i="1"/>
  <c r="AB2409" i="1"/>
  <c r="AB2421" i="1"/>
  <c r="AB2433" i="1"/>
  <c r="AB2445" i="1"/>
  <c r="AB2457" i="1"/>
  <c r="AB2693" i="1"/>
  <c r="AB2705" i="1"/>
  <c r="AB2207" i="1"/>
  <c r="AB2219" i="1"/>
  <c r="AB2231" i="1"/>
  <c r="AB2243" i="1"/>
  <c r="AB2255" i="1"/>
  <c r="AB2267" i="1"/>
  <c r="AB2279" i="1"/>
  <c r="AB2291" i="1"/>
  <c r="AB2303" i="1"/>
  <c r="AB2315" i="1"/>
  <c r="AB2327" i="1"/>
  <c r="AB2339" i="1"/>
  <c r="AB2351" i="1"/>
  <c r="AB2363" i="1"/>
  <c r="AB2375" i="1"/>
  <c r="AB2387" i="1"/>
  <c r="AB2399" i="1"/>
  <c r="AB2411" i="1"/>
  <c r="AB2423" i="1"/>
  <c r="AB2435" i="1"/>
  <c r="AB2447" i="1"/>
  <c r="AB2459" i="1"/>
  <c r="AB2691" i="1"/>
  <c r="AB2703" i="1"/>
  <c r="AB2714" i="1"/>
  <c r="AB2209" i="1"/>
  <c r="AB2221" i="1"/>
  <c r="AB2233" i="1"/>
  <c r="AB2245" i="1"/>
  <c r="AB2257" i="1"/>
  <c r="AB2269" i="1"/>
  <c r="AB2281" i="1"/>
  <c r="AB2293" i="1"/>
  <c r="AB2305" i="1"/>
  <c r="AB2317" i="1"/>
  <c r="AB2329" i="1"/>
  <c r="AB2341" i="1"/>
  <c r="AB2353" i="1"/>
  <c r="AB2365" i="1"/>
  <c r="AB2377" i="1"/>
  <c r="AB2389" i="1"/>
  <c r="AB2401" i="1"/>
  <c r="AB2413" i="1"/>
  <c r="AB2425" i="1"/>
  <c r="AB2437" i="1"/>
  <c r="AB2449" i="1"/>
  <c r="AB2461" i="1"/>
  <c r="AB2689" i="1"/>
  <c r="AB2701" i="1"/>
  <c r="AB2713" i="1"/>
  <c r="AB2753" i="1"/>
  <c r="AB2727" i="1"/>
  <c r="AB2737" i="1"/>
  <c r="AB2749" i="1"/>
  <c r="AB2761" i="1"/>
  <c r="AB2766" i="1"/>
  <c r="AB2773" i="1"/>
  <c r="AB2778" i="1"/>
  <c r="AB2785" i="1"/>
  <c r="AB2790" i="1"/>
  <c r="AB2797" i="1"/>
  <c r="AB2802" i="1"/>
  <c r="AB2809" i="1"/>
  <c r="AB2948" i="1"/>
  <c r="AB2953" i="1"/>
  <c r="AB2960" i="1"/>
  <c r="AB2965" i="1"/>
  <c r="AB2974" i="1"/>
  <c r="AB2998" i="1"/>
  <c r="AB3002" i="1"/>
  <c r="P2715" i="1"/>
  <c r="AB2715" i="1" s="1"/>
  <c r="P2717" i="1"/>
  <c r="AB2717" i="1" s="1"/>
  <c r="S2718" i="1"/>
  <c r="AB2718" i="1" s="1"/>
  <c r="M2719" i="1"/>
  <c r="AB2719" i="1" s="1"/>
  <c r="V2719" i="1"/>
  <c r="P2720" i="1"/>
  <c r="AB2720" i="1" s="1"/>
  <c r="S2721" i="1"/>
  <c r="AB2721" i="1" s="1"/>
  <c r="M2722" i="1"/>
  <c r="V2722" i="1"/>
  <c r="P2723" i="1"/>
  <c r="AB2723" i="1" s="1"/>
  <c r="S2724" i="1"/>
  <c r="AB2724" i="1" s="1"/>
  <c r="V2725" i="1"/>
  <c r="M2728" i="1"/>
  <c r="P2729" i="1"/>
  <c r="AB2729" i="1" s="1"/>
  <c r="S2730" i="1"/>
  <c r="AB2730" i="1" s="1"/>
  <c r="AB2732" i="1"/>
  <c r="V2733" i="1"/>
  <c r="M2738" i="1"/>
  <c r="P2741" i="1"/>
  <c r="AB2741" i="1" s="1"/>
  <c r="S2742" i="1"/>
  <c r="AB2742" i="1" s="1"/>
  <c r="AB2744" i="1"/>
  <c r="V2745" i="1"/>
  <c r="M2750" i="1"/>
  <c r="P2753" i="1"/>
  <c r="S2754" i="1"/>
  <c r="AB2754" i="1" s="1"/>
  <c r="AB2756" i="1"/>
  <c r="V2757" i="1"/>
  <c r="M2762" i="1"/>
  <c r="P2765" i="1"/>
  <c r="AB2765" i="1" s="1"/>
  <c r="AB2768" i="1"/>
  <c r="AB2775" i="1"/>
  <c r="AB2780" i="1"/>
  <c r="AB2787" i="1"/>
  <c r="AB2792" i="1"/>
  <c r="AB2799" i="1"/>
  <c r="AB2804" i="1"/>
  <c r="AB2811" i="1"/>
  <c r="AB2950" i="1"/>
  <c r="AB2955" i="1"/>
  <c r="AB2962" i="1"/>
  <c r="AB2967" i="1"/>
  <c r="AB3008" i="1"/>
  <c r="AB2731" i="1"/>
  <c r="AB2743" i="1"/>
  <c r="AB2755" i="1"/>
  <c r="AB2767" i="1"/>
  <c r="AB2772" i="1"/>
  <c r="AB2779" i="1"/>
  <c r="AB2784" i="1"/>
  <c r="AB2791" i="1"/>
  <c r="AB2796" i="1"/>
  <c r="AB2803" i="1"/>
  <c r="AB2808" i="1"/>
  <c r="AB2947" i="1"/>
  <c r="AB2954" i="1"/>
  <c r="AB2959" i="1"/>
  <c r="AB2966" i="1"/>
  <c r="AB2984" i="1"/>
  <c r="AB3000" i="1"/>
  <c r="M2716" i="1"/>
  <c r="AB2722" i="1"/>
  <c r="AB2725" i="1"/>
  <c r="AB2728" i="1"/>
  <c r="M2732" i="1"/>
  <c r="AB2733" i="1"/>
  <c r="P2735" i="1"/>
  <c r="S2736" i="1"/>
  <c r="AB2736" i="1" s="1"/>
  <c r="AB2738" i="1"/>
  <c r="V2739" i="1"/>
  <c r="AB2739" i="1" s="1"/>
  <c r="M2744" i="1"/>
  <c r="AB2745" i="1"/>
  <c r="P2747" i="1"/>
  <c r="S2748" i="1"/>
  <c r="AB2748" i="1" s="1"/>
  <c r="AB2750" i="1"/>
  <c r="V2751" i="1"/>
  <c r="AB2751" i="1" s="1"/>
  <c r="M2756" i="1"/>
  <c r="AB2757" i="1"/>
  <c r="P2759" i="1"/>
  <c r="S2760" i="1"/>
  <c r="AB2760" i="1" s="1"/>
  <c r="AB2762" i="1"/>
  <c r="V2763" i="1"/>
  <c r="AB2763" i="1" s="1"/>
  <c r="AB2769" i="1"/>
  <c r="AB2774" i="1"/>
  <c r="AB2781" i="1"/>
  <c r="AB2786" i="1"/>
  <c r="AB2793" i="1"/>
  <c r="AB2798" i="1"/>
  <c r="AB2805" i="1"/>
  <c r="AB2810" i="1"/>
  <c r="AB2949" i="1"/>
  <c r="AB2956" i="1"/>
  <c r="AB2961" i="1"/>
  <c r="AB2968" i="1"/>
  <c r="AB2972" i="1"/>
  <c r="AB2996" i="1"/>
  <c r="AB2735" i="1"/>
  <c r="AB2740" i="1"/>
  <c r="AB2747" i="1"/>
  <c r="AB2752" i="1"/>
  <c r="AB2759" i="1"/>
  <c r="AB2764" i="1"/>
  <c r="AB2771" i="1"/>
  <c r="AB2776" i="1"/>
  <c r="AB2783" i="1"/>
  <c r="AB2788" i="1"/>
  <c r="AB2795" i="1"/>
  <c r="AB2800" i="1"/>
  <c r="AB2807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51" i="1"/>
  <c r="AB2958" i="1"/>
  <c r="AB2963" i="1"/>
  <c r="AB2978" i="1"/>
  <c r="AB2982" i="1"/>
  <c r="AB2986" i="1"/>
  <c r="AB2990" i="1"/>
  <c r="AB2994" i="1"/>
  <c r="AB2975" i="1"/>
  <c r="AB2987" i="1"/>
  <c r="AB2999" i="1"/>
  <c r="AB3011" i="1"/>
  <c r="AB3012" i="1"/>
  <c r="AB3015" i="1"/>
  <c r="AB3018" i="1"/>
  <c r="AB3021" i="1"/>
  <c r="AB3024" i="1"/>
  <c r="AB3027" i="1"/>
  <c r="AB3030" i="1"/>
  <c r="AB3033" i="1"/>
  <c r="AB3039" i="1"/>
  <c r="AB3045" i="1"/>
  <c r="AB3051" i="1"/>
  <c r="AB3057" i="1"/>
  <c r="AB2977" i="1"/>
  <c r="AB2989" i="1"/>
  <c r="AB3001" i="1"/>
  <c r="AB3125" i="1"/>
  <c r="AB3130" i="1"/>
  <c r="AB3137" i="1"/>
  <c r="AB3142" i="1"/>
  <c r="AB3149" i="1"/>
  <c r="AB3154" i="1"/>
  <c r="AB3161" i="1"/>
  <c r="AB3170" i="1"/>
  <c r="AB3186" i="1"/>
  <c r="AB3206" i="1"/>
  <c r="AB3222" i="1"/>
  <c r="AB3232" i="1"/>
  <c r="AB3246" i="1"/>
  <c r="AB3256" i="1"/>
  <c r="AB3272" i="1"/>
  <c r="AB3278" i="1"/>
  <c r="AB3318" i="1"/>
  <c r="AB3326" i="1"/>
  <c r="AB2979" i="1"/>
  <c r="AB2991" i="1"/>
  <c r="AB3003" i="1"/>
  <c r="AB3071" i="1"/>
  <c r="AB3188" i="1"/>
  <c r="AB3224" i="1"/>
  <c r="AB3248" i="1"/>
  <c r="AB3320" i="1"/>
  <c r="AB2969" i="1"/>
  <c r="AB2981" i="1"/>
  <c r="AB2993" i="1"/>
  <c r="AB3005" i="1"/>
  <c r="AB3133" i="1"/>
  <c r="AB3145" i="1"/>
  <c r="AB3157" i="1"/>
  <c r="AB3174" i="1"/>
  <c r="AB3194" i="1"/>
  <c r="AB3210" i="1"/>
  <c r="AB3292" i="1"/>
  <c r="AB3306" i="1"/>
  <c r="AB3314" i="1"/>
  <c r="AB3342" i="1"/>
  <c r="AB2971" i="1"/>
  <c r="AB2983" i="1"/>
  <c r="AB2995" i="1"/>
  <c r="AB3007" i="1"/>
  <c r="AB3013" i="1"/>
  <c r="AB3016" i="1"/>
  <c r="AB3019" i="1"/>
  <c r="AB3022" i="1"/>
  <c r="AB3025" i="1"/>
  <c r="AB3028" i="1"/>
  <c r="AB3031" i="1"/>
  <c r="AB3034" i="1"/>
  <c r="AB3037" i="1"/>
  <c r="AB3043" i="1"/>
  <c r="AB3049" i="1"/>
  <c r="AB3055" i="1"/>
  <c r="AB3061" i="1"/>
  <c r="AB3131" i="1"/>
  <c r="AB3143" i="1"/>
  <c r="AB3155" i="1"/>
  <c r="AB3176" i="1"/>
  <c r="AB3184" i="1"/>
  <c r="AB3212" i="1"/>
  <c r="AB3220" i="1"/>
  <c r="AB3234" i="1"/>
  <c r="AB3244" i="1"/>
  <c r="AB3258" i="1"/>
  <c r="AB3268" i="1"/>
  <c r="AB3280" i="1"/>
  <c r="AB3294" i="1"/>
  <c r="AB3308" i="1"/>
  <c r="AB3312" i="1"/>
  <c r="AB3328" i="1"/>
  <c r="AB3344" i="1"/>
  <c r="AB2973" i="1"/>
  <c r="AB2985" i="1"/>
  <c r="AB2997" i="1"/>
  <c r="AB3009" i="1"/>
  <c r="AB3129" i="1"/>
  <c r="AB3134" i="1"/>
  <c r="AB3141" i="1"/>
  <c r="AB3146" i="1"/>
  <c r="AB3153" i="1"/>
  <c r="AB3158" i="1"/>
  <c r="AB3182" i="1"/>
  <c r="AB3198" i="1"/>
  <c r="AB3218" i="1"/>
  <c r="AB3236" i="1"/>
  <c r="AB3242" i="1"/>
  <c r="AB3260" i="1"/>
  <c r="AB3266" i="1"/>
  <c r="AB3282" i="1"/>
  <c r="AB3296" i="1"/>
  <c r="AB3302" i="1"/>
  <c r="AB3330" i="1"/>
  <c r="AB3338" i="1"/>
  <c r="AB3175" i="1"/>
  <c r="AB3187" i="1"/>
  <c r="AB3199" i="1"/>
  <c r="AB3211" i="1"/>
  <c r="AB3223" i="1"/>
  <c r="AB3235" i="1"/>
  <c r="AB3247" i="1"/>
  <c r="AB3259" i="1"/>
  <c r="AB3271" i="1"/>
  <c r="AB3283" i="1"/>
  <c r="AB3295" i="1"/>
  <c r="AB3307" i="1"/>
  <c r="AB3319" i="1"/>
  <c r="AB3331" i="1"/>
  <c r="AB3343" i="1"/>
  <c r="AB3499" i="1"/>
  <c r="AB3502" i="1"/>
  <c r="AB3511" i="1"/>
  <c r="AB3514" i="1"/>
  <c r="AB3523" i="1"/>
  <c r="AB3526" i="1"/>
  <c r="AB3535" i="1"/>
  <c r="AB3538" i="1"/>
  <c r="AB3547" i="1"/>
  <c r="AB3550" i="1"/>
  <c r="AB3561" i="1"/>
  <c r="AB3567" i="1"/>
  <c r="AB3573" i="1"/>
  <c r="AB3579" i="1"/>
  <c r="AB3585" i="1"/>
  <c r="AB3591" i="1"/>
  <c r="AB3597" i="1"/>
  <c r="AB3603" i="1"/>
  <c r="AB3609" i="1"/>
  <c r="AB3615" i="1"/>
  <c r="AB3621" i="1"/>
  <c r="AB3627" i="1"/>
  <c r="AB3633" i="1"/>
  <c r="AB3639" i="1"/>
  <c r="AB3645" i="1"/>
  <c r="AB3651" i="1"/>
  <c r="AB3657" i="1"/>
  <c r="AB3663" i="1"/>
  <c r="AB3669" i="1"/>
  <c r="AB3675" i="1"/>
  <c r="AB3681" i="1"/>
  <c r="AB3687" i="1"/>
  <c r="AB3693" i="1"/>
  <c r="AB3699" i="1"/>
  <c r="AB3705" i="1"/>
  <c r="AB3711" i="1"/>
  <c r="AB3717" i="1"/>
  <c r="AB3723" i="1"/>
  <c r="AB3729" i="1"/>
  <c r="AB3735" i="1"/>
  <c r="AB3741" i="1"/>
  <c r="AB3747" i="1"/>
  <c r="AB3753" i="1"/>
  <c r="AB3759" i="1"/>
  <c r="AB3765" i="1"/>
  <c r="AB3771" i="1"/>
  <c r="AB3777" i="1"/>
  <c r="AB3783" i="1"/>
  <c r="AB3789" i="1"/>
  <c r="AB3795" i="1"/>
  <c r="AB3803" i="1"/>
  <c r="AB3806" i="1"/>
  <c r="AB3850" i="1"/>
  <c r="AB3868" i="1"/>
  <c r="AB3165" i="1"/>
  <c r="AB3177" i="1"/>
  <c r="AB3189" i="1"/>
  <c r="AB3201" i="1"/>
  <c r="AB3213" i="1"/>
  <c r="AB3225" i="1"/>
  <c r="AB3237" i="1"/>
  <c r="AB3249" i="1"/>
  <c r="AB3261" i="1"/>
  <c r="AB3273" i="1"/>
  <c r="AB3285" i="1"/>
  <c r="AB3297" i="1"/>
  <c r="AB3309" i="1"/>
  <c r="AB3321" i="1"/>
  <c r="AB3333" i="1"/>
  <c r="AB3345" i="1"/>
  <c r="AB3497" i="1"/>
  <c r="AB3500" i="1"/>
  <c r="AB3509" i="1"/>
  <c r="AB3512" i="1"/>
  <c r="AB3521" i="1"/>
  <c r="AB3524" i="1"/>
  <c r="AB3533" i="1"/>
  <c r="AB3536" i="1"/>
  <c r="AB3545" i="1"/>
  <c r="AB3548" i="1"/>
  <c r="AB3562" i="1"/>
  <c r="AB3568" i="1"/>
  <c r="AB3574" i="1"/>
  <c r="AB3580" i="1"/>
  <c r="AB3586" i="1"/>
  <c r="AB3592" i="1"/>
  <c r="AB3598" i="1"/>
  <c r="AB3604" i="1"/>
  <c r="AB3610" i="1"/>
  <c r="AB3616" i="1"/>
  <c r="AB3622" i="1"/>
  <c r="AB3628" i="1"/>
  <c r="AB3634" i="1"/>
  <c r="AB3640" i="1"/>
  <c r="AB3646" i="1"/>
  <c r="AB3652" i="1"/>
  <c r="AB3658" i="1"/>
  <c r="AB3664" i="1"/>
  <c r="AB3670" i="1"/>
  <c r="AB3676" i="1"/>
  <c r="AB3682" i="1"/>
  <c r="AB3688" i="1"/>
  <c r="AB3694" i="1"/>
  <c r="AB3700" i="1"/>
  <c r="AB3706" i="1"/>
  <c r="AB3712" i="1"/>
  <c r="AB3718" i="1"/>
  <c r="AB3724" i="1"/>
  <c r="AB3730" i="1"/>
  <c r="AB3736" i="1"/>
  <c r="AB3742" i="1"/>
  <c r="AB3748" i="1"/>
  <c r="AB3754" i="1"/>
  <c r="AB3760" i="1"/>
  <c r="AB3766" i="1"/>
  <c r="AB3772" i="1"/>
  <c r="AB3778" i="1"/>
  <c r="AB3784" i="1"/>
  <c r="AB3790" i="1"/>
  <c r="AB3797" i="1"/>
  <c r="AB3800" i="1"/>
  <c r="AB3813" i="1"/>
  <c r="AB3880" i="1"/>
  <c r="AB3167" i="1"/>
  <c r="AB3179" i="1"/>
  <c r="AB3191" i="1"/>
  <c r="AB3203" i="1"/>
  <c r="AB3215" i="1"/>
  <c r="AB3227" i="1"/>
  <c r="AB3239" i="1"/>
  <c r="AB3251" i="1"/>
  <c r="AB3263" i="1"/>
  <c r="AB3275" i="1"/>
  <c r="AB3287" i="1"/>
  <c r="AB3299" i="1"/>
  <c r="AB3311" i="1"/>
  <c r="AB3323" i="1"/>
  <c r="AB3335" i="1"/>
  <c r="AB3347" i="1"/>
  <c r="AB3349" i="1"/>
  <c r="AB3804" i="1"/>
  <c r="AB3805" i="1"/>
  <c r="AB3289" i="1"/>
  <c r="AB3301" i="1"/>
  <c r="AB3313" i="1"/>
  <c r="AB3325" i="1"/>
  <c r="AB3337" i="1"/>
  <c r="AB3496" i="1"/>
  <c r="AB3505" i="1"/>
  <c r="AB3508" i="1"/>
  <c r="AB3517" i="1"/>
  <c r="AB3520" i="1"/>
  <c r="AB3529" i="1"/>
  <c r="AB3532" i="1"/>
  <c r="AB3541" i="1"/>
  <c r="AB3544" i="1"/>
  <c r="AB3553" i="1"/>
  <c r="AB3556" i="1"/>
  <c r="AB3798" i="1"/>
  <c r="AB3799" i="1"/>
  <c r="AB3808" i="1"/>
  <c r="AB3890" i="1"/>
  <c r="AB3959" i="1"/>
  <c r="AB3171" i="1"/>
  <c r="AB3183" i="1"/>
  <c r="AB3195" i="1"/>
  <c r="AB3207" i="1"/>
  <c r="AB3219" i="1"/>
  <c r="AB3231" i="1"/>
  <c r="AB3243" i="1"/>
  <c r="AB3255" i="1"/>
  <c r="AB3267" i="1"/>
  <c r="AB3279" i="1"/>
  <c r="AB3291" i="1"/>
  <c r="AB3303" i="1"/>
  <c r="AB3315" i="1"/>
  <c r="AB3327" i="1"/>
  <c r="AB3339" i="1"/>
  <c r="AB3864" i="1"/>
  <c r="AB3898" i="1"/>
  <c r="AB3173" i="1"/>
  <c r="AB3185" i="1"/>
  <c r="AB3197" i="1"/>
  <c r="AB3209" i="1"/>
  <c r="AB3221" i="1"/>
  <c r="AB3233" i="1"/>
  <c r="AB3245" i="1"/>
  <c r="AB3257" i="1"/>
  <c r="AB3269" i="1"/>
  <c r="AB3281" i="1"/>
  <c r="AB3293" i="1"/>
  <c r="AB3305" i="1"/>
  <c r="AB3317" i="1"/>
  <c r="AB3329" i="1"/>
  <c r="AB3341" i="1"/>
  <c r="AB3501" i="1"/>
  <c r="AB3513" i="1"/>
  <c r="AB3525" i="1"/>
  <c r="AB3537" i="1"/>
  <c r="AB3549" i="1"/>
  <c r="AB3560" i="1"/>
  <c r="AB3566" i="1"/>
  <c r="AB3572" i="1"/>
  <c r="AB3578" i="1"/>
  <c r="AB3584" i="1"/>
  <c r="AB3590" i="1"/>
  <c r="AB3596" i="1"/>
  <c r="AB3602" i="1"/>
  <c r="AB3608" i="1"/>
  <c r="AB3614" i="1"/>
  <c r="AB3620" i="1"/>
  <c r="AB3626" i="1"/>
  <c r="AB3632" i="1"/>
  <c r="AB3638" i="1"/>
  <c r="AB3644" i="1"/>
  <c r="AB3650" i="1"/>
  <c r="AB3656" i="1"/>
  <c r="AB3662" i="1"/>
  <c r="AB3668" i="1"/>
  <c r="AB3674" i="1"/>
  <c r="AB3680" i="1"/>
  <c r="AB3686" i="1"/>
  <c r="AB3692" i="1"/>
  <c r="AB3698" i="1"/>
  <c r="AB3704" i="1"/>
  <c r="AB3710" i="1"/>
  <c r="AB3716" i="1"/>
  <c r="AB3722" i="1"/>
  <c r="AB3728" i="1"/>
  <c r="AB3734" i="1"/>
  <c r="AB3740" i="1"/>
  <c r="AB3746" i="1"/>
  <c r="AB3752" i="1"/>
  <c r="AB3758" i="1"/>
  <c r="AB3764" i="1"/>
  <c r="AB3770" i="1"/>
  <c r="AB3776" i="1"/>
  <c r="AB3782" i="1"/>
  <c r="AB3788" i="1"/>
  <c r="AB3794" i="1"/>
  <c r="AB3796" i="1"/>
  <c r="AB3801" i="1"/>
  <c r="AB3809" i="1"/>
  <c r="AB3838" i="1"/>
  <c r="AB3915" i="1"/>
  <c r="AB3819" i="1"/>
  <c r="AB3831" i="1"/>
  <c r="AB3843" i="1"/>
  <c r="AB3855" i="1"/>
  <c r="AB3867" i="1"/>
  <c r="AB3879" i="1"/>
  <c r="AB3891" i="1"/>
  <c r="S3894" i="1"/>
  <c r="M3896" i="1"/>
  <c r="AB3896" i="1" s="1"/>
  <c r="V3901" i="1"/>
  <c r="P3903" i="1"/>
  <c r="AB3903" i="1" s="1"/>
  <c r="AB3939" i="1"/>
  <c r="AB3954" i="1"/>
  <c r="AB3965" i="1"/>
  <c r="Z3798" i="1"/>
  <c r="Z3804" i="1"/>
  <c r="Z3810" i="1"/>
  <c r="AB3810" i="1" s="1"/>
  <c r="Z3816" i="1"/>
  <c r="AB3816" i="1" s="1"/>
  <c r="S3820" i="1"/>
  <c r="AB3820" i="1" s="1"/>
  <c r="M3822" i="1"/>
  <c r="AB3822" i="1" s="1"/>
  <c r="V3827" i="1"/>
  <c r="P3829" i="1"/>
  <c r="AB3829" i="1" s="1"/>
  <c r="S3832" i="1"/>
  <c r="AB3832" i="1" s="1"/>
  <c r="M3834" i="1"/>
  <c r="AB3834" i="1" s="1"/>
  <c r="V3839" i="1"/>
  <c r="P3841" i="1"/>
  <c r="AB3841" i="1" s="1"/>
  <c r="S3844" i="1"/>
  <c r="AB3844" i="1" s="1"/>
  <c r="M3846" i="1"/>
  <c r="AB3846" i="1" s="1"/>
  <c r="V3851" i="1"/>
  <c r="AB3851" i="1" s="1"/>
  <c r="AB3853" i="1"/>
  <c r="P3853" i="1"/>
  <c r="S3856" i="1"/>
  <c r="AB3856" i="1" s="1"/>
  <c r="M3858" i="1"/>
  <c r="AB3858" i="1" s="1"/>
  <c r="V3863" i="1"/>
  <c r="AB3863" i="1" s="1"/>
  <c r="AB3865" i="1"/>
  <c r="P3865" i="1"/>
  <c r="S3868" i="1"/>
  <c r="M3870" i="1"/>
  <c r="AB3870" i="1" s="1"/>
  <c r="V3875" i="1"/>
  <c r="AB3875" i="1" s="1"/>
  <c r="P3877" i="1"/>
  <c r="AB3877" i="1" s="1"/>
  <c r="S3880" i="1"/>
  <c r="M3882" i="1"/>
  <c r="AB3882" i="1" s="1"/>
  <c r="V3887" i="1"/>
  <c r="AB3889" i="1"/>
  <c r="P3889" i="1"/>
  <c r="S3892" i="1"/>
  <c r="AB3892" i="1" s="1"/>
  <c r="M3894" i="1"/>
  <c r="V3899" i="1"/>
  <c r="P3901" i="1"/>
  <c r="AB3901" i="1" s="1"/>
  <c r="S3904" i="1"/>
  <c r="AB3904" i="1" s="1"/>
  <c r="S3906" i="1"/>
  <c r="AB3906" i="1" s="1"/>
  <c r="S3908" i="1"/>
  <c r="AB3908" i="1" s="1"/>
  <c r="AB3917" i="1"/>
  <c r="Z3924" i="1"/>
  <c r="AB3927" i="1"/>
  <c r="Z3930" i="1"/>
  <c r="AB3933" i="1"/>
  <c r="Z3940" i="1"/>
  <c r="AB3951" i="1"/>
  <c r="AB3966" i="1"/>
  <c r="AB3972" i="1"/>
  <c r="AB3980" i="1"/>
  <c r="AB3988" i="1"/>
  <c r="AB3996" i="1"/>
  <c r="AB4004" i="1"/>
  <c r="AB4012" i="1"/>
  <c r="AB4020" i="1"/>
  <c r="AB4028" i="1"/>
  <c r="AB4036" i="1"/>
  <c r="AB4044" i="1"/>
  <c r="AB4052" i="1"/>
  <c r="AB4156" i="1"/>
  <c r="AB3827" i="1"/>
  <c r="AB3839" i="1"/>
  <c r="AB3887" i="1"/>
  <c r="AB3899" i="1"/>
  <c r="AB3926" i="1"/>
  <c r="AB3825" i="1"/>
  <c r="AB3837" i="1"/>
  <c r="S3840" i="1"/>
  <c r="M3842" i="1"/>
  <c r="AB3842" i="1" s="1"/>
  <c r="V3847" i="1"/>
  <c r="AB3849" i="1"/>
  <c r="P3849" i="1"/>
  <c r="S3852" i="1"/>
  <c r="M3854" i="1"/>
  <c r="AB3854" i="1" s="1"/>
  <c r="V3859" i="1"/>
  <c r="AB3859" i="1" s="1"/>
  <c r="AB3861" i="1"/>
  <c r="P3861" i="1"/>
  <c r="S3864" i="1"/>
  <c r="M3866" i="1"/>
  <c r="AB3866" i="1" s="1"/>
  <c r="V3871" i="1"/>
  <c r="AB3873" i="1"/>
  <c r="P3873" i="1"/>
  <c r="S3876" i="1"/>
  <c r="M3878" i="1"/>
  <c r="AB3878" i="1" s="1"/>
  <c r="V3883" i="1"/>
  <c r="P3885" i="1"/>
  <c r="AB3885" i="1" s="1"/>
  <c r="S3888" i="1"/>
  <c r="M3890" i="1"/>
  <c r="V3895" i="1"/>
  <c r="AB3897" i="1"/>
  <c r="P3897" i="1"/>
  <c r="S3900" i="1"/>
  <c r="M3902" i="1"/>
  <c r="AB3902" i="1" s="1"/>
  <c r="Z3938" i="1"/>
  <c r="AB3944" i="1"/>
  <c r="AB3955" i="1"/>
  <c r="Z3964" i="1"/>
  <c r="AB3964" i="1" s="1"/>
  <c r="Z3974" i="1"/>
  <c r="Z3982" i="1"/>
  <c r="Z3990" i="1"/>
  <c r="Z3998" i="1"/>
  <c r="Z4006" i="1"/>
  <c r="AB4006" i="1" s="1"/>
  <c r="Z4014" i="1"/>
  <c r="AB4014" i="1" s="1"/>
  <c r="Z4022" i="1"/>
  <c r="Z4030" i="1"/>
  <c r="Z4038" i="1"/>
  <c r="Z4046" i="1"/>
  <c r="AB4096" i="1"/>
  <c r="AB4097" i="1"/>
  <c r="AB4100" i="1"/>
  <c r="AB4114" i="1"/>
  <c r="AB4144" i="1"/>
  <c r="V3821" i="1"/>
  <c r="AB3821" i="1" s="1"/>
  <c r="P3823" i="1"/>
  <c r="AB3823" i="1" s="1"/>
  <c r="S3826" i="1"/>
  <c r="AB3826" i="1" s="1"/>
  <c r="M3828" i="1"/>
  <c r="AB3828" i="1" s="1"/>
  <c r="V3833" i="1"/>
  <c r="AB3835" i="1"/>
  <c r="P3835" i="1"/>
  <c r="S3838" i="1"/>
  <c r="M3840" i="1"/>
  <c r="V3845" i="1"/>
  <c r="AB3845" i="1" s="1"/>
  <c r="P3847" i="1"/>
  <c r="AB3847" i="1" s="1"/>
  <c r="S3850" i="1"/>
  <c r="M3852" i="1"/>
  <c r="AB3852" i="1" s="1"/>
  <c r="V3857" i="1"/>
  <c r="P3859" i="1"/>
  <c r="S3862" i="1"/>
  <c r="AB3862" i="1" s="1"/>
  <c r="M3864" i="1"/>
  <c r="V3869" i="1"/>
  <c r="P3871" i="1"/>
  <c r="AB3871" i="1" s="1"/>
  <c r="S3874" i="1"/>
  <c r="AB3874" i="1" s="1"/>
  <c r="M3876" i="1"/>
  <c r="AB3876" i="1" s="1"/>
  <c r="V3881" i="1"/>
  <c r="P3883" i="1"/>
  <c r="AB3883" i="1" s="1"/>
  <c r="S3886" i="1"/>
  <c r="AB3886" i="1" s="1"/>
  <c r="M3888" i="1"/>
  <c r="AB3888" i="1" s="1"/>
  <c r="V3893" i="1"/>
  <c r="AB3893" i="1" s="1"/>
  <c r="P3895" i="1"/>
  <c r="AB3895" i="1" s="1"/>
  <c r="S3898" i="1"/>
  <c r="M3900" i="1"/>
  <c r="AB3900" i="1" s="1"/>
  <c r="V3905" i="1"/>
  <c r="V3907" i="1"/>
  <c r="AB3907" i="1" s="1"/>
  <c r="AB3910" i="1"/>
  <c r="AB3911" i="1"/>
  <c r="AB3919" i="1"/>
  <c r="AB3923" i="1"/>
  <c r="AB3929" i="1"/>
  <c r="AB3941" i="1"/>
  <c r="Z3950" i="1"/>
  <c r="AB3956" i="1"/>
  <c r="AB3967" i="1"/>
  <c r="AB3976" i="1"/>
  <c r="AB3984" i="1"/>
  <c r="AB3992" i="1"/>
  <c r="AB4000" i="1"/>
  <c r="AB4008" i="1"/>
  <c r="AB4016" i="1"/>
  <c r="AB4024" i="1"/>
  <c r="AB4032" i="1"/>
  <c r="AB4040" i="1"/>
  <c r="AB4048" i="1"/>
  <c r="AB4099" i="1"/>
  <c r="AB3817" i="1"/>
  <c r="AB3833" i="1"/>
  <c r="AB3857" i="1"/>
  <c r="AB3869" i="1"/>
  <c r="AB3881" i="1"/>
  <c r="AB3905" i="1"/>
  <c r="AB3913" i="1"/>
  <c r="AB3918" i="1"/>
  <c r="AB3922" i="1"/>
  <c r="AB3928" i="1"/>
  <c r="AB3953" i="1"/>
  <c r="Z3936" i="1"/>
  <c r="AB3936" i="1" s="1"/>
  <c r="AB3940" i="1"/>
  <c r="Z3948" i="1"/>
  <c r="AB3952" i="1"/>
  <c r="Z3960" i="1"/>
  <c r="AB3970" i="1"/>
  <c r="AB3974" i="1"/>
  <c r="AB3978" i="1"/>
  <c r="AB3982" i="1"/>
  <c r="AB3986" i="1"/>
  <c r="AB3990" i="1"/>
  <c r="AB3994" i="1"/>
  <c r="AB3998" i="1"/>
  <c r="AB4002" i="1"/>
  <c r="AB4010" i="1"/>
  <c r="AB4018" i="1"/>
  <c r="AB4022" i="1"/>
  <c r="AB4026" i="1"/>
  <c r="AB4030" i="1"/>
  <c r="AB4034" i="1"/>
  <c r="AB4038" i="1"/>
  <c r="AB4042" i="1"/>
  <c r="AB4046" i="1"/>
  <c r="AB4050" i="1"/>
  <c r="AB4054" i="1"/>
  <c r="AB4060" i="1"/>
  <c r="AB4061" i="1"/>
  <c r="AB4066" i="1"/>
  <c r="AB4067" i="1"/>
  <c r="AB4072" i="1"/>
  <c r="AB4073" i="1"/>
  <c r="AB4079" i="1"/>
  <c r="AB4085" i="1"/>
  <c r="AB4092" i="1"/>
  <c r="AB4093" i="1"/>
  <c r="Z4112" i="1"/>
  <c r="AB4117" i="1"/>
  <c r="Z4137" i="1"/>
  <c r="AB4141" i="1"/>
  <c r="AB4143" i="1"/>
  <c r="AB4178" i="1"/>
  <c r="AB4189" i="1"/>
  <c r="Z4116" i="1"/>
  <c r="AB4116" i="1" s="1"/>
  <c r="Z4121" i="1"/>
  <c r="AB4130" i="1"/>
  <c r="AB4140" i="1"/>
  <c r="AB4166" i="1"/>
  <c r="AB4177" i="1"/>
  <c r="AB4164" i="1"/>
  <c r="AB3948" i="1"/>
  <c r="AB3960" i="1"/>
  <c r="AB4056" i="1"/>
  <c r="AB4063" i="1"/>
  <c r="AB4064" i="1"/>
  <c r="AB4069" i="1"/>
  <c r="AB4070" i="1"/>
  <c r="AB4075" i="1"/>
  <c r="AB4076" i="1"/>
  <c r="AB4081" i="1"/>
  <c r="AB4082" i="1"/>
  <c r="AB4103" i="1"/>
  <c r="AB4122" i="1"/>
  <c r="AB4155" i="1"/>
  <c r="AB4174" i="1"/>
  <c r="AB4219" i="1"/>
  <c r="AB3924" i="1"/>
  <c r="Z3926" i="1"/>
  <c r="AB3930" i="1"/>
  <c r="Z3932" i="1"/>
  <c r="AB3932" i="1" s="1"/>
  <c r="Z3934" i="1"/>
  <c r="AB3934" i="1" s="1"/>
  <c r="AB3938" i="1"/>
  <c r="Z3946" i="1"/>
  <c r="AB3946" i="1" s="1"/>
  <c r="AB3950" i="1"/>
  <c r="Z3958" i="1"/>
  <c r="AB3958" i="1" s="1"/>
  <c r="AB3962" i="1"/>
  <c r="AB4088" i="1"/>
  <c r="Z4108" i="1"/>
  <c r="AB4108" i="1" s="1"/>
  <c r="AB4112" i="1"/>
  <c r="AB4113" i="1"/>
  <c r="AB4118" i="1"/>
  <c r="Z4127" i="1"/>
  <c r="AB4142" i="1"/>
  <c r="AB4152" i="1"/>
  <c r="AB4162" i="1"/>
  <c r="AB4254" i="1"/>
  <c r="AB4121" i="1"/>
  <c r="AB4127" i="1"/>
  <c r="AB4137" i="1"/>
  <c r="AB4149" i="1"/>
  <c r="AB4161" i="1"/>
  <c r="AB4173" i="1"/>
  <c r="AB4203" i="1"/>
  <c r="AB4222" i="1"/>
  <c r="Z4087" i="1"/>
  <c r="AB4087" i="1" s="1"/>
  <c r="Z4091" i="1"/>
  <c r="AB4091" i="1" s="1"/>
  <c r="Z4095" i="1"/>
  <c r="AB4095" i="1" s="1"/>
  <c r="Z4099" i="1"/>
  <c r="Z4103" i="1"/>
  <c r="Z4107" i="1"/>
  <c r="AB4107" i="1" s="1"/>
  <c r="Z4111" i="1"/>
  <c r="AB4111" i="1" s="1"/>
  <c r="Z4115" i="1"/>
  <c r="AB4115" i="1" s="1"/>
  <c r="Z4135" i="1"/>
  <c r="AB4139" i="1"/>
  <c r="Z4147" i="1"/>
  <c r="AB4151" i="1"/>
  <c r="Z4159" i="1"/>
  <c r="AB4159" i="1" s="1"/>
  <c r="AB4163" i="1"/>
  <c r="Z4171" i="1"/>
  <c r="AB4171" i="1" s="1"/>
  <c r="AB4175" i="1"/>
  <c r="Z4180" i="1"/>
  <c r="AB4186" i="1"/>
  <c r="Z4192" i="1"/>
  <c r="AB4192" i="1" s="1"/>
  <c r="AB4199" i="1"/>
  <c r="AB4211" i="1"/>
  <c r="AB4227" i="1"/>
  <c r="AB4250" i="1"/>
  <c r="AB4167" i="1"/>
  <c r="AB4198" i="1"/>
  <c r="AB4210" i="1"/>
  <c r="AB4236" i="1"/>
  <c r="AB4383" i="1"/>
  <c r="AB4423" i="1"/>
  <c r="Z4089" i="1"/>
  <c r="AB4089" i="1" s="1"/>
  <c r="Z4093" i="1"/>
  <c r="Z4097" i="1"/>
  <c r="Z4101" i="1"/>
  <c r="AB4101" i="1" s="1"/>
  <c r="Z4105" i="1"/>
  <c r="AB4105" i="1" s="1"/>
  <c r="Z4109" i="1"/>
  <c r="AB4109" i="1" s="1"/>
  <c r="Z4113" i="1"/>
  <c r="Z4117" i="1"/>
  <c r="AB4119" i="1"/>
  <c r="Z4123" i="1"/>
  <c r="AB4123" i="1" s="1"/>
  <c r="AB4125" i="1"/>
  <c r="Z4129" i="1"/>
  <c r="AB4129" i="1" s="1"/>
  <c r="AB4133" i="1"/>
  <c r="Z4141" i="1"/>
  <c r="AB4145" i="1"/>
  <c r="Z4153" i="1"/>
  <c r="AB4153" i="1" s="1"/>
  <c r="AB4157" i="1"/>
  <c r="Z4165" i="1"/>
  <c r="AB4165" i="1" s="1"/>
  <c r="AB4169" i="1"/>
  <c r="Z4177" i="1"/>
  <c r="AB4191" i="1"/>
  <c r="AB4193" i="1"/>
  <c r="AB4201" i="1"/>
  <c r="AB4215" i="1"/>
  <c r="AB4223" i="1"/>
  <c r="AB4249" i="1"/>
  <c r="P4249" i="1"/>
  <c r="AB4135" i="1"/>
  <c r="AB4147" i="1"/>
  <c r="AB4200" i="1"/>
  <c r="AB4212" i="1"/>
  <c r="AB4217" i="1"/>
  <c r="AB4225" i="1"/>
  <c r="S4244" i="1"/>
  <c r="AB4248" i="1"/>
  <c r="AB4274" i="1"/>
  <c r="AB4204" i="1"/>
  <c r="AB4216" i="1"/>
  <c r="AB4228" i="1"/>
  <c r="AB4237" i="1"/>
  <c r="S4179" i="1"/>
  <c r="AB4179" i="1" s="1"/>
  <c r="S4181" i="1"/>
  <c r="AB4181" i="1" s="1"/>
  <c r="M4183" i="1"/>
  <c r="AB4183" i="1" s="1"/>
  <c r="V4188" i="1"/>
  <c r="AB4188" i="1" s="1"/>
  <c r="AB4190" i="1"/>
  <c r="P4190" i="1"/>
  <c r="AB4202" i="1"/>
  <c r="AB4214" i="1"/>
  <c r="AB4226" i="1"/>
  <c r="S4234" i="1"/>
  <c r="AB4234" i="1" s="1"/>
  <c r="M4242" i="1"/>
  <c r="AB4246" i="1"/>
  <c r="AB4259" i="1"/>
  <c r="M4266" i="1"/>
  <c r="AB4266" i="1" s="1"/>
  <c r="P4271" i="1"/>
  <c r="AB4285" i="1"/>
  <c r="V4182" i="1"/>
  <c r="AB4182" i="1" s="1"/>
  <c r="P4184" i="1"/>
  <c r="AB4184" i="1" s="1"/>
  <c r="S4187" i="1"/>
  <c r="M4189" i="1"/>
  <c r="AB4196" i="1"/>
  <c r="AB4208" i="1"/>
  <c r="AB4220" i="1"/>
  <c r="AB4232" i="1"/>
  <c r="S4233" i="1"/>
  <c r="V4237" i="1"/>
  <c r="AB4239" i="1"/>
  <c r="AB4242" i="1"/>
  <c r="M4244" i="1"/>
  <c r="AB4244" i="1" s="1"/>
  <c r="P4247" i="1"/>
  <c r="AB4247" i="1" s="1"/>
  <c r="AB4256" i="1"/>
  <c r="AB4261" i="1"/>
  <c r="AB4270" i="1"/>
  <c r="AB4280" i="1"/>
  <c r="V4180" i="1"/>
  <c r="AB4180" i="1" s="1"/>
  <c r="P4182" i="1"/>
  <c r="S4185" i="1"/>
  <c r="AB4185" i="1" s="1"/>
  <c r="M4187" i="1"/>
  <c r="AB4187" i="1" s="1"/>
  <c r="AB4194" i="1"/>
  <c r="AB4206" i="1"/>
  <c r="AB4218" i="1"/>
  <c r="AB4230" i="1"/>
  <c r="AB4268" i="1"/>
  <c r="AB4273" i="1"/>
  <c r="AB4282" i="1"/>
  <c r="AB4297" i="1"/>
  <c r="AB4301" i="1"/>
  <c r="AB4243" i="1"/>
  <c r="AB4255" i="1"/>
  <c r="AB4267" i="1"/>
  <c r="Z4298" i="1"/>
  <c r="AB4395" i="1"/>
  <c r="P4233" i="1"/>
  <c r="AB4233" i="1" s="1"/>
  <c r="V4235" i="1"/>
  <c r="AB4235" i="1" s="1"/>
  <c r="M4240" i="1"/>
  <c r="AB4240" i="1" s="1"/>
  <c r="S4242" i="1"/>
  <c r="AB4245" i="1"/>
  <c r="P4245" i="1"/>
  <c r="V4247" i="1"/>
  <c r="M4252" i="1"/>
  <c r="AB4252" i="1" s="1"/>
  <c r="S4254" i="1"/>
  <c r="P4257" i="1"/>
  <c r="AB4257" i="1" s="1"/>
  <c r="V4259" i="1"/>
  <c r="M4264" i="1"/>
  <c r="AB4264" i="1" s="1"/>
  <c r="S4266" i="1"/>
  <c r="P4269" i="1"/>
  <c r="AB4269" i="1" s="1"/>
  <c r="V4271" i="1"/>
  <c r="AB4271" i="1" s="1"/>
  <c r="M4276" i="1"/>
  <c r="AB4276" i="1" s="1"/>
  <c r="S4293" i="1"/>
  <c r="AB4293" i="1" s="1"/>
  <c r="AB4302" i="1"/>
  <c r="AB4251" i="1"/>
  <c r="AB4263" i="1"/>
  <c r="AB4275" i="1"/>
  <c r="AB4303" i="1"/>
  <c r="AB4309" i="1"/>
  <c r="AB4312" i="1"/>
  <c r="AB4315" i="1"/>
  <c r="AB4318" i="1"/>
  <c r="AB4322" i="1"/>
  <c r="AB4241" i="1"/>
  <c r="AB4253" i="1"/>
  <c r="AB4265" i="1"/>
  <c r="AB4286" i="1"/>
  <c r="AB4304" i="1"/>
  <c r="AB4310" i="1"/>
  <c r="AB4316" i="1"/>
  <c r="S4277" i="1"/>
  <c r="AB4277" i="1" s="1"/>
  <c r="Z4278" i="1"/>
  <c r="M4279" i="1"/>
  <c r="AB4279" i="1" s="1"/>
  <c r="M4287" i="1"/>
  <c r="AB4287" i="1" s="1"/>
  <c r="M4291" i="1"/>
  <c r="AB4291" i="1" s="1"/>
  <c r="M4295" i="1"/>
  <c r="AB4295" i="1" s="1"/>
  <c r="M4299" i="1"/>
  <c r="AB4299" i="1" s="1"/>
  <c r="AB4305" i="1"/>
  <c r="S4305" i="1"/>
  <c r="P4306" i="1"/>
  <c r="AB4306" i="1" s="1"/>
  <c r="M4307" i="1"/>
  <c r="AB4311" i="1"/>
  <c r="AB4314" i="1"/>
  <c r="AB4317" i="1"/>
  <c r="M4329" i="1"/>
  <c r="M4333" i="1"/>
  <c r="V4334" i="1"/>
  <c r="AB4334" i="1" s="1"/>
  <c r="M4337" i="1"/>
  <c r="AB4337" i="1" s="1"/>
  <c r="V4338" i="1"/>
  <c r="M4341" i="1"/>
  <c r="V4342" i="1"/>
  <c r="M4345" i="1"/>
  <c r="V4346" i="1"/>
  <c r="M4349" i="1"/>
  <c r="V4350" i="1"/>
  <c r="AB4350" i="1" s="1"/>
  <c r="M4353" i="1"/>
  <c r="V4354" i="1"/>
  <c r="M4357" i="1"/>
  <c r="V4358" i="1"/>
  <c r="M4361" i="1"/>
  <c r="AB4361" i="1" s="1"/>
  <c r="V4362" i="1"/>
  <c r="AB4362" i="1" s="1"/>
  <c r="M4365" i="1"/>
  <c r="V4366" i="1"/>
  <c r="M4369" i="1"/>
  <c r="V4370" i="1"/>
  <c r="M4373" i="1"/>
  <c r="V4374" i="1"/>
  <c r="M4377" i="1"/>
  <c r="V4378" i="1"/>
  <c r="M4381" i="1"/>
  <c r="AB4387" i="1"/>
  <c r="AB4411" i="1"/>
  <c r="P4338" i="1"/>
  <c r="AB4338" i="1" s="1"/>
  <c r="AB4342" i="1"/>
  <c r="P4342" i="1"/>
  <c r="AB4346" i="1"/>
  <c r="P4346" i="1"/>
  <c r="P4350" i="1"/>
  <c r="AB4354" i="1"/>
  <c r="P4354" i="1"/>
  <c r="AB4358" i="1"/>
  <c r="P4358" i="1"/>
  <c r="P4362" i="1"/>
  <c r="AB4366" i="1"/>
  <c r="P4366" i="1"/>
  <c r="AB4370" i="1"/>
  <c r="P4370" i="1"/>
  <c r="P4374" i="1"/>
  <c r="AB4374" i="1" s="1"/>
  <c r="AB4378" i="1"/>
  <c r="P4378" i="1"/>
  <c r="P4382" i="1"/>
  <c r="AB4382" i="1" s="1"/>
  <c r="AB4458" i="1"/>
  <c r="V4276" i="1"/>
  <c r="AB4278" i="1"/>
  <c r="P4278" i="1"/>
  <c r="Z4280" i="1"/>
  <c r="Z4284" i="1"/>
  <c r="AB4284" i="1" s="1"/>
  <c r="Z4288" i="1"/>
  <c r="AB4288" i="1" s="1"/>
  <c r="V4290" i="1"/>
  <c r="AB4290" i="1" s="1"/>
  <c r="Z4292" i="1"/>
  <c r="AB4292" i="1" s="1"/>
  <c r="V4294" i="1"/>
  <c r="AB4294" i="1" s="1"/>
  <c r="Z4296" i="1"/>
  <c r="AB4296" i="1" s="1"/>
  <c r="V4298" i="1"/>
  <c r="AB4298" i="1" s="1"/>
  <c r="Z4300" i="1"/>
  <c r="AB4300" i="1" s="1"/>
  <c r="V4306" i="1"/>
  <c r="AB4307" i="1"/>
  <c r="AB4313" i="1"/>
  <c r="AB4324" i="1"/>
  <c r="AB4328" i="1"/>
  <c r="AB4332" i="1"/>
  <c r="P4332" i="1"/>
  <c r="AB4336" i="1"/>
  <c r="P4336" i="1"/>
  <c r="P4340" i="1"/>
  <c r="AB4340" i="1" s="1"/>
  <c r="AB4344" i="1"/>
  <c r="P4344" i="1"/>
  <c r="AB4348" i="1"/>
  <c r="P4348" i="1"/>
  <c r="P4352" i="1"/>
  <c r="AB4352" i="1" s="1"/>
  <c r="AB4356" i="1"/>
  <c r="P4356" i="1"/>
  <c r="AB4360" i="1"/>
  <c r="P4360" i="1"/>
  <c r="P4364" i="1"/>
  <c r="AB4364" i="1" s="1"/>
  <c r="AB4368" i="1"/>
  <c r="P4368" i="1"/>
  <c r="AB4372" i="1"/>
  <c r="P4372" i="1"/>
  <c r="P4376" i="1"/>
  <c r="AB4376" i="1" s="1"/>
  <c r="AB4380" i="1"/>
  <c r="P4380" i="1"/>
  <c r="AB4385" i="1"/>
  <c r="AB4308" i="1"/>
  <c r="AB4320" i="1"/>
  <c r="AB4321" i="1"/>
  <c r="AB4325" i="1"/>
  <c r="AB4329" i="1"/>
  <c r="AB4333" i="1"/>
  <c r="AB4341" i="1"/>
  <c r="AB4345" i="1"/>
  <c r="AB4349" i="1"/>
  <c r="AB4353" i="1"/>
  <c r="AB4357" i="1"/>
  <c r="AB4365" i="1"/>
  <c r="AB4369" i="1"/>
  <c r="AB4373" i="1"/>
  <c r="AB4377" i="1"/>
  <c r="AB4381" i="1"/>
  <c r="AB4435" i="1"/>
  <c r="AB4403" i="1"/>
  <c r="AB4427" i="1"/>
  <c r="AB4434" i="1"/>
  <c r="AB4439" i="1"/>
  <c r="AB4452" i="1"/>
  <c r="AB4454" i="1"/>
  <c r="V4382" i="1"/>
  <c r="M4387" i="1"/>
  <c r="S4389" i="1"/>
  <c r="AB4389" i="1" s="1"/>
  <c r="P4392" i="1"/>
  <c r="AB4392" i="1" s="1"/>
  <c r="V4394" i="1"/>
  <c r="AB4394" i="1" s="1"/>
  <c r="M4399" i="1"/>
  <c r="AB4399" i="1" s="1"/>
  <c r="AB4401" i="1"/>
  <c r="S4401" i="1"/>
  <c r="M4403" i="1"/>
  <c r="V4406" i="1"/>
  <c r="AB4406" i="1" s="1"/>
  <c r="P4408" i="1"/>
  <c r="AB4408" i="1" s="1"/>
  <c r="AB4413" i="1"/>
  <c r="S4413" i="1"/>
  <c r="M4415" i="1"/>
  <c r="AB4415" i="1" s="1"/>
  <c r="V4418" i="1"/>
  <c r="AB4418" i="1" s="1"/>
  <c r="P4420" i="1"/>
  <c r="AB4420" i="1" s="1"/>
  <c r="S4425" i="1"/>
  <c r="AB4425" i="1" s="1"/>
  <c r="M4427" i="1"/>
  <c r="V4430" i="1"/>
  <c r="AB4430" i="1" s="1"/>
  <c r="P4432" i="1"/>
  <c r="AB4432" i="1" s="1"/>
  <c r="AB4437" i="1"/>
  <c r="S4437" i="1"/>
  <c r="M4439" i="1"/>
  <c r="AB4442" i="1"/>
  <c r="AB4464" i="1"/>
  <c r="AB4384" i="1"/>
  <c r="P4384" i="1"/>
  <c r="V4386" i="1"/>
  <c r="M4391" i="1"/>
  <c r="AB4391" i="1" s="1"/>
  <c r="S4393" i="1"/>
  <c r="AB4393" i="1" s="1"/>
  <c r="P4396" i="1"/>
  <c r="AB4396" i="1" s="1"/>
  <c r="V4398" i="1"/>
  <c r="V4402" i="1"/>
  <c r="P4404" i="1"/>
  <c r="AB4404" i="1" s="1"/>
  <c r="S4409" i="1"/>
  <c r="AB4409" i="1" s="1"/>
  <c r="M4411" i="1"/>
  <c r="V4414" i="1"/>
  <c r="P4416" i="1"/>
  <c r="AB4416" i="1" s="1"/>
  <c r="S4421" i="1"/>
  <c r="M4423" i="1"/>
  <c r="V4426" i="1"/>
  <c r="P4428" i="1"/>
  <c r="AB4428" i="1" s="1"/>
  <c r="S4433" i="1"/>
  <c r="AB4433" i="1" s="1"/>
  <c r="M4435" i="1"/>
  <c r="V4438" i="1"/>
  <c r="P4440" i="1"/>
  <c r="AB4440" i="1" s="1"/>
  <c r="V4445" i="1"/>
  <c r="P4446" i="1"/>
  <c r="M4450" i="1"/>
  <c r="AB4450" i="1" s="1"/>
  <c r="M4454" i="1"/>
  <c r="AB4570" i="1"/>
  <c r="AB4386" i="1"/>
  <c r="AB4398" i="1"/>
  <c r="AB4402" i="1"/>
  <c r="AB4414" i="1"/>
  <c r="AB4419" i="1"/>
  <c r="M4421" i="1"/>
  <c r="AB4421" i="1" s="1"/>
  <c r="P4426" i="1"/>
  <c r="AB4426" i="1" s="1"/>
  <c r="AB4438" i="1"/>
  <c r="P4438" i="1"/>
  <c r="AB4445" i="1"/>
  <c r="M4383" i="1"/>
  <c r="S4385" i="1"/>
  <c r="AB4388" i="1"/>
  <c r="P4388" i="1"/>
  <c r="V4390" i="1"/>
  <c r="AB4390" i="1" s="1"/>
  <c r="M4395" i="1"/>
  <c r="S4397" i="1"/>
  <c r="AB4397" i="1" s="1"/>
  <c r="P4400" i="1"/>
  <c r="AB4400" i="1" s="1"/>
  <c r="S4405" i="1"/>
  <c r="AB4405" i="1" s="1"/>
  <c r="M4407" i="1"/>
  <c r="AB4407" i="1" s="1"/>
  <c r="V4410" i="1"/>
  <c r="AB4410" i="1" s="1"/>
  <c r="P4412" i="1"/>
  <c r="AB4412" i="1" s="1"/>
  <c r="S4417" i="1"/>
  <c r="AB4417" i="1" s="1"/>
  <c r="M4419" i="1"/>
  <c r="V4422" i="1"/>
  <c r="AB4422" i="1" s="1"/>
  <c r="P4424" i="1"/>
  <c r="AB4424" i="1" s="1"/>
  <c r="S4429" i="1"/>
  <c r="AB4429" i="1" s="1"/>
  <c r="M4431" i="1"/>
  <c r="AB4431" i="1" s="1"/>
  <c r="V4434" i="1"/>
  <c r="P4436" i="1"/>
  <c r="AB4436" i="1" s="1"/>
  <c r="S4441" i="1"/>
  <c r="AB4441" i="1" s="1"/>
  <c r="AB4457" i="1"/>
  <c r="M4442" i="1"/>
  <c r="P4447" i="1"/>
  <c r="AB4447" i="1" s="1"/>
  <c r="V4449" i="1"/>
  <c r="AB4456" i="1"/>
  <c r="AB4449" i="1"/>
  <c r="AB4455" i="1"/>
  <c r="AB4470" i="1"/>
  <c r="M4446" i="1"/>
  <c r="AB4446" i="1" s="1"/>
  <c r="S4448" i="1"/>
  <c r="AB4451" i="1"/>
  <c r="P4451" i="1"/>
  <c r="AB4453" i="1"/>
  <c r="P4453" i="1"/>
  <c r="V4443" i="1"/>
  <c r="AB4443" i="1" s="1"/>
  <c r="M4448" i="1"/>
  <c r="AB4448" i="1" s="1"/>
  <c r="S4450" i="1"/>
  <c r="S4454" i="1"/>
  <c r="M4456" i="1"/>
  <c r="AB4484" i="1"/>
  <c r="AB4469" i="1"/>
  <c r="AB4490" i="1"/>
  <c r="AB4514" i="1"/>
  <c r="AB4543" i="1"/>
  <c r="AB4548" i="1"/>
  <c r="AB4574" i="1"/>
  <c r="AB4576" i="1"/>
  <c r="M4458" i="1"/>
  <c r="S4460" i="1"/>
  <c r="AB4460" i="1" s="1"/>
  <c r="AB4463" i="1"/>
  <c r="Z4471" i="1"/>
  <c r="AB4471" i="1" s="1"/>
  <c r="AB4476" i="1"/>
  <c r="S4477" i="1"/>
  <c r="AB4477" i="1" s="1"/>
  <c r="P4484" i="1"/>
  <c r="AB4493" i="1"/>
  <c r="AB4495" i="1"/>
  <c r="AB4500" i="1"/>
  <c r="S4501" i="1"/>
  <c r="P4508" i="1"/>
  <c r="AB4508" i="1" s="1"/>
  <c r="AB4517" i="1"/>
  <c r="AB4519" i="1"/>
  <c r="AB4524" i="1"/>
  <c r="S4525" i="1"/>
  <c r="AB4525" i="1" s="1"/>
  <c r="AB4531" i="1"/>
  <c r="AB4536" i="1"/>
  <c r="S4537" i="1"/>
  <c r="V4546" i="1"/>
  <c r="AB4546" i="1" s="1"/>
  <c r="AB4553" i="1"/>
  <c r="AB4562" i="1"/>
  <c r="AB4564" i="1"/>
  <c r="P4568" i="1"/>
  <c r="AB4568" i="1" s="1"/>
  <c r="AB4584" i="1"/>
  <c r="AB4594" i="1"/>
  <c r="AB4608" i="1"/>
  <c r="AB4618" i="1"/>
  <c r="AB4632" i="1"/>
  <c r="AB4642" i="1"/>
  <c r="AB4656" i="1"/>
  <c r="AB4666" i="1"/>
  <c r="V4457" i="1"/>
  <c r="M4462" i="1"/>
  <c r="AB4462" i="1" s="1"/>
  <c r="P4466" i="1"/>
  <c r="AB4466" i="1" s="1"/>
  <c r="M4469" i="1"/>
  <c r="AB4478" i="1"/>
  <c r="M4487" i="1"/>
  <c r="AB4487" i="1" s="1"/>
  <c r="Z4489" i="1"/>
  <c r="AB4502" i="1"/>
  <c r="M4511" i="1"/>
  <c r="Z4513" i="1"/>
  <c r="AB4526" i="1"/>
  <c r="AB4529" i="1"/>
  <c r="AB4538" i="1"/>
  <c r="AB4540" i="1"/>
  <c r="P4544" i="1"/>
  <c r="AB4544" i="1" s="1"/>
  <c r="AB4558" i="1"/>
  <c r="M4571" i="1"/>
  <c r="Z4573" i="1"/>
  <c r="AB4573" i="1" s="1"/>
  <c r="AB4579" i="1"/>
  <c r="AB4483" i="1"/>
  <c r="AB4488" i="1"/>
  <c r="AB4507" i="1"/>
  <c r="AB4512" i="1"/>
  <c r="AB4528" i="1"/>
  <c r="AB4567" i="1"/>
  <c r="AB4572" i="1"/>
  <c r="AB4582" i="1"/>
  <c r="AB4596" i="1"/>
  <c r="AB4606" i="1"/>
  <c r="AB4620" i="1"/>
  <c r="AB4630" i="1"/>
  <c r="AB4644" i="1"/>
  <c r="AB4654" i="1"/>
  <c r="AB4668" i="1"/>
  <c r="AB4672" i="1"/>
  <c r="S4456" i="1"/>
  <c r="AB4459" i="1"/>
  <c r="P4459" i="1"/>
  <c r="V4461" i="1"/>
  <c r="AB4461" i="1" s="1"/>
  <c r="AB4465" i="1"/>
  <c r="Z4467" i="1"/>
  <c r="AB4467" i="1" s="1"/>
  <c r="V4468" i="1"/>
  <c r="AB4468" i="1" s="1"/>
  <c r="AB4473" i="1"/>
  <c r="AB4474" i="1"/>
  <c r="AB4480" i="1"/>
  <c r="V4486" i="1"/>
  <c r="AB4486" i="1" s="1"/>
  <c r="AB4498" i="1"/>
  <c r="AB4504" i="1"/>
  <c r="V4510" i="1"/>
  <c r="AB4510" i="1" s="1"/>
  <c r="AB4522" i="1"/>
  <c r="AB4534" i="1"/>
  <c r="M4547" i="1"/>
  <c r="Z4549" i="1"/>
  <c r="AB4549" i="1" s="1"/>
  <c r="AB4555" i="1"/>
  <c r="AB4560" i="1"/>
  <c r="S4561" i="1"/>
  <c r="V4570" i="1"/>
  <c r="AB4577" i="1"/>
  <c r="AB4595" i="1"/>
  <c r="AB4619" i="1"/>
  <c r="AB4643" i="1"/>
  <c r="AB4667" i="1"/>
  <c r="AB4670" i="1"/>
  <c r="AB4678" i="1"/>
  <c r="AB4581" i="1"/>
  <c r="AB4605" i="1"/>
  <c r="AB4653" i="1"/>
  <c r="AB4677" i="1"/>
  <c r="AB4728" i="1"/>
  <c r="AB4740" i="1"/>
  <c r="AB4752" i="1"/>
  <c r="AB4764" i="1"/>
  <c r="AB4796" i="1"/>
  <c r="AB4806" i="1"/>
  <c r="AB4485" i="1"/>
  <c r="AB4497" i="1"/>
  <c r="AB4509" i="1"/>
  <c r="AB4521" i="1"/>
  <c r="AB4533" i="1"/>
  <c r="AB4545" i="1"/>
  <c r="AB4557" i="1"/>
  <c r="AB4569" i="1"/>
  <c r="AB4591" i="1"/>
  <c r="AB4603" i="1"/>
  <c r="AB4615" i="1"/>
  <c r="AB4627" i="1"/>
  <c r="AB4639" i="1"/>
  <c r="AB4651" i="1"/>
  <c r="AB4663" i="1"/>
  <c r="AB4675" i="1"/>
  <c r="AB4687" i="1"/>
  <c r="AB4700" i="1"/>
  <c r="AB4722" i="1"/>
  <c r="AB4730" i="1"/>
  <c r="AB4742" i="1"/>
  <c r="AB4754" i="1"/>
  <c r="AB4766" i="1"/>
  <c r="AB4808" i="1"/>
  <c r="AB4818" i="1"/>
  <c r="AB4865" i="1"/>
  <c r="AB4475" i="1"/>
  <c r="AB4499" i="1"/>
  <c r="AB4511" i="1"/>
  <c r="AB4523" i="1"/>
  <c r="AB4535" i="1"/>
  <c r="AB4547" i="1"/>
  <c r="AB4559" i="1"/>
  <c r="AB4571" i="1"/>
  <c r="Z4581" i="1"/>
  <c r="Z4593" i="1"/>
  <c r="AB4593" i="1" s="1"/>
  <c r="AB4601" i="1"/>
  <c r="Z4605" i="1"/>
  <c r="Z4617" i="1"/>
  <c r="AB4617" i="1" s="1"/>
  <c r="Z4629" i="1"/>
  <c r="AB4629" i="1" s="1"/>
  <c r="AB4637" i="1"/>
  <c r="Z4641" i="1"/>
  <c r="AB4641" i="1" s="1"/>
  <c r="Z4653" i="1"/>
  <c r="Z4665" i="1"/>
  <c r="AB4665" i="1" s="1"/>
  <c r="AB4673" i="1"/>
  <c r="Z4677" i="1"/>
  <c r="Z4689" i="1"/>
  <c r="AB4689" i="1" s="1"/>
  <c r="AB4702" i="1"/>
  <c r="AB4706" i="1"/>
  <c r="AB4710" i="1"/>
  <c r="AB4732" i="1"/>
  <c r="AB4744" i="1"/>
  <c r="AB4756" i="1"/>
  <c r="AB4768" i="1"/>
  <c r="AB4790" i="1"/>
  <c r="AB4820" i="1"/>
  <c r="AB4824" i="1"/>
  <c r="AB4489" i="1"/>
  <c r="AB4501" i="1"/>
  <c r="AB4513" i="1"/>
  <c r="AB4537" i="1"/>
  <c r="AB4561" i="1"/>
  <c r="AB4587" i="1"/>
  <c r="AB4599" i="1"/>
  <c r="AB4611" i="1"/>
  <c r="AB4623" i="1"/>
  <c r="AB4635" i="1"/>
  <c r="AB4647" i="1"/>
  <c r="AB4659" i="1"/>
  <c r="AB4671" i="1"/>
  <c r="AB4683" i="1"/>
  <c r="AB4695" i="1"/>
  <c r="AB4716" i="1"/>
  <c r="AB4734" i="1"/>
  <c r="AB4746" i="1"/>
  <c r="AB4758" i="1"/>
  <c r="AB4770" i="1"/>
  <c r="AB4780" i="1"/>
  <c r="AB4802" i="1"/>
  <c r="AB4823" i="1"/>
  <c r="AB4830" i="1"/>
  <c r="AB4479" i="1"/>
  <c r="AB4491" i="1"/>
  <c r="AB4503" i="1"/>
  <c r="AB4515" i="1"/>
  <c r="AB4527" i="1"/>
  <c r="AB4539" i="1"/>
  <c r="AB4551" i="1"/>
  <c r="AB4563" i="1"/>
  <c r="AB4575" i="1"/>
  <c r="AB4585" i="1"/>
  <c r="Z4589" i="1"/>
  <c r="AB4589" i="1" s="1"/>
  <c r="AB4597" i="1"/>
  <c r="Z4601" i="1"/>
  <c r="AB4609" i="1"/>
  <c r="Z4613" i="1"/>
  <c r="AB4613" i="1" s="1"/>
  <c r="AB4621" i="1"/>
  <c r="Z4625" i="1"/>
  <c r="AB4625" i="1" s="1"/>
  <c r="AB4633" i="1"/>
  <c r="Z4637" i="1"/>
  <c r="AB4645" i="1"/>
  <c r="Z4649" i="1"/>
  <c r="AB4649" i="1" s="1"/>
  <c r="AB4657" i="1"/>
  <c r="Z4661" i="1"/>
  <c r="AB4661" i="1" s="1"/>
  <c r="AB4669" i="1"/>
  <c r="Z4673" i="1"/>
  <c r="AB4681" i="1"/>
  <c r="Z4685" i="1"/>
  <c r="AB4685" i="1" s="1"/>
  <c r="AB4693" i="1"/>
  <c r="Z4697" i="1"/>
  <c r="AB4697" i="1" s="1"/>
  <c r="AB4704" i="1"/>
  <c r="AB4724" i="1"/>
  <c r="AB4736" i="1"/>
  <c r="AB4748" i="1"/>
  <c r="AB4760" i="1"/>
  <c r="AB4772" i="1"/>
  <c r="AB4776" i="1"/>
  <c r="AB4782" i="1"/>
  <c r="AB4792" i="1"/>
  <c r="AB4814" i="1"/>
  <c r="AB4703" i="1"/>
  <c r="AB4715" i="1"/>
  <c r="AB4779" i="1"/>
  <c r="AB4791" i="1"/>
  <c r="Z4795" i="1"/>
  <c r="AB4803" i="1"/>
  <c r="Z4807" i="1"/>
  <c r="AB4815" i="1"/>
  <c r="Z4819" i="1"/>
  <c r="AB4827" i="1"/>
  <c r="AB4705" i="1"/>
  <c r="AB4717" i="1"/>
  <c r="AB4777" i="1"/>
  <c r="AB4789" i="1"/>
  <c r="AB4801" i="1"/>
  <c r="Z4805" i="1"/>
  <c r="AB4813" i="1"/>
  <c r="Z4817" i="1"/>
  <c r="AB4817" i="1" s="1"/>
  <c r="AB4825" i="1"/>
  <c r="AB4699" i="1"/>
  <c r="AB4709" i="1"/>
  <c r="AB4721" i="1"/>
  <c r="AB4773" i="1"/>
  <c r="AB4785" i="1"/>
  <c r="AB4711" i="1"/>
  <c r="AB4723" i="1"/>
  <c r="AB4771" i="1"/>
  <c r="AB4783" i="1"/>
  <c r="AB4795" i="1"/>
  <c r="Z4799" i="1"/>
  <c r="AB4799" i="1" s="1"/>
  <c r="AB4807" i="1"/>
  <c r="Z4811" i="1"/>
  <c r="AB4811" i="1" s="1"/>
  <c r="AB4819" i="1"/>
  <c r="Z4823" i="1"/>
  <c r="AB4701" i="1"/>
  <c r="AB471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81" i="1"/>
  <c r="AB4793" i="1"/>
  <c r="Z4797" i="1"/>
  <c r="AB4797" i="1" s="1"/>
  <c r="AB4805" i="1"/>
  <c r="Z4809" i="1"/>
  <c r="AB4809" i="1" s="1"/>
  <c r="Z4821" i="1"/>
  <c r="AB4821" i="1" s="1"/>
  <c r="AB4828" i="1"/>
  <c r="P4829" i="1"/>
  <c r="S4830" i="1"/>
  <c r="M4831" i="1"/>
  <c r="AB4831" i="1" s="1"/>
  <c r="V4831" i="1"/>
  <c r="P4832" i="1"/>
  <c r="S4833" i="1"/>
  <c r="M4834" i="1"/>
  <c r="V4834" i="1"/>
  <c r="AB4835" i="1"/>
  <c r="M4836" i="1"/>
  <c r="V4836" i="1"/>
  <c r="AB4837" i="1"/>
  <c r="M4838" i="1"/>
  <c r="AB4838" i="1" s="1"/>
  <c r="AB4839" i="1"/>
  <c r="M4840" i="1"/>
  <c r="AB4840" i="1" s="1"/>
  <c r="AB4841" i="1"/>
  <c r="M4842" i="1"/>
  <c r="AB4843" i="1"/>
  <c r="M4844" i="1"/>
  <c r="AB4844" i="1" s="1"/>
  <c r="AB4845" i="1"/>
  <c r="M4846" i="1"/>
  <c r="AB4847" i="1"/>
  <c r="M4848" i="1"/>
  <c r="AB4849" i="1"/>
  <c r="M4850" i="1"/>
  <c r="AB4850" i="1" s="1"/>
  <c r="AB4851" i="1"/>
  <c r="AB4853" i="1"/>
  <c r="S4829" i="1"/>
  <c r="M4830" i="1"/>
  <c r="V4830" i="1"/>
  <c r="P4831" i="1"/>
  <c r="S4832" i="1"/>
  <c r="M4833" i="1"/>
  <c r="AB4833" i="1" s="1"/>
  <c r="V4833" i="1"/>
  <c r="P4834" i="1"/>
  <c r="P4836" i="1"/>
  <c r="AB4836" i="1" s="1"/>
  <c r="AB4834" i="1"/>
  <c r="AB4842" i="1"/>
  <c r="AB4846" i="1"/>
  <c r="Z4850" i="1"/>
  <c r="AB4873" i="1"/>
  <c r="M4829" i="1"/>
  <c r="AB4829" i="1" s="1"/>
  <c r="V4829" i="1"/>
  <c r="P4830" i="1"/>
  <c r="S4831" i="1"/>
  <c r="M4832" i="1"/>
  <c r="AB4832" i="1" s="1"/>
  <c r="V4832" i="1"/>
  <c r="P4833" i="1"/>
  <c r="S4834" i="1"/>
  <c r="S4836" i="1"/>
  <c r="S4838" i="1"/>
  <c r="S4840" i="1"/>
  <c r="S4842" i="1"/>
  <c r="S4844" i="1"/>
  <c r="S4846" i="1"/>
  <c r="S4848" i="1"/>
  <c r="AB4848" i="1" s="1"/>
  <c r="S4850" i="1"/>
  <c r="AB4857" i="1"/>
  <c r="M4853" i="1"/>
  <c r="S4855" i="1"/>
  <c r="AB4855" i="1" s="1"/>
  <c r="M4857" i="1"/>
  <c r="P4860" i="1"/>
  <c r="AB4860" i="1" s="1"/>
  <c r="S4861" i="1"/>
  <c r="AB4861" i="1" s="1"/>
  <c r="P4864" i="1"/>
  <c r="AB4864" i="1" s="1"/>
  <c r="S4865" i="1"/>
  <c r="P4868" i="1"/>
  <c r="AB4868" i="1" s="1"/>
  <c r="S4869" i="1"/>
  <c r="AB4869" i="1" s="1"/>
  <c r="P4872" i="1"/>
  <c r="AB4872" i="1" s="1"/>
  <c r="S4873" i="1"/>
  <c r="P4876" i="1"/>
  <c r="AB4876" i="1" s="1"/>
  <c r="S4877" i="1"/>
  <c r="AB4877" i="1" s="1"/>
  <c r="AB4896" i="1"/>
  <c r="AB4908" i="1"/>
  <c r="AB4858" i="1"/>
  <c r="AB4904" i="1"/>
  <c r="AB4852" i="1"/>
  <c r="P4852" i="1"/>
  <c r="V4854" i="1"/>
  <c r="V4856" i="1"/>
  <c r="S4859" i="1"/>
  <c r="P4862" i="1"/>
  <c r="AB4862" i="1" s="1"/>
  <c r="S4863" i="1"/>
  <c r="AB4866" i="1"/>
  <c r="P4866" i="1"/>
  <c r="S4867" i="1"/>
  <c r="P4870" i="1"/>
  <c r="AB4870" i="1" s="1"/>
  <c r="S4871" i="1"/>
  <c r="AB4874" i="1"/>
  <c r="S4875" i="1"/>
  <c r="S4851" i="1"/>
  <c r="AB4854" i="1"/>
  <c r="P4854" i="1"/>
  <c r="AB4856" i="1"/>
  <c r="P4856" i="1"/>
  <c r="Z4858" i="1"/>
  <c r="M4859" i="1"/>
  <c r="M4863" i="1"/>
  <c r="AB4863" i="1" s="1"/>
  <c r="M4867" i="1"/>
  <c r="M4871" i="1"/>
  <c r="AB4871" i="1" s="1"/>
  <c r="M4875" i="1"/>
  <c r="AB4882" i="1"/>
  <c r="P4890" i="1"/>
  <c r="P4892" i="1"/>
  <c r="AB4892" i="1" s="1"/>
  <c r="AB4921" i="1"/>
  <c r="AB4928" i="1"/>
  <c r="AB4933" i="1"/>
  <c r="AB4920" i="1"/>
  <c r="AB4925" i="1"/>
  <c r="AB4932" i="1"/>
  <c r="AB4937" i="1"/>
  <c r="S4878" i="1"/>
  <c r="AB4878" i="1" s="1"/>
  <c r="M4879" i="1"/>
  <c r="AB4879" i="1" s="1"/>
  <c r="V4879" i="1"/>
  <c r="P4880" i="1"/>
  <c r="S4881" i="1"/>
  <c r="AB4881" i="1" s="1"/>
  <c r="M4882" i="1"/>
  <c r="V4882" i="1"/>
  <c r="P4883" i="1"/>
  <c r="AB4883" i="1" s="1"/>
  <c r="S4884" i="1"/>
  <c r="AB4884" i="1" s="1"/>
  <c r="M4885" i="1"/>
  <c r="AB4885" i="1" s="1"/>
  <c r="V4885" i="1"/>
  <c r="P4886" i="1"/>
  <c r="S4887" i="1"/>
  <c r="AB4887" i="1" s="1"/>
  <c r="M4888" i="1"/>
  <c r="AB4888" i="1" s="1"/>
  <c r="V4888" i="1"/>
  <c r="P4889" i="1"/>
  <c r="P4891" i="1"/>
  <c r="P4893" i="1"/>
  <c r="P4895" i="1"/>
  <c r="P4897" i="1"/>
  <c r="AB4897" i="1" s="1"/>
  <c r="P4899" i="1"/>
  <c r="AB4899" i="1" s="1"/>
  <c r="P4901" i="1"/>
  <c r="P4903" i="1"/>
  <c r="P4905" i="1"/>
  <c r="P4907" i="1"/>
  <c r="P4909" i="1"/>
  <c r="AB4909" i="1" s="1"/>
  <c r="P4911" i="1"/>
  <c r="AB4911" i="1" s="1"/>
  <c r="P4913" i="1"/>
  <c r="P4915" i="1"/>
  <c r="P4917" i="1"/>
  <c r="AB4922" i="1"/>
  <c r="AB4927" i="1"/>
  <c r="AB4934" i="1"/>
  <c r="AB4880" i="1"/>
  <c r="AB4886" i="1"/>
  <c r="AB4889" i="1"/>
  <c r="M4890" i="1"/>
  <c r="V4890" i="1"/>
  <c r="AB4890" i="1" s="1"/>
  <c r="AB4891" i="1"/>
  <c r="M4892" i="1"/>
  <c r="V4892" i="1"/>
  <c r="AB4893" i="1"/>
  <c r="M4894" i="1"/>
  <c r="AB4894" i="1" s="1"/>
  <c r="AB4895" i="1"/>
  <c r="M4896" i="1"/>
  <c r="M4898" i="1"/>
  <c r="AB4898" i="1" s="1"/>
  <c r="M4900" i="1"/>
  <c r="AB4900" i="1" s="1"/>
  <c r="AB4901" i="1"/>
  <c r="M4902" i="1"/>
  <c r="AB4902" i="1" s="1"/>
  <c r="AB4903" i="1"/>
  <c r="M4904" i="1"/>
  <c r="AB4905" i="1"/>
  <c r="M4906" i="1"/>
  <c r="AB4906" i="1" s="1"/>
  <c r="AB4907" i="1"/>
  <c r="M4908" i="1"/>
  <c r="M4910" i="1"/>
  <c r="AB4910" i="1" s="1"/>
  <c r="M4912" i="1"/>
  <c r="AB4912" i="1" s="1"/>
  <c r="AB4913" i="1"/>
  <c r="M4914" i="1"/>
  <c r="AB4914" i="1" s="1"/>
  <c r="AB4915" i="1"/>
  <c r="M4916" i="1"/>
  <c r="AB4916" i="1" s="1"/>
  <c r="AB4917" i="1"/>
  <c r="M4918" i="1"/>
  <c r="AB4918" i="1" s="1"/>
  <c r="AB4924" i="1"/>
  <c r="AB4929" i="1"/>
  <c r="AB4936" i="1"/>
  <c r="AB4944" i="1"/>
  <c r="AB4950" i="1"/>
  <c r="V4939" i="1"/>
  <c r="AB4939" i="1" s="1"/>
  <c r="P4940" i="1"/>
  <c r="AB4940" i="1" s="1"/>
  <c r="S4941" i="1"/>
  <c r="V4942" i="1"/>
  <c r="M4945" i="1"/>
  <c r="P4946" i="1"/>
  <c r="S4947" i="1"/>
  <c r="AB4947" i="1" s="1"/>
  <c r="V4948" i="1"/>
  <c r="M4951" i="1"/>
  <c r="P4952" i="1"/>
  <c r="S4953" i="1"/>
  <c r="V4954" i="1"/>
  <c r="M4959" i="1"/>
  <c r="AB4946" i="1"/>
  <c r="AB4952" i="1"/>
  <c r="AB4962" i="1"/>
  <c r="M4941" i="1"/>
  <c r="AB4941" i="1" s="1"/>
  <c r="P4942" i="1"/>
  <c r="AB4942" i="1" s="1"/>
  <c r="S4943" i="1"/>
  <c r="AB4943" i="1" s="1"/>
  <c r="V4944" i="1"/>
  <c r="M4947" i="1"/>
  <c r="P4948" i="1"/>
  <c r="S4949" i="1"/>
  <c r="AB4949" i="1" s="1"/>
  <c r="V4950" i="1"/>
  <c r="M4953" i="1"/>
  <c r="AB4953" i="1" s="1"/>
  <c r="P4954" i="1"/>
  <c r="S4955" i="1"/>
  <c r="AB4955" i="1" s="1"/>
  <c r="V4958" i="1"/>
  <c r="AB4958" i="1" s="1"/>
  <c r="M4963" i="1"/>
  <c r="AB4963" i="1" s="1"/>
  <c r="AB4964" i="1"/>
  <c r="P4966" i="1"/>
  <c r="S4967" i="1"/>
  <c r="AB4967" i="1" s="1"/>
  <c r="AB4945" i="1"/>
  <c r="AB4948" i="1"/>
  <c r="AB4951" i="1"/>
  <c r="AB4954" i="1"/>
  <c r="P4956" i="1"/>
  <c r="AB4956" i="1" s="1"/>
  <c r="S4957" i="1"/>
  <c r="AB4957" i="1" s="1"/>
  <c r="AB4959" i="1"/>
  <c r="V4960" i="1"/>
  <c r="AB4960" i="1" s="1"/>
  <c r="M4965" i="1"/>
  <c r="AB4965" i="1" s="1"/>
  <c r="AB4966" i="1"/>
  <c r="P4968" i="1"/>
  <c r="AB4968" i="1" s="1"/>
  <c r="AB4970" i="1"/>
  <c r="AB4973" i="1"/>
  <c r="AB4976" i="1"/>
  <c r="AB4979" i="1"/>
  <c r="AB4982" i="1"/>
  <c r="AB4985" i="1"/>
  <c r="AB4988" i="1"/>
  <c r="AB4991" i="1"/>
  <c r="AB4994" i="1"/>
  <c r="AB4997" i="1"/>
  <c r="AB5000" i="1"/>
  <c r="AB5002" i="1"/>
  <c r="AB4972" i="1"/>
  <c r="AB4975" i="1"/>
  <c r="AB4978" i="1"/>
  <c r="AB4981" i="1"/>
  <c r="AB4984" i="1"/>
  <c r="AB4987" i="1"/>
  <c r="AB4990" i="1"/>
  <c r="AB4993" i="1"/>
  <c r="AB4996" i="1"/>
  <c r="AB4999" i="1"/>
  <c r="S4969" i="1"/>
  <c r="AB4969" i="1" s="1"/>
  <c r="AB4867" i="1" l="1"/>
  <c r="AB4859" i="1"/>
  <c r="AB3840" i="1"/>
  <c r="AB4875" i="1"/>
  <c r="AB389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<sst xmlns="http://schemas.openxmlformats.org/spreadsheetml/2006/main" count="33" uniqueCount="20">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</sst>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OVO%20FINANCEIRO\PCF%20Historico\2021\07%20-%20PCF%20JULHO\01%20-%20PCF\PCF\EXCEL\PRESTA&#199;&#195;O%20DE%20CONTAS%20COVID\HDH%20-%20S&#211;%20COVID%20-%2007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 t="str">
            <v>3222-05</v>
          </cell>
          <cell r="H12" t="str">
            <v>07/2021</v>
          </cell>
          <cell r="J12">
            <v>172.48</v>
          </cell>
          <cell r="O12">
            <v>1.3549</v>
          </cell>
          <cell r="R12">
            <v>0</v>
          </cell>
          <cell r="S12">
            <v>0</v>
          </cell>
          <cell r="U12">
            <v>0</v>
          </cell>
          <cell r="Y12">
            <v>135.59506224066391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 t="str">
            <v>3222-05</v>
          </cell>
          <cell r="H13" t="str">
            <v>07/2021</v>
          </cell>
          <cell r="J13">
            <v>166.83680000000001</v>
          </cell>
          <cell r="O13">
            <v>1.3549</v>
          </cell>
          <cell r="R13">
            <v>0</v>
          </cell>
          <cell r="S13">
            <v>0</v>
          </cell>
          <cell r="U13">
            <v>0</v>
          </cell>
          <cell r="Y13">
            <v>135.59506224066391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 t="str">
            <v>2236-05</v>
          </cell>
          <cell r="H14" t="str">
            <v>07/2021</v>
          </cell>
          <cell r="J14">
            <v>246.82239999999999</v>
          </cell>
          <cell r="O14">
            <v>2.8449</v>
          </cell>
          <cell r="R14">
            <v>0</v>
          </cell>
          <cell r="S14">
            <v>0</v>
          </cell>
          <cell r="U14">
            <v>0</v>
          </cell>
          <cell r="Y14">
            <v>135.59506224066391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 t="str">
            <v>4110-10</v>
          </cell>
          <cell r="H15" t="str">
            <v>07/2021</v>
          </cell>
          <cell r="J15">
            <v>147.828</v>
          </cell>
          <cell r="O15">
            <v>1.3549</v>
          </cell>
          <cell r="R15">
            <v>0</v>
          </cell>
          <cell r="S15">
            <v>0</v>
          </cell>
          <cell r="U15">
            <v>0</v>
          </cell>
          <cell r="Y15">
            <v>135.59506224066391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 t="str">
            <v>5151-10</v>
          </cell>
          <cell r="H16" t="str">
            <v>07/2021</v>
          </cell>
          <cell r="J16">
            <v>139.19999999999999</v>
          </cell>
          <cell r="O16">
            <v>1.3549</v>
          </cell>
          <cell r="R16">
            <v>0</v>
          </cell>
          <cell r="S16">
            <v>0</v>
          </cell>
          <cell r="U16">
            <v>0</v>
          </cell>
          <cell r="Y16">
            <v>135.59506224066391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 t="str">
            <v>3241-15</v>
          </cell>
          <cell r="H17" t="str">
            <v>07/2021</v>
          </cell>
          <cell r="J17">
            <v>234.0976</v>
          </cell>
          <cell r="O17">
            <v>1.3549</v>
          </cell>
          <cell r="R17">
            <v>0</v>
          </cell>
          <cell r="S17">
            <v>0</v>
          </cell>
          <cell r="U17">
            <v>0</v>
          </cell>
          <cell r="Y17">
            <v>135.59506224066391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 t="str">
            <v>2235-05</v>
          </cell>
          <cell r="H18" t="str">
            <v>07/2021</v>
          </cell>
          <cell r="J18">
            <v>336.14800000000002</v>
          </cell>
          <cell r="O18">
            <v>2.8449</v>
          </cell>
          <cell r="R18">
            <v>0</v>
          </cell>
          <cell r="S18">
            <v>0</v>
          </cell>
          <cell r="U18">
            <v>0</v>
          </cell>
          <cell r="Y18">
            <v>135.59506224066391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 t="str">
            <v>3222-05</v>
          </cell>
          <cell r="H19" t="str">
            <v>07/2021</v>
          </cell>
          <cell r="J19">
            <v>170.78559999999999</v>
          </cell>
          <cell r="O19">
            <v>1.3549</v>
          </cell>
          <cell r="R19">
            <v>372.96182444904144</v>
          </cell>
          <cell r="S19">
            <v>60.95</v>
          </cell>
          <cell r="U19">
            <v>0</v>
          </cell>
          <cell r="Y19">
            <v>135.59506224066391</v>
          </cell>
        </row>
        <row r="20">
          <cell r="C20" t="str">
            <v>HOSPITAL DOM HÉLDER (COVID-19)</v>
          </cell>
          <cell r="E20" t="str">
            <v>ANA CAROLINA MACEDO DA SILVA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332.44560000000001</v>
          </cell>
          <cell r="O20">
            <v>1.3549</v>
          </cell>
          <cell r="R20">
            <v>0</v>
          </cell>
          <cell r="S20">
            <v>0</v>
          </cell>
          <cell r="U20">
            <v>0</v>
          </cell>
          <cell r="Y20">
            <v>135.59506224066391</v>
          </cell>
        </row>
        <row r="21">
          <cell r="C21" t="str">
            <v>HOSPITAL DOM HÉLDER (COVID-19)</v>
          </cell>
          <cell r="E21" t="str">
            <v>ANA CLARA OLIVEIRA DO NASCIMENTO</v>
          </cell>
          <cell r="F21" t="str">
            <v>2 - Outros Profissionais da Saúde</v>
          </cell>
          <cell r="G21" t="str">
            <v>3222-05</v>
          </cell>
          <cell r="H21" t="str">
            <v>07/2021</v>
          </cell>
          <cell r="J21">
            <v>182.86320000000001</v>
          </cell>
          <cell r="O21">
            <v>1.3549</v>
          </cell>
          <cell r="R21">
            <v>0</v>
          </cell>
          <cell r="S21">
            <v>48.4</v>
          </cell>
          <cell r="U21">
            <v>0</v>
          </cell>
          <cell r="Y21">
            <v>135.59506224066391</v>
          </cell>
        </row>
        <row r="22">
          <cell r="C22" t="str">
            <v>HOSPITAL DOM HÉLDER (COVID-19)</v>
          </cell>
          <cell r="E22" t="str">
            <v>ANA CRISTINA GOMES</v>
          </cell>
          <cell r="F22" t="str">
            <v>2 - Outros Profissionais da Saúde</v>
          </cell>
          <cell r="G22" t="str">
            <v>3222-05</v>
          </cell>
          <cell r="H22" t="str">
            <v>07/2021</v>
          </cell>
          <cell r="J22">
            <v>207.6448</v>
          </cell>
          <cell r="O22">
            <v>1.3549</v>
          </cell>
          <cell r="R22">
            <v>331.51061386903854</v>
          </cell>
          <cell r="S22">
            <v>66</v>
          </cell>
          <cell r="U22">
            <v>0</v>
          </cell>
          <cell r="Y22">
            <v>135.59506224066391</v>
          </cell>
        </row>
        <row r="23">
          <cell r="C23" t="str">
            <v>HOSPITAL DOM HÉLDER (COVID-19)</v>
          </cell>
          <cell r="E23" t="str">
            <v>ANA JESSICA HOLANDA</v>
          </cell>
          <cell r="F23" t="str">
            <v>2 - Outros Profissionais da Saúde</v>
          </cell>
          <cell r="G23" t="str">
            <v>3222-05</v>
          </cell>
          <cell r="H23" t="str">
            <v>07/2021</v>
          </cell>
          <cell r="J23">
            <v>219.05760000000001</v>
          </cell>
          <cell r="O23">
            <v>1.3549</v>
          </cell>
          <cell r="R23">
            <v>0</v>
          </cell>
          <cell r="S23">
            <v>0</v>
          </cell>
          <cell r="U23">
            <v>0</v>
          </cell>
          <cell r="Y23">
            <v>135.59506224066391</v>
          </cell>
        </row>
        <row r="24">
          <cell r="C24" t="str">
            <v>HOSPITAL DOM HÉLDER (COVID-19)</v>
          </cell>
          <cell r="E24" t="str">
            <v>ANA LUCIA GOMES DE SOUZA</v>
          </cell>
          <cell r="F24" t="str">
            <v>2 - Outros Profissionais da Saúde</v>
          </cell>
          <cell r="G24" t="str">
            <v>3222-05</v>
          </cell>
          <cell r="H24" t="str">
            <v>07/2021</v>
          </cell>
          <cell r="J24">
            <v>279.55439999999999</v>
          </cell>
          <cell r="O24">
            <v>1.3549</v>
          </cell>
          <cell r="R24">
            <v>0</v>
          </cell>
          <cell r="S24">
            <v>0</v>
          </cell>
          <cell r="U24">
            <v>0</v>
          </cell>
          <cell r="Y24">
            <v>135.59506224066391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 t="str">
            <v>3222-05</v>
          </cell>
          <cell r="H25" t="str">
            <v>07/2021</v>
          </cell>
          <cell r="J25">
            <v>162.8536</v>
          </cell>
          <cell r="O25">
            <v>1.3549</v>
          </cell>
          <cell r="R25">
            <v>0</v>
          </cell>
          <cell r="S25">
            <v>0</v>
          </cell>
          <cell r="U25">
            <v>132.22</v>
          </cell>
          <cell r="X25" t="str">
            <v>AUXÍLIO CRECHE</v>
          </cell>
          <cell r="Y25">
            <v>135.59506224066391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2 - Outros Profissionais da Saúde</v>
          </cell>
          <cell r="G26" t="str">
            <v>3222-05</v>
          </cell>
          <cell r="H26" t="str">
            <v>07/2021</v>
          </cell>
          <cell r="J26">
            <v>349.16800000000012</v>
          </cell>
          <cell r="O26">
            <v>1.3549</v>
          </cell>
          <cell r="R26">
            <v>0</v>
          </cell>
          <cell r="S26">
            <v>0</v>
          </cell>
          <cell r="U26">
            <v>0</v>
          </cell>
          <cell r="Y26">
            <v>135.59506224066391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2 - Outros Profissionais da Saúde</v>
          </cell>
          <cell r="G27" t="str">
            <v>3222-05</v>
          </cell>
          <cell r="H27" t="str">
            <v>07/2021</v>
          </cell>
          <cell r="J27">
            <v>148</v>
          </cell>
          <cell r="O27">
            <v>1.3549</v>
          </cell>
          <cell r="R27">
            <v>0</v>
          </cell>
          <cell r="S27">
            <v>0</v>
          </cell>
          <cell r="U27">
            <v>0</v>
          </cell>
          <cell r="Y27">
            <v>135.59506224066391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2 - Outros Profissionais da Saúde</v>
          </cell>
          <cell r="G28" t="str">
            <v>2235-05</v>
          </cell>
          <cell r="H28" t="str">
            <v>07/2021</v>
          </cell>
          <cell r="J28">
            <v>392.08960000000002</v>
          </cell>
          <cell r="O28">
            <v>2.8449</v>
          </cell>
          <cell r="R28">
            <v>0</v>
          </cell>
          <cell r="S28">
            <v>0</v>
          </cell>
          <cell r="U28">
            <v>0</v>
          </cell>
          <cell r="Y28">
            <v>135.59506224066391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2 - Outros Profissionais da Saúde</v>
          </cell>
          <cell r="G29" t="str">
            <v>3222-05</v>
          </cell>
          <cell r="H29" t="str">
            <v>07/2021</v>
          </cell>
          <cell r="J29">
            <v>167.88239999999999</v>
          </cell>
          <cell r="O29">
            <v>1.3549</v>
          </cell>
          <cell r="R29">
            <v>364.58043722373498</v>
          </cell>
          <cell r="S29">
            <v>66</v>
          </cell>
          <cell r="U29">
            <v>0</v>
          </cell>
          <cell r="Y29">
            <v>135.59506224066391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2 - Outros Profissionais da Saúde</v>
          </cell>
          <cell r="G30" t="str">
            <v>2238-10</v>
          </cell>
          <cell r="H30" t="str">
            <v>07/2021</v>
          </cell>
          <cell r="J30">
            <v>222.16239999999999</v>
          </cell>
          <cell r="O30">
            <v>1.3549</v>
          </cell>
          <cell r="R30">
            <v>414.39322087484737</v>
          </cell>
          <cell r="S30">
            <v>112.18</v>
          </cell>
          <cell r="U30">
            <v>0</v>
          </cell>
          <cell r="Y30">
            <v>135.59506224066391</v>
          </cell>
        </row>
        <row r="31">
          <cell r="C31" t="str">
            <v>HOSPITAL DOM HÉLDER (COVID-19)</v>
          </cell>
          <cell r="E31" t="str">
            <v>ANDREA ROSANGELA DOS SANTOS</v>
          </cell>
          <cell r="F31" t="str">
            <v>2 - Outros Profissionais da Saúde</v>
          </cell>
          <cell r="G31" t="str">
            <v>5152-05</v>
          </cell>
          <cell r="H31" t="str">
            <v>07/2021</v>
          </cell>
          <cell r="J31">
            <v>178.94800000000001</v>
          </cell>
          <cell r="O31">
            <v>1.3549</v>
          </cell>
          <cell r="R31">
            <v>0</v>
          </cell>
          <cell r="S31">
            <v>0</v>
          </cell>
          <cell r="U31">
            <v>0</v>
          </cell>
          <cell r="Y31">
            <v>135.59506224066391</v>
          </cell>
        </row>
        <row r="32">
          <cell r="C32" t="str">
            <v>HOSPITAL DOM HÉLDER (COVID-19)</v>
          </cell>
          <cell r="E32" t="str">
            <v>ANDRESSA KARINE MONTES GOMES</v>
          </cell>
          <cell r="F32" t="str">
            <v>2 - Outros Profissionais da Saúde</v>
          </cell>
          <cell r="G32" t="str">
            <v>2237-10</v>
          </cell>
          <cell r="H32" t="str">
            <v>07/2021</v>
          </cell>
          <cell r="J32">
            <v>320.3184</v>
          </cell>
          <cell r="O32">
            <v>1.3549</v>
          </cell>
          <cell r="R32">
            <v>0</v>
          </cell>
          <cell r="S32">
            <v>0</v>
          </cell>
          <cell r="U32">
            <v>0</v>
          </cell>
          <cell r="Y32">
            <v>135.59506224066391</v>
          </cell>
        </row>
        <row r="33">
          <cell r="C33" t="str">
            <v>HOSPITAL DOM HÉLDER (COVID-19)</v>
          </cell>
          <cell r="E33" t="str">
            <v>ARTHUR PHILIPE DA SILVA SANTOS</v>
          </cell>
          <cell r="F33" t="str">
            <v>2 - Outros Profissionais da Saúde</v>
          </cell>
          <cell r="G33" t="str">
            <v>2236-05</v>
          </cell>
          <cell r="H33" t="str">
            <v>07/2021</v>
          </cell>
          <cell r="J33">
            <v>279.93200000000002</v>
          </cell>
          <cell r="O33">
            <v>2.8449</v>
          </cell>
          <cell r="R33">
            <v>0</v>
          </cell>
          <cell r="S33">
            <v>0</v>
          </cell>
          <cell r="U33">
            <v>0</v>
          </cell>
          <cell r="Y33">
            <v>135.59506224066391</v>
          </cell>
        </row>
        <row r="34">
          <cell r="C34" t="str">
            <v>HOSPITAL DOM HÉLDER (COVID-19)</v>
          </cell>
          <cell r="E34" t="str">
            <v>BRUNA LETICIA SALGUEIRO DO REGO BARROS BRAINER DE ANDRADE</v>
          </cell>
          <cell r="F34" t="str">
            <v>2 - Outros Profissionais da Saúde</v>
          </cell>
          <cell r="G34" t="str">
            <v>2235-05</v>
          </cell>
          <cell r="H34" t="str">
            <v>07/2021</v>
          </cell>
          <cell r="J34">
            <v>262.27440000000001</v>
          </cell>
          <cell r="O34">
            <v>2.8449</v>
          </cell>
          <cell r="R34">
            <v>0</v>
          </cell>
          <cell r="S34">
            <v>0</v>
          </cell>
          <cell r="U34">
            <v>0</v>
          </cell>
          <cell r="Y34">
            <v>135.59506224066391</v>
          </cell>
        </row>
        <row r="35">
          <cell r="C35" t="str">
            <v>HOSPITAL DOM HÉLDER (COVID-19)</v>
          </cell>
          <cell r="E35" t="str">
            <v>BRUNA MARIA DA SILVA AZEVEDO</v>
          </cell>
          <cell r="F35" t="str">
            <v>2 - Outros Profissionais da Saúde</v>
          </cell>
          <cell r="G35" t="str">
            <v>2235-05</v>
          </cell>
          <cell r="H35" t="str">
            <v>07/2021</v>
          </cell>
          <cell r="J35">
            <v>317.90960000000001</v>
          </cell>
          <cell r="O35">
            <v>2.8449</v>
          </cell>
          <cell r="R35">
            <v>0</v>
          </cell>
          <cell r="S35">
            <v>0</v>
          </cell>
          <cell r="U35">
            <v>0</v>
          </cell>
          <cell r="Y35">
            <v>135.59506224066391</v>
          </cell>
        </row>
        <row r="36">
          <cell r="C36" t="str">
            <v>HOSPITAL DOM HÉLDER (COVID-19)</v>
          </cell>
          <cell r="E36" t="str">
            <v>BRUNA PRISCILA DE MELO MORAIS</v>
          </cell>
          <cell r="F36" t="str">
            <v>2 - Outros Profissionais da Saúde</v>
          </cell>
          <cell r="G36" t="str">
            <v>3222-05</v>
          </cell>
          <cell r="H36" t="str">
            <v>07/2021</v>
          </cell>
          <cell r="J36">
            <v>166.8064</v>
          </cell>
          <cell r="O36">
            <v>1.3549</v>
          </cell>
          <cell r="R36">
            <v>0</v>
          </cell>
          <cell r="S36">
            <v>0</v>
          </cell>
          <cell r="U36">
            <v>0</v>
          </cell>
          <cell r="Y36">
            <v>135.59506224066391</v>
          </cell>
        </row>
        <row r="37">
          <cell r="C37" t="str">
            <v>HOSPITAL DOM HÉLDER (COVID-19)</v>
          </cell>
          <cell r="E37" t="str">
            <v>BRUNA ROBERTA DA SILVA SANTOS</v>
          </cell>
          <cell r="F37" t="str">
            <v>2 - Outros Profissionais da Saúde</v>
          </cell>
          <cell r="G37" t="str">
            <v>2235-05</v>
          </cell>
          <cell r="H37" t="str">
            <v>07/2021</v>
          </cell>
          <cell r="J37">
            <v>285.80160000000001</v>
          </cell>
          <cell r="O37">
            <v>2.8449</v>
          </cell>
          <cell r="R37">
            <v>0</v>
          </cell>
          <cell r="S37">
            <v>97.88</v>
          </cell>
          <cell r="U37">
            <v>0</v>
          </cell>
          <cell r="Y37">
            <v>135.59506224066391</v>
          </cell>
        </row>
        <row r="38">
          <cell r="C38" t="str">
            <v>HOSPITAL DOM HÉLDER (COVID-19)</v>
          </cell>
          <cell r="E38" t="str">
            <v>CALINE SIQUEIRA DE MEDEIROS</v>
          </cell>
          <cell r="F38" t="str">
            <v>1 - Médico</v>
          </cell>
          <cell r="G38" t="str">
            <v>2251-25</v>
          </cell>
          <cell r="H38" t="str">
            <v>07/2021</v>
          </cell>
          <cell r="J38">
            <v>903.35440000000006</v>
          </cell>
          <cell r="O38">
            <v>10.834899999999999</v>
          </cell>
          <cell r="R38">
            <v>0</v>
          </cell>
          <cell r="S38">
            <v>0</v>
          </cell>
          <cell r="U38">
            <v>0</v>
          </cell>
          <cell r="Y38">
            <v>135.59506224066391</v>
          </cell>
        </row>
        <row r="39">
          <cell r="C39" t="str">
            <v>HOSPITAL DOM HÉLDER (COVID-19)</v>
          </cell>
          <cell r="E39" t="str">
            <v>CAMILLA PONTES CASTELO BRANCO</v>
          </cell>
          <cell r="F39" t="str">
            <v>2 - Outros Profissionais da Saúde</v>
          </cell>
          <cell r="G39" t="str">
            <v>2235-05</v>
          </cell>
          <cell r="H39" t="str">
            <v>07/2021</v>
          </cell>
          <cell r="J39">
            <v>384.024</v>
          </cell>
          <cell r="O39">
            <v>2.8449</v>
          </cell>
          <cell r="R39">
            <v>0</v>
          </cell>
          <cell r="S39">
            <v>0</v>
          </cell>
          <cell r="U39">
            <v>0</v>
          </cell>
          <cell r="Y39">
            <v>135.59506224066391</v>
          </cell>
        </row>
        <row r="40">
          <cell r="C40" t="str">
            <v>HOSPITAL DOM HÉLDER (COVID-19)</v>
          </cell>
          <cell r="E40" t="str">
            <v>CAMYLLA GABRYELLA GOMES SILVA</v>
          </cell>
          <cell r="F40" t="str">
            <v>2 - Outros Profissionais da Saúde</v>
          </cell>
          <cell r="G40" t="str">
            <v>2236-05</v>
          </cell>
          <cell r="H40" t="str">
            <v>07/2021</v>
          </cell>
          <cell r="J40">
            <v>232.74</v>
          </cell>
          <cell r="O40">
            <v>2.8449</v>
          </cell>
          <cell r="R40">
            <v>0</v>
          </cell>
          <cell r="S40">
            <v>0</v>
          </cell>
          <cell r="U40">
            <v>0</v>
          </cell>
          <cell r="Y40">
            <v>135.59506224066391</v>
          </cell>
        </row>
        <row r="41">
          <cell r="C41" t="str">
            <v>HOSPITAL DOM HÉLDER (COVID-19)</v>
          </cell>
          <cell r="E41" t="str">
            <v>CARLA CRISTINA LIMA DOS SANTOS</v>
          </cell>
          <cell r="F41" t="str">
            <v>2 - Outros Profissionais da Saúde</v>
          </cell>
          <cell r="G41" t="str">
            <v>3222-05</v>
          </cell>
          <cell r="H41" t="str">
            <v>07/2021</v>
          </cell>
          <cell r="J41">
            <v>147.7312</v>
          </cell>
          <cell r="O41">
            <v>1.3549</v>
          </cell>
          <cell r="R41">
            <v>0</v>
          </cell>
          <cell r="S41">
            <v>0</v>
          </cell>
          <cell r="U41">
            <v>0</v>
          </cell>
          <cell r="Y41">
            <v>135.59506224066391</v>
          </cell>
        </row>
        <row r="42">
          <cell r="C42" t="str">
            <v>HOSPITAL DOM HÉLDER (COVID-19)</v>
          </cell>
          <cell r="E42" t="str">
            <v>CARLA GIZELE DA SILVA LEITE</v>
          </cell>
          <cell r="F42" t="str">
            <v>2 - Outros Profissionais da Saúde</v>
          </cell>
          <cell r="G42" t="str">
            <v>3222-05</v>
          </cell>
          <cell r="H42" t="str">
            <v>07/2021</v>
          </cell>
          <cell r="J42">
            <v>147.4144</v>
          </cell>
          <cell r="O42">
            <v>1.3549</v>
          </cell>
          <cell r="R42">
            <v>0</v>
          </cell>
          <cell r="S42">
            <v>0</v>
          </cell>
          <cell r="U42">
            <v>0</v>
          </cell>
          <cell r="Y42">
            <v>135.59506224066391</v>
          </cell>
        </row>
        <row r="43">
          <cell r="C43" t="str">
            <v>HOSPITAL DOM HÉLDER (COVID-19)</v>
          </cell>
          <cell r="E43" t="str">
            <v>CARLOS ANTONIO SILVA DE BARROS</v>
          </cell>
          <cell r="F43" t="str">
            <v>2 - Outros Profissionais da Saúde</v>
          </cell>
          <cell r="G43" t="str">
            <v>3222-05</v>
          </cell>
          <cell r="H43" t="str">
            <v>07/2021</v>
          </cell>
          <cell r="J43">
            <v>200.8528</v>
          </cell>
          <cell r="O43">
            <v>1.3549</v>
          </cell>
          <cell r="R43">
            <v>364.58043722373498</v>
          </cell>
          <cell r="S43">
            <v>59.4</v>
          </cell>
          <cell r="U43">
            <v>0</v>
          </cell>
          <cell r="Y43">
            <v>135.59506224066391</v>
          </cell>
        </row>
        <row r="44">
          <cell r="C44" t="str">
            <v>HOSPITAL DOM HÉLDER (COVID-19)</v>
          </cell>
          <cell r="E44" t="str">
            <v>CELIA DE OLIVEIRA SILVA</v>
          </cell>
          <cell r="F44" t="str">
            <v>2 - Outros Profissionais da Saúde</v>
          </cell>
          <cell r="G44" t="str">
            <v>2235-05</v>
          </cell>
          <cell r="H44" t="str">
            <v>07/2021</v>
          </cell>
          <cell r="J44">
            <v>449.94560000000001</v>
          </cell>
          <cell r="O44">
            <v>2.8449</v>
          </cell>
          <cell r="R44">
            <v>0</v>
          </cell>
          <cell r="S44">
            <v>0</v>
          </cell>
          <cell r="U44">
            <v>0</v>
          </cell>
          <cell r="Y44">
            <v>135.59506224066391</v>
          </cell>
        </row>
        <row r="45">
          <cell r="C45" t="str">
            <v>HOSPITAL DOM HÉLDER (COVID-19)</v>
          </cell>
          <cell r="E45" t="str">
            <v>CHARLIMAR SOARES DA SILVA</v>
          </cell>
          <cell r="F45" t="str">
            <v>2 - Outros Profissionais da Saúde</v>
          </cell>
          <cell r="G45" t="str">
            <v>3222-05</v>
          </cell>
          <cell r="H45" t="str">
            <v>07/2021</v>
          </cell>
          <cell r="J45">
            <v>198.77119999999999</v>
          </cell>
          <cell r="O45">
            <v>1.3549</v>
          </cell>
          <cell r="R45">
            <v>198.06228535263338</v>
          </cell>
          <cell r="S45">
            <v>66</v>
          </cell>
          <cell r="U45">
            <v>1040.1300000000001</v>
          </cell>
          <cell r="X45" t="str">
            <v>AUXÍLIO CRECHE</v>
          </cell>
          <cell r="Y45">
            <v>135.59506224066391</v>
          </cell>
        </row>
        <row r="46">
          <cell r="C46" t="str">
            <v>HOSPITAL DOM HÉLDER (COVID-19)</v>
          </cell>
          <cell r="E46" t="str">
            <v>CLARISSE MARIA DE LIMA BARBOSA</v>
          </cell>
          <cell r="F46" t="str">
            <v>2 - Outros Profissionais da Saúde</v>
          </cell>
          <cell r="G46" t="str">
            <v>3222-05</v>
          </cell>
          <cell r="H46" t="str">
            <v>07/2021</v>
          </cell>
          <cell r="J46">
            <v>186.49440000000001</v>
          </cell>
          <cell r="O46">
            <v>1.3549</v>
          </cell>
          <cell r="R46">
            <v>534.98216331743708</v>
          </cell>
          <cell r="S46">
            <v>66</v>
          </cell>
          <cell r="U46">
            <v>0</v>
          </cell>
          <cell r="Y46">
            <v>135.59506224066391</v>
          </cell>
        </row>
        <row r="47">
          <cell r="C47" t="str">
            <v>HOSPITAL DOM HÉLDER (COVID-19)</v>
          </cell>
          <cell r="E47" t="str">
            <v>CLAUDIA MANUELLA DE AGUIAR LIMA</v>
          </cell>
          <cell r="F47" t="str">
            <v>2 - Outros Profissionais da Saúde</v>
          </cell>
          <cell r="G47" t="str">
            <v>3222-05</v>
          </cell>
          <cell r="H47" t="str">
            <v>07/2021</v>
          </cell>
          <cell r="J47">
            <v>152.63999999999999</v>
          </cell>
          <cell r="O47">
            <v>1.3549</v>
          </cell>
          <cell r="R47">
            <v>201.70808972487075</v>
          </cell>
          <cell r="S47">
            <v>0</v>
          </cell>
          <cell r="U47">
            <v>0</v>
          </cell>
          <cell r="Y47">
            <v>135.59506224066391</v>
          </cell>
        </row>
        <row r="48">
          <cell r="C48" t="str">
            <v>HOSPITAL DOM HÉLDER (COVID-19)</v>
          </cell>
          <cell r="E48" t="str">
            <v>CLAYSON BRUNO BATISTA CARNEIRO LEAO</v>
          </cell>
          <cell r="F48" t="str">
            <v>2 - Outros Profissionais da Saúde</v>
          </cell>
          <cell r="G48" t="str">
            <v>2236-05</v>
          </cell>
          <cell r="H48" t="str">
            <v>07/2021</v>
          </cell>
          <cell r="J48">
            <v>306.78320000000002</v>
          </cell>
          <cell r="O48">
            <v>2.8449</v>
          </cell>
          <cell r="R48">
            <v>0</v>
          </cell>
          <cell r="S48">
            <v>0</v>
          </cell>
          <cell r="U48">
            <v>0</v>
          </cell>
          <cell r="Y48">
            <v>135.59506224066391</v>
          </cell>
        </row>
        <row r="49">
          <cell r="C49" t="str">
            <v>HOSPITAL DOM HÉLDER (COVID-19)</v>
          </cell>
          <cell r="E49" t="str">
            <v>DALVINEIDE FERREIRA ALVES</v>
          </cell>
          <cell r="F49" t="str">
            <v>2 - Outros Profissionais da Saúde</v>
          </cell>
          <cell r="G49" t="str">
            <v>2235-05</v>
          </cell>
          <cell r="H49" t="str">
            <v>07/2021</v>
          </cell>
          <cell r="J49">
            <v>289.32560000000001</v>
          </cell>
          <cell r="O49">
            <v>2.8449</v>
          </cell>
          <cell r="R49">
            <v>0</v>
          </cell>
          <cell r="S49">
            <v>0</v>
          </cell>
          <cell r="U49">
            <v>0</v>
          </cell>
          <cell r="Y49">
            <v>135.59506224066391</v>
          </cell>
        </row>
        <row r="50">
          <cell r="C50" t="str">
            <v>HOSPITAL DOM HÉLDER (COVID-19)</v>
          </cell>
          <cell r="E50" t="str">
            <v>DANIELE LIMA DOS SANTOS</v>
          </cell>
          <cell r="F50" t="str">
            <v>2 - Outros Profissionais da Saúde</v>
          </cell>
          <cell r="G50" t="str">
            <v>3222-05</v>
          </cell>
          <cell r="H50" t="str">
            <v>07/2021</v>
          </cell>
          <cell r="J50">
            <v>149.04560000000001</v>
          </cell>
          <cell r="O50">
            <v>1.3549</v>
          </cell>
          <cell r="R50">
            <v>0</v>
          </cell>
          <cell r="S50">
            <v>0</v>
          </cell>
          <cell r="U50">
            <v>0</v>
          </cell>
          <cell r="Y50">
            <v>135.59506224066391</v>
          </cell>
        </row>
        <row r="51">
          <cell r="C51" t="str">
            <v>HOSPITAL DOM HÉLDER (COVID-19)</v>
          </cell>
          <cell r="E51" t="str">
            <v>DANIELE PRISCILA SILVA DE OLIVEIRA</v>
          </cell>
          <cell r="F51" t="str">
            <v>2 - Outros Profissionais da Saúde</v>
          </cell>
          <cell r="G51" t="str">
            <v>3222-05</v>
          </cell>
          <cell r="H51" t="str">
            <v>07/2021</v>
          </cell>
          <cell r="J51">
            <v>184.26</v>
          </cell>
          <cell r="O51">
            <v>1.3549</v>
          </cell>
          <cell r="R51">
            <v>331.51061386903854</v>
          </cell>
          <cell r="S51">
            <v>59.4</v>
          </cell>
          <cell r="U51">
            <v>0</v>
          </cell>
          <cell r="Y51">
            <v>135.59506224066391</v>
          </cell>
        </row>
        <row r="52">
          <cell r="C52" t="str">
            <v>HOSPITAL DOM HÉLDER (COVID-19)</v>
          </cell>
          <cell r="E52" t="str">
            <v>DANIELLE MONIQUE DA SILVA FONSECA</v>
          </cell>
          <cell r="F52" t="str">
            <v>2 - Outros Profissionais da Saúde</v>
          </cell>
          <cell r="G52" t="str">
            <v>2235-05</v>
          </cell>
          <cell r="H52" t="str">
            <v>07/2021</v>
          </cell>
          <cell r="J52">
            <v>332.09519999999998</v>
          </cell>
          <cell r="O52">
            <v>2.8449</v>
          </cell>
          <cell r="R52">
            <v>0</v>
          </cell>
          <cell r="S52">
            <v>0</v>
          </cell>
          <cell r="U52">
            <v>0</v>
          </cell>
          <cell r="Y52">
            <v>135.59506224066391</v>
          </cell>
        </row>
        <row r="53">
          <cell r="C53" t="str">
            <v>HOSPITAL DOM HÉLDER (COVID-19)</v>
          </cell>
          <cell r="E53" t="str">
            <v>DANIELLE VIANA DE ARAUJO</v>
          </cell>
          <cell r="F53" t="str">
            <v>2 - Outros Profissionais da Saúde</v>
          </cell>
          <cell r="G53" t="str">
            <v>2236-05</v>
          </cell>
          <cell r="H53" t="str">
            <v>07/2021</v>
          </cell>
          <cell r="J53">
            <v>196.44640000000001</v>
          </cell>
          <cell r="O53">
            <v>2.8449</v>
          </cell>
          <cell r="R53">
            <v>287.64207647700869</v>
          </cell>
          <cell r="S53">
            <v>61.79</v>
          </cell>
          <cell r="U53">
            <v>0</v>
          </cell>
          <cell r="Y53">
            <v>135.59506224066391</v>
          </cell>
        </row>
        <row r="54">
          <cell r="C54" t="str">
            <v>HOSPITAL DOM HÉLDER (COVID-19)</v>
          </cell>
          <cell r="E54" t="str">
            <v>DAYANE MACARIO DE ARAUJO GOMES</v>
          </cell>
          <cell r="F54" t="str">
            <v>2 - Outros Profissionais da Saúde</v>
          </cell>
          <cell r="G54" t="str">
            <v>3222-05</v>
          </cell>
          <cell r="H54" t="str">
            <v>07/2021</v>
          </cell>
          <cell r="J54">
            <v>160.54400000000001</v>
          </cell>
          <cell r="O54">
            <v>1.3549</v>
          </cell>
          <cell r="R54">
            <v>0</v>
          </cell>
          <cell r="S54">
            <v>0</v>
          </cell>
          <cell r="U54">
            <v>0</v>
          </cell>
          <cell r="Y54">
            <v>135.59506224066391</v>
          </cell>
        </row>
        <row r="55">
          <cell r="C55" t="str">
            <v>HOSPITAL DOM HÉLDER (COVID-19)</v>
          </cell>
          <cell r="E55" t="str">
            <v>DAYVID LUIZ DE LIMA REGO</v>
          </cell>
          <cell r="F55" t="str">
            <v>2 - Outros Profissionais da Saúde</v>
          </cell>
          <cell r="G55" t="str">
            <v>2235-05</v>
          </cell>
          <cell r="H55" t="str">
            <v>07/2021</v>
          </cell>
          <cell r="J55">
            <v>350.2824</v>
          </cell>
          <cell r="O55">
            <v>2.8449</v>
          </cell>
          <cell r="R55">
            <v>0</v>
          </cell>
          <cell r="S55">
            <v>0</v>
          </cell>
          <cell r="U55">
            <v>0</v>
          </cell>
          <cell r="Y55">
            <v>135.59506224066391</v>
          </cell>
        </row>
        <row r="56">
          <cell r="C56" t="str">
            <v>HOSPITAL DOM HÉLDER (COVID-19)</v>
          </cell>
          <cell r="E56" t="str">
            <v>DEBORA DA COSTA CARVALHO JUSTINO</v>
          </cell>
          <cell r="F56" t="str">
            <v>2 - Outros Profissionais da Saúde</v>
          </cell>
          <cell r="G56" t="str">
            <v>2235-05</v>
          </cell>
          <cell r="H56" t="str">
            <v>07/2021</v>
          </cell>
          <cell r="J56">
            <v>439.86720000000003</v>
          </cell>
          <cell r="O56">
            <v>2.8449</v>
          </cell>
          <cell r="R56">
            <v>0</v>
          </cell>
          <cell r="S56">
            <v>0</v>
          </cell>
          <cell r="U56">
            <v>0</v>
          </cell>
          <cell r="Y56">
            <v>135.59506224066391</v>
          </cell>
        </row>
        <row r="57">
          <cell r="C57" t="str">
            <v>HOSPITAL DOM HÉLDER (COVID-19)</v>
          </cell>
          <cell r="E57" t="str">
            <v>DEBORA SIDRONIO CAETANO</v>
          </cell>
          <cell r="F57" t="str">
            <v>2 - Outros Profissionais da Saúde</v>
          </cell>
          <cell r="G57" t="str">
            <v>2236-05</v>
          </cell>
          <cell r="H57" t="str">
            <v>07/2021</v>
          </cell>
          <cell r="J57">
            <v>282.63040000000001</v>
          </cell>
          <cell r="O57">
            <v>2.8449</v>
          </cell>
          <cell r="R57">
            <v>0</v>
          </cell>
          <cell r="S57">
            <v>0</v>
          </cell>
          <cell r="U57">
            <v>0</v>
          </cell>
          <cell r="Y57">
            <v>135.59506224066391</v>
          </cell>
        </row>
        <row r="58">
          <cell r="C58" t="str">
            <v>HOSPITAL DOM HÉLDER (COVID-19)</v>
          </cell>
          <cell r="E58" t="str">
            <v>DENIS DIONISIO SILVA DE OLIVEIRA</v>
          </cell>
          <cell r="F58" t="str">
            <v>3 - Administrativo</v>
          </cell>
          <cell r="G58" t="str">
            <v>4110-10</v>
          </cell>
          <cell r="H58" t="str">
            <v>07/2021</v>
          </cell>
          <cell r="J58">
            <v>130.51840000000001</v>
          </cell>
          <cell r="O58">
            <v>1.3549</v>
          </cell>
          <cell r="R58">
            <v>331.51061386903854</v>
          </cell>
          <cell r="S58">
            <v>61.6</v>
          </cell>
          <cell r="U58">
            <v>0</v>
          </cell>
          <cell r="Y58">
            <v>135.59506224066391</v>
          </cell>
        </row>
        <row r="59">
          <cell r="C59" t="str">
            <v>HOSPITAL DOM HÉLDER (COVID-19)</v>
          </cell>
          <cell r="E59" t="str">
            <v>DENISE MIRON CAVALCANTE</v>
          </cell>
          <cell r="F59" t="str">
            <v>2 - Outros Profissionais da Saúde</v>
          </cell>
          <cell r="G59" t="str">
            <v>2235-05</v>
          </cell>
          <cell r="H59" t="str">
            <v>07/2021</v>
          </cell>
          <cell r="J59">
            <v>316.92</v>
          </cell>
          <cell r="O59">
            <v>2.8449</v>
          </cell>
          <cell r="R59">
            <v>0</v>
          </cell>
          <cell r="S59">
            <v>0</v>
          </cell>
          <cell r="U59">
            <v>0</v>
          </cell>
          <cell r="Y59">
            <v>135.59506224066391</v>
          </cell>
        </row>
        <row r="60">
          <cell r="C60" t="str">
            <v>HOSPITAL DOM HÉLDER (COVID-19)</v>
          </cell>
          <cell r="E60" t="str">
            <v>DRYELLEN CRIS DE ALBUQUERQUE MONTARROYOS</v>
          </cell>
          <cell r="F60" t="str">
            <v>2 - Outros Profissionais da Saúde</v>
          </cell>
          <cell r="G60" t="str">
            <v>3222-05</v>
          </cell>
          <cell r="H60" t="str">
            <v>07/2021</v>
          </cell>
          <cell r="J60">
            <v>161.58959999999999</v>
          </cell>
          <cell r="O60">
            <v>1.3549</v>
          </cell>
          <cell r="R60">
            <v>269.35361215323115</v>
          </cell>
          <cell r="S60">
            <v>66</v>
          </cell>
          <cell r="U60">
            <v>0</v>
          </cell>
          <cell r="Y60">
            <v>135.59506224066391</v>
          </cell>
        </row>
        <row r="61">
          <cell r="C61" t="str">
            <v>HOSPITAL DOM HÉLDER (COVID-19)</v>
          </cell>
          <cell r="E61" t="str">
            <v>ECLIS LIMA FERREIRA JUNIOR</v>
          </cell>
          <cell r="F61" t="str">
            <v>2 - Outros Profissionais da Saúde</v>
          </cell>
          <cell r="G61" t="str">
            <v>2236-05</v>
          </cell>
          <cell r="H61" t="str">
            <v>07/2021</v>
          </cell>
          <cell r="J61">
            <v>291.59359999999998</v>
          </cell>
          <cell r="O61">
            <v>2.8449</v>
          </cell>
          <cell r="R61">
            <v>0</v>
          </cell>
          <cell r="S61">
            <v>0</v>
          </cell>
          <cell r="U61">
            <v>0</v>
          </cell>
          <cell r="Y61">
            <v>135.59506224066391</v>
          </cell>
        </row>
        <row r="62">
          <cell r="C62" t="str">
            <v>HOSPITAL DOM HÉLDER (COVID-19)</v>
          </cell>
          <cell r="E62" t="str">
            <v>EDNALDA BELIZARIO DA SILVA</v>
          </cell>
          <cell r="F62" t="str">
            <v>2 - Outros Profissionais da Saúde</v>
          </cell>
          <cell r="G62" t="str">
            <v>3222-05</v>
          </cell>
          <cell r="H62" t="str">
            <v>07/2021</v>
          </cell>
          <cell r="J62">
            <v>143.6</v>
          </cell>
          <cell r="O62">
            <v>1.3549</v>
          </cell>
          <cell r="R62">
            <v>0</v>
          </cell>
          <cell r="S62">
            <v>0</v>
          </cell>
          <cell r="U62">
            <v>0</v>
          </cell>
          <cell r="Y62">
            <v>135.59506224066391</v>
          </cell>
        </row>
        <row r="63">
          <cell r="C63" t="str">
            <v>HOSPITAL DOM HÉLDER (COVID-19)</v>
          </cell>
          <cell r="E63" t="str">
            <v>EDSON BRENDO DE OLIVEIRA LOPES</v>
          </cell>
          <cell r="F63" t="str">
            <v>2 - Outros Profissionais da Saúde</v>
          </cell>
          <cell r="G63" t="str">
            <v>5151-10</v>
          </cell>
          <cell r="H63" t="str">
            <v>07/2021</v>
          </cell>
          <cell r="J63">
            <v>208.02879999999999</v>
          </cell>
          <cell r="O63">
            <v>1.3549</v>
          </cell>
          <cell r="R63">
            <v>287.64207647700869</v>
          </cell>
          <cell r="S63">
            <v>66</v>
          </cell>
          <cell r="U63">
            <v>0</v>
          </cell>
          <cell r="Y63">
            <v>135.59506224066391</v>
          </cell>
        </row>
        <row r="64">
          <cell r="C64" t="str">
            <v>HOSPITAL DOM HÉLDER (COVID-19)</v>
          </cell>
          <cell r="E64" t="str">
            <v>ELCILENE ASSIS DA SILVA SOUZA</v>
          </cell>
          <cell r="F64" t="str">
            <v>2 - Outros Profissionais da Saúde</v>
          </cell>
          <cell r="G64" t="str">
            <v>5152-05</v>
          </cell>
          <cell r="H64" t="str">
            <v>07/2021</v>
          </cell>
          <cell r="J64">
            <v>178.89519999999999</v>
          </cell>
          <cell r="O64">
            <v>1.3549</v>
          </cell>
          <cell r="R64">
            <v>0</v>
          </cell>
          <cell r="S64">
            <v>0</v>
          </cell>
          <cell r="U64">
            <v>69</v>
          </cell>
          <cell r="X64" t="str">
            <v>AUXÍLIO CRECHE</v>
          </cell>
          <cell r="Y64">
            <v>135.59506224066391</v>
          </cell>
        </row>
        <row r="65">
          <cell r="C65" t="str">
            <v>HOSPITAL DOM HÉLDER (COVID-19)</v>
          </cell>
          <cell r="E65" t="str">
            <v>ELEUZA MENDES DE OLIVEIRA</v>
          </cell>
          <cell r="F65" t="str">
            <v>2 - Outros Profissionais da Saúde</v>
          </cell>
          <cell r="G65" t="str">
            <v>2235-05</v>
          </cell>
          <cell r="H65" t="str">
            <v>07/2021</v>
          </cell>
          <cell r="J65">
            <v>360.89839999999998</v>
          </cell>
          <cell r="O65">
            <v>2.8449</v>
          </cell>
          <cell r="R65">
            <v>0</v>
          </cell>
          <cell r="S65">
            <v>0</v>
          </cell>
          <cell r="U65">
            <v>0</v>
          </cell>
          <cell r="Y65">
            <v>135.59506224066391</v>
          </cell>
        </row>
        <row r="66">
          <cell r="C66" t="str">
            <v>HOSPITAL DOM HÉLDER (COVID-19)</v>
          </cell>
          <cell r="E66" t="str">
            <v>ELIANE MARIA DA SILVA CARDOSO</v>
          </cell>
          <cell r="F66" t="str">
            <v>2 - Outros Profissionais da Saúde</v>
          </cell>
          <cell r="G66" t="str">
            <v>3222-05</v>
          </cell>
          <cell r="H66" t="str">
            <v>07/2021</v>
          </cell>
          <cell r="J66">
            <v>172.48</v>
          </cell>
          <cell r="O66">
            <v>1.3549</v>
          </cell>
          <cell r="R66">
            <v>243.75372493078189</v>
          </cell>
          <cell r="S66">
            <v>66</v>
          </cell>
          <cell r="U66">
            <v>0</v>
          </cell>
          <cell r="Y66">
            <v>135.59506224066391</v>
          </cell>
        </row>
        <row r="67">
          <cell r="C67" t="str">
            <v>HOSPITAL DOM HÉLDER (COVID-19)</v>
          </cell>
          <cell r="E67" t="str">
            <v>ELIAS JORGE NOGUEIRA</v>
          </cell>
          <cell r="F67" t="str">
            <v>2 - Outros Profissionais da Saúde</v>
          </cell>
          <cell r="G67" t="str">
            <v>5151-10</v>
          </cell>
          <cell r="H67" t="str">
            <v>07/2021</v>
          </cell>
          <cell r="J67">
            <v>150.69839999999999</v>
          </cell>
          <cell r="O67">
            <v>1.3549</v>
          </cell>
          <cell r="R67">
            <v>0</v>
          </cell>
          <cell r="S67">
            <v>0</v>
          </cell>
          <cell r="U67">
            <v>0</v>
          </cell>
          <cell r="Y67">
            <v>135.59506224066391</v>
          </cell>
        </row>
        <row r="68">
          <cell r="C68" t="str">
            <v>HOSPITAL DOM HÉLDER (COVID-19)</v>
          </cell>
          <cell r="E68" t="str">
            <v>ELINALDA SANTANA DE CARVALHO</v>
          </cell>
          <cell r="F68" t="str">
            <v>2 - Outros Profissionais da Saúde</v>
          </cell>
          <cell r="G68" t="str">
            <v>3222-05</v>
          </cell>
          <cell r="H68" t="str">
            <v>07/2021</v>
          </cell>
          <cell r="J68">
            <v>223.1216</v>
          </cell>
          <cell r="O68">
            <v>1.3549</v>
          </cell>
          <cell r="R68">
            <v>0</v>
          </cell>
          <cell r="S68">
            <v>0</v>
          </cell>
          <cell r="U68">
            <v>0</v>
          </cell>
          <cell r="Y68">
            <v>135.59506224066391</v>
          </cell>
        </row>
        <row r="69">
          <cell r="C69" t="str">
            <v>HOSPITAL DOM HÉLDER (COVID-19)</v>
          </cell>
          <cell r="E69" t="str">
            <v>ELINEIDE MARIA DE LIRA NOJOSA</v>
          </cell>
          <cell r="F69" t="str">
            <v>2 - Outros Profissionais da Saúde</v>
          </cell>
          <cell r="G69" t="str">
            <v>3222-05</v>
          </cell>
          <cell r="H69" t="str">
            <v>07/2021</v>
          </cell>
          <cell r="J69">
            <v>148</v>
          </cell>
          <cell r="O69">
            <v>1.3549</v>
          </cell>
          <cell r="R69">
            <v>331.51061386903854</v>
          </cell>
          <cell r="S69">
            <v>66</v>
          </cell>
          <cell r="U69">
            <v>0</v>
          </cell>
          <cell r="Y69">
            <v>135.59506224066391</v>
          </cell>
        </row>
        <row r="70">
          <cell r="C70" t="str">
            <v>HOSPITAL DOM HÉLDER (COVID-19)</v>
          </cell>
          <cell r="E70" t="str">
            <v>ELIZABETE BORGES DE SOUZA</v>
          </cell>
          <cell r="F70" t="str">
            <v>2 - Outros Profissionais da Saúde</v>
          </cell>
          <cell r="G70" t="str">
            <v>3222-05</v>
          </cell>
          <cell r="H70" t="str">
            <v>07/2021</v>
          </cell>
          <cell r="J70">
            <v>224.4496</v>
          </cell>
          <cell r="O70">
            <v>1.3549</v>
          </cell>
          <cell r="R70">
            <v>341.79415989725152</v>
          </cell>
          <cell r="S70">
            <v>66</v>
          </cell>
          <cell r="U70">
            <v>0</v>
          </cell>
          <cell r="Y70">
            <v>135.59506224066391</v>
          </cell>
        </row>
        <row r="71">
          <cell r="C71" t="str">
            <v>HOSPITAL DOM HÉLDER (COVID-19)</v>
          </cell>
          <cell r="E71" t="str">
            <v>ELIZABETE DE SOUSA</v>
          </cell>
          <cell r="F71" t="str">
            <v>2 - Outros Profissionais da Saúde</v>
          </cell>
          <cell r="G71" t="str">
            <v>3222-05</v>
          </cell>
          <cell r="H71" t="str">
            <v>07/2021</v>
          </cell>
          <cell r="J71">
            <v>149.66</v>
          </cell>
          <cell r="O71">
            <v>1.3549</v>
          </cell>
          <cell r="R71">
            <v>227.92221572742517</v>
          </cell>
          <cell r="S71">
            <v>50.1</v>
          </cell>
          <cell r="U71">
            <v>0</v>
          </cell>
          <cell r="Y71">
            <v>135.59506224066391</v>
          </cell>
        </row>
        <row r="72">
          <cell r="C72" t="str">
            <v>HOSPITAL DOM HÉLDER (COVID-19)</v>
          </cell>
          <cell r="E72" t="str">
            <v>ELIZIETH BARATA DA SILVA</v>
          </cell>
          <cell r="F72" t="str">
            <v>2 - Outros Profissionais da Saúde</v>
          </cell>
          <cell r="G72" t="str">
            <v>3222-05</v>
          </cell>
          <cell r="H72" t="str">
            <v>07/2021</v>
          </cell>
          <cell r="J72">
            <v>357.51679999999999</v>
          </cell>
          <cell r="O72">
            <v>1.3549</v>
          </cell>
          <cell r="R72">
            <v>0</v>
          </cell>
          <cell r="S72">
            <v>0</v>
          </cell>
          <cell r="U72">
            <v>0</v>
          </cell>
          <cell r="Y72">
            <v>135.59506224066391</v>
          </cell>
        </row>
        <row r="73">
          <cell r="C73" t="str">
            <v>HOSPITAL DOM HÉLDER (COVID-19)</v>
          </cell>
          <cell r="E73" t="str">
            <v>ELLIS KAROLINE RODRIGUES DA SILVA</v>
          </cell>
          <cell r="F73" t="str">
            <v>2 - Outros Profissionais da Saúde</v>
          </cell>
          <cell r="G73" t="str">
            <v>2234-05</v>
          </cell>
          <cell r="H73" t="str">
            <v>07/2021</v>
          </cell>
          <cell r="J73">
            <v>464.19439999999997</v>
          </cell>
          <cell r="O73">
            <v>1.3549</v>
          </cell>
          <cell r="R73">
            <v>0</v>
          </cell>
          <cell r="S73">
            <v>0</v>
          </cell>
          <cell r="U73">
            <v>0</v>
          </cell>
          <cell r="Y73">
            <v>135.59506224066391</v>
          </cell>
        </row>
        <row r="74">
          <cell r="C74" t="str">
            <v>HOSPITAL DOM HÉLDER (COVID-19)</v>
          </cell>
          <cell r="E74" t="str">
            <v>EMANOELLA MARIA RAMOS DE OLIVEIRA</v>
          </cell>
          <cell r="F74" t="str">
            <v>2 - Outros Profissionais da Saúde</v>
          </cell>
          <cell r="G74" t="str">
            <v>2236-05</v>
          </cell>
          <cell r="H74" t="str">
            <v>07/2021</v>
          </cell>
          <cell r="J74">
            <v>221.5224</v>
          </cell>
          <cell r="O74">
            <v>2.8449</v>
          </cell>
          <cell r="R74">
            <v>0</v>
          </cell>
          <cell r="S74">
            <v>0</v>
          </cell>
          <cell r="U74">
            <v>0</v>
          </cell>
          <cell r="Y74">
            <v>135.59506224066391</v>
          </cell>
        </row>
        <row r="75">
          <cell r="C75" t="str">
            <v>HOSPITAL DOM HÉLDER (COVID-19)</v>
          </cell>
          <cell r="E75" t="str">
            <v>EMANUELLI EVELYN SOARES DA SILVA</v>
          </cell>
          <cell r="F75" t="str">
            <v>2 - Outros Profissionais da Saúde</v>
          </cell>
          <cell r="G75" t="str">
            <v>5211-30</v>
          </cell>
          <cell r="H75" t="str">
            <v>07/2021</v>
          </cell>
          <cell r="J75">
            <v>154.8792</v>
          </cell>
          <cell r="O75">
            <v>1.3549</v>
          </cell>
          <cell r="R75">
            <v>165.76521401161773</v>
          </cell>
          <cell r="S75">
            <v>63.8</v>
          </cell>
          <cell r="U75">
            <v>0</v>
          </cell>
          <cell r="Y75">
            <v>135.59506224066391</v>
          </cell>
        </row>
        <row r="76">
          <cell r="C76" t="str">
            <v>HOSPITAL DOM HÉLDER (COVID-19)</v>
          </cell>
          <cell r="E76" t="str">
            <v>ENIVI ALIK DE BARROS SANTOS</v>
          </cell>
          <cell r="F76" t="str">
            <v>2 - Outros Profissionais da Saúde</v>
          </cell>
          <cell r="G76" t="str">
            <v>5211-30</v>
          </cell>
          <cell r="H76" t="str">
            <v>07/2021</v>
          </cell>
          <cell r="J76">
            <v>213.20160000000001</v>
          </cell>
          <cell r="O76">
            <v>1.3549</v>
          </cell>
          <cell r="R76">
            <v>310.80482273323406</v>
          </cell>
          <cell r="S76">
            <v>66</v>
          </cell>
          <cell r="U76">
            <v>0</v>
          </cell>
          <cell r="Y76">
            <v>135.59506224066391</v>
          </cell>
        </row>
        <row r="77">
          <cell r="C77" t="str">
            <v>HOSPITAL DOM HÉLDER (COVID-19)</v>
          </cell>
          <cell r="E77" t="str">
            <v>EPAMELA SULAMITA VITOR DE CARVALHO</v>
          </cell>
          <cell r="F77" t="str">
            <v>2 - Outros Profissionais da Saúde</v>
          </cell>
          <cell r="G77" t="str">
            <v>2236-05</v>
          </cell>
          <cell r="H77" t="str">
            <v>07/2021</v>
          </cell>
          <cell r="J77">
            <v>247.94</v>
          </cell>
          <cell r="O77">
            <v>2.8449</v>
          </cell>
          <cell r="R77">
            <v>0</v>
          </cell>
          <cell r="S77">
            <v>0</v>
          </cell>
          <cell r="U77">
            <v>0</v>
          </cell>
          <cell r="Y77">
            <v>135.59506224066391</v>
          </cell>
        </row>
        <row r="78">
          <cell r="C78" t="str">
            <v>HOSPITAL DOM HÉLDER (COVID-19)</v>
          </cell>
          <cell r="E78" t="str">
            <v>ERICLES FELLIPE DA SILVA ACYOLE</v>
          </cell>
          <cell r="F78" t="str">
            <v>2 - Outros Profissionais da Saúde</v>
          </cell>
          <cell r="G78" t="str">
            <v>3222-05</v>
          </cell>
          <cell r="H78" t="str">
            <v>07/2021</v>
          </cell>
          <cell r="J78">
            <v>159.69999999999999</v>
          </cell>
          <cell r="O78">
            <v>1.3549</v>
          </cell>
          <cell r="R78">
            <v>269.35361215323115</v>
          </cell>
          <cell r="S78">
            <v>44</v>
          </cell>
          <cell r="U78">
            <v>0</v>
          </cell>
          <cell r="Y78">
            <v>135.59506224066391</v>
          </cell>
        </row>
        <row r="79">
          <cell r="C79" t="str">
            <v>HOSPITAL DOM HÉLDER (COVID-19)</v>
          </cell>
          <cell r="E79" t="str">
            <v>ERIKA MACEDO DE ARAUJO</v>
          </cell>
          <cell r="F79" t="str">
            <v>2 - Outros Profissionais da Saúde</v>
          </cell>
          <cell r="G79" t="str">
            <v>2236-05</v>
          </cell>
          <cell r="H79" t="str">
            <v>07/2021</v>
          </cell>
          <cell r="J79">
            <v>433.8664</v>
          </cell>
          <cell r="O79">
            <v>2.8449</v>
          </cell>
          <cell r="R79">
            <v>0</v>
          </cell>
          <cell r="S79">
            <v>0</v>
          </cell>
          <cell r="U79">
            <v>0</v>
          </cell>
          <cell r="Y79">
            <v>135.59506224066391</v>
          </cell>
        </row>
        <row r="80">
          <cell r="C80" t="str">
            <v>HOSPITAL DOM HÉLDER (COVID-19)</v>
          </cell>
          <cell r="E80" t="str">
            <v>ERIKA MARIA DE OLIVEIRA MAIA</v>
          </cell>
          <cell r="F80" t="str">
            <v>2 - Outros Profissionais da Saúde</v>
          </cell>
          <cell r="G80" t="str">
            <v>2235-05</v>
          </cell>
          <cell r="H80" t="str">
            <v>07/2021</v>
          </cell>
          <cell r="J80">
            <v>308.4264</v>
          </cell>
          <cell r="O80">
            <v>2.8449</v>
          </cell>
          <cell r="R80">
            <v>0</v>
          </cell>
          <cell r="S80">
            <v>0</v>
          </cell>
          <cell r="U80">
            <v>0</v>
          </cell>
          <cell r="Y80">
            <v>135.59506224066391</v>
          </cell>
        </row>
        <row r="81">
          <cell r="C81" t="str">
            <v>HOSPITAL DOM HÉLDER (COVID-19)</v>
          </cell>
          <cell r="E81" t="str">
            <v>EVELINA RECAMONDE DIAS</v>
          </cell>
          <cell r="F81" t="str">
            <v>2 - Outros Profissionais da Saúde</v>
          </cell>
          <cell r="G81" t="str">
            <v>2236-05</v>
          </cell>
          <cell r="H81" t="str">
            <v>07/2021</v>
          </cell>
          <cell r="J81">
            <v>221.488</v>
          </cell>
          <cell r="O81">
            <v>2.8449</v>
          </cell>
          <cell r="R81">
            <v>0</v>
          </cell>
          <cell r="S81">
            <v>0</v>
          </cell>
          <cell r="U81">
            <v>0</v>
          </cell>
          <cell r="Y81">
            <v>135.59506224066391</v>
          </cell>
        </row>
        <row r="82">
          <cell r="C82" t="str">
            <v>HOSPITAL DOM HÉLDER (COVID-19)</v>
          </cell>
          <cell r="E82" t="str">
            <v>EVERSON WENDEL DE ARAUJO SILVA</v>
          </cell>
          <cell r="F82" t="str">
            <v>2 - Outros Profissionais da Saúde</v>
          </cell>
          <cell r="G82" t="str">
            <v>5151-10</v>
          </cell>
          <cell r="H82" t="str">
            <v>07/2021</v>
          </cell>
          <cell r="J82">
            <v>139.19999999999999</v>
          </cell>
          <cell r="O82">
            <v>1.3549</v>
          </cell>
          <cell r="R82">
            <v>310.80482273323406</v>
          </cell>
          <cell r="S82">
            <v>66</v>
          </cell>
          <cell r="U82">
            <v>0</v>
          </cell>
          <cell r="Y82">
            <v>135.59506224066391</v>
          </cell>
        </row>
        <row r="83">
          <cell r="C83" t="str">
            <v>HOSPITAL DOM HÉLDER (COVID-19)</v>
          </cell>
          <cell r="E83" t="str">
            <v>EZEQUIEL SILVA DE SANTANA</v>
          </cell>
          <cell r="F83" t="str">
            <v>2 - Outros Profissionais da Saúde</v>
          </cell>
          <cell r="G83" t="str">
            <v>5151-10</v>
          </cell>
          <cell r="H83" t="str">
            <v>07/2021</v>
          </cell>
          <cell r="J83">
            <v>138.08240000000001</v>
          </cell>
          <cell r="O83">
            <v>1.3549</v>
          </cell>
          <cell r="R83">
            <v>364.58043722373498</v>
          </cell>
          <cell r="S83">
            <v>66</v>
          </cell>
          <cell r="U83">
            <v>0</v>
          </cell>
          <cell r="Y83">
            <v>135.59506224066391</v>
          </cell>
        </row>
        <row r="84">
          <cell r="C84" t="str">
            <v>HOSPITAL DOM HÉLDER (COVID-19)</v>
          </cell>
          <cell r="E84" t="str">
            <v>FABIANA MORAES DA SILVA</v>
          </cell>
          <cell r="F84" t="str">
            <v>2 - Outros Profissionais da Saúde</v>
          </cell>
          <cell r="G84" t="str">
            <v>3222-05</v>
          </cell>
          <cell r="H84" t="str">
            <v>07/2021</v>
          </cell>
          <cell r="J84">
            <v>162.1968</v>
          </cell>
          <cell r="O84">
            <v>1.3549</v>
          </cell>
          <cell r="R84">
            <v>331.51061386903854</v>
          </cell>
          <cell r="S84">
            <v>66</v>
          </cell>
          <cell r="U84">
            <v>0</v>
          </cell>
          <cell r="Y84">
            <v>135.59506224066391</v>
          </cell>
        </row>
        <row r="85">
          <cell r="C85" t="str">
            <v>HOSPITAL DOM HÉLDER (COVID-19)</v>
          </cell>
          <cell r="E85" t="str">
            <v>FABIO ANTONIO DA SILVA FILHO</v>
          </cell>
          <cell r="F85" t="str">
            <v>2 - Outros Profissionais da Saúde</v>
          </cell>
          <cell r="G85" t="str">
            <v>5151-10</v>
          </cell>
          <cell r="H85" t="str">
            <v>07/2021</v>
          </cell>
          <cell r="J85">
            <v>189.2672</v>
          </cell>
          <cell r="O85">
            <v>1.3549</v>
          </cell>
          <cell r="R85">
            <v>0</v>
          </cell>
          <cell r="S85">
            <v>0</v>
          </cell>
          <cell r="U85">
            <v>0</v>
          </cell>
          <cell r="Y85">
            <v>135.59506224066391</v>
          </cell>
        </row>
        <row r="86">
          <cell r="C86" t="str">
            <v>HOSPITAL DOM HÉLDER (COVID-19)</v>
          </cell>
          <cell r="E86" t="str">
            <v>FABIOLA KARINE BATISTA DA SILVA</v>
          </cell>
          <cell r="F86" t="str">
            <v>2 - Outros Profissionais da Saúde</v>
          </cell>
          <cell r="G86" t="str">
            <v>2236-05</v>
          </cell>
          <cell r="H86" t="str">
            <v>07/2021</v>
          </cell>
          <cell r="J86">
            <v>224.4256</v>
          </cell>
          <cell r="O86">
            <v>2.8449</v>
          </cell>
          <cell r="R86">
            <v>0</v>
          </cell>
          <cell r="S86">
            <v>0</v>
          </cell>
          <cell r="U86">
            <v>0</v>
          </cell>
          <cell r="Y86">
            <v>135.59506224066391</v>
          </cell>
        </row>
        <row r="87">
          <cell r="C87" t="str">
            <v>HOSPITAL DOM HÉLDER (COVID-19)</v>
          </cell>
          <cell r="E87" t="str">
            <v>FERNANDA SIMONE BELO DE SIQUEIRA</v>
          </cell>
          <cell r="F87" t="str">
            <v>2 - Outros Profissionais da Saúde</v>
          </cell>
          <cell r="G87" t="str">
            <v>2235-05</v>
          </cell>
          <cell r="H87" t="str">
            <v>07/2021</v>
          </cell>
          <cell r="J87">
            <v>280.88400000000001</v>
          </cell>
          <cell r="O87">
            <v>2.8449</v>
          </cell>
          <cell r="R87">
            <v>0</v>
          </cell>
          <cell r="S87">
            <v>0</v>
          </cell>
          <cell r="U87">
            <v>0</v>
          </cell>
          <cell r="Y87">
            <v>135.59506224066391</v>
          </cell>
        </row>
        <row r="88">
          <cell r="C88" t="str">
            <v>HOSPITAL DOM HÉLDER (COVID-19)</v>
          </cell>
          <cell r="E88" t="str">
            <v>FLAVIA ELIZABETE LOURENCO</v>
          </cell>
          <cell r="F88" t="str">
            <v>2 - Outros Profissionais da Saúde</v>
          </cell>
          <cell r="G88" t="str">
            <v>3222-05</v>
          </cell>
          <cell r="H88" t="str">
            <v>07/2021</v>
          </cell>
          <cell r="J88">
            <v>161.29519999999999</v>
          </cell>
          <cell r="O88">
            <v>1.3549</v>
          </cell>
          <cell r="R88">
            <v>0</v>
          </cell>
          <cell r="S88">
            <v>0</v>
          </cell>
          <cell r="U88">
            <v>0</v>
          </cell>
          <cell r="Y88">
            <v>135.59506224066391</v>
          </cell>
        </row>
        <row r="89">
          <cell r="C89" t="str">
            <v>HOSPITAL DOM HÉLDER (COVID-19)</v>
          </cell>
          <cell r="E89" t="str">
            <v>FLAVIA SALGADO RODRIGUES</v>
          </cell>
          <cell r="F89" t="str">
            <v>2 - Outros Profissionais da Saúde</v>
          </cell>
          <cell r="G89" t="str">
            <v>2235-05</v>
          </cell>
          <cell r="H89" t="str">
            <v>07/2021</v>
          </cell>
          <cell r="J89">
            <v>282.95679999999999</v>
          </cell>
          <cell r="O89">
            <v>2.8449</v>
          </cell>
          <cell r="R89">
            <v>152.35103162028793</v>
          </cell>
          <cell r="S89">
            <v>52.44</v>
          </cell>
          <cell r="U89">
            <v>0</v>
          </cell>
          <cell r="Y89">
            <v>135.59506224066391</v>
          </cell>
        </row>
        <row r="90">
          <cell r="C90" t="str">
            <v>HOSPITAL DOM HÉLDER (COVID-19)</v>
          </cell>
          <cell r="E90" t="str">
            <v>FRANCISCA SILVA DO NASCIMENTO</v>
          </cell>
          <cell r="F90" t="str">
            <v>2 - Outros Profissionais da Saúde</v>
          </cell>
          <cell r="G90" t="str">
            <v>3222-05</v>
          </cell>
          <cell r="H90" t="str">
            <v>07/2021</v>
          </cell>
          <cell r="J90">
            <v>320.20639999999997</v>
          </cell>
          <cell r="O90">
            <v>1.3549</v>
          </cell>
          <cell r="R90">
            <v>0</v>
          </cell>
          <cell r="S90">
            <v>0</v>
          </cell>
          <cell r="U90">
            <v>0</v>
          </cell>
          <cell r="Y90">
            <v>135.59506224066391</v>
          </cell>
        </row>
        <row r="91">
          <cell r="C91" t="str">
            <v>HOSPITAL DOM HÉLDER (COVID-19)</v>
          </cell>
          <cell r="E91" t="str">
            <v>FRANCISCO DE ASSIS LIMA BRITO XERITA MAUX</v>
          </cell>
          <cell r="F91" t="str">
            <v>2 - Outros Profissionais da Saúde</v>
          </cell>
          <cell r="G91" t="str">
            <v>2236-05</v>
          </cell>
          <cell r="H91" t="str">
            <v>07/2021</v>
          </cell>
          <cell r="J91">
            <v>222.30799999999999</v>
          </cell>
          <cell r="O91">
            <v>2.8449</v>
          </cell>
          <cell r="R91">
            <v>0</v>
          </cell>
          <cell r="S91">
            <v>0</v>
          </cell>
          <cell r="U91">
            <v>0</v>
          </cell>
          <cell r="Y91">
            <v>135.59506224066391</v>
          </cell>
        </row>
        <row r="92">
          <cell r="C92" t="str">
            <v>HOSPITAL DOM HÉLDER (COVID-19)</v>
          </cell>
          <cell r="E92" t="str">
            <v>GABRIELA AVELINO DA SILVA</v>
          </cell>
          <cell r="F92" t="str">
            <v>2 - Outros Profissionais da Saúde</v>
          </cell>
          <cell r="G92" t="str">
            <v>2237-10</v>
          </cell>
          <cell r="H92" t="str">
            <v>07/2021</v>
          </cell>
          <cell r="J92">
            <v>319.63920000000002</v>
          </cell>
          <cell r="O92">
            <v>1.3549</v>
          </cell>
          <cell r="R92">
            <v>0</v>
          </cell>
          <cell r="S92">
            <v>0</v>
          </cell>
          <cell r="U92">
            <v>0</v>
          </cell>
          <cell r="Y92">
            <v>135.59506224066391</v>
          </cell>
        </row>
        <row r="93">
          <cell r="C93" t="str">
            <v>HOSPITAL DOM HÉLDER (COVID-19)</v>
          </cell>
          <cell r="E93" t="str">
            <v>GABRIELA BARBOSA DE OLIVEIRA</v>
          </cell>
          <cell r="F93" t="str">
            <v>2 - Outros Profissionais da Saúde</v>
          </cell>
          <cell r="G93" t="str">
            <v>3222-05</v>
          </cell>
          <cell r="H93" t="str">
            <v>07/2021</v>
          </cell>
          <cell r="J93">
            <v>167.92400000000001</v>
          </cell>
          <cell r="O93">
            <v>1.3549</v>
          </cell>
          <cell r="R93">
            <v>310.80482273323406</v>
          </cell>
          <cell r="S93">
            <v>63.8</v>
          </cell>
          <cell r="U93">
            <v>0</v>
          </cell>
          <cell r="Y93">
            <v>135.59506224066391</v>
          </cell>
        </row>
        <row r="94">
          <cell r="C94" t="str">
            <v>HOSPITAL DOM HÉLDER (COVID-19)</v>
          </cell>
          <cell r="E94" t="str">
            <v>GABRIELA KARLA OLIVEIRA BARRETO</v>
          </cell>
          <cell r="F94" t="str">
            <v>2 - Outros Profissionais da Saúde</v>
          </cell>
          <cell r="G94" t="str">
            <v>2236-05</v>
          </cell>
          <cell r="H94" t="str">
            <v>07/2021</v>
          </cell>
          <cell r="J94">
            <v>242.61519999999999</v>
          </cell>
          <cell r="O94">
            <v>2.8449</v>
          </cell>
          <cell r="R94">
            <v>0</v>
          </cell>
          <cell r="S94">
            <v>0</v>
          </cell>
          <cell r="U94">
            <v>0</v>
          </cell>
          <cell r="Y94">
            <v>135.59506224066391</v>
          </cell>
        </row>
        <row r="95">
          <cell r="C95" t="str">
            <v>HOSPITAL DOM HÉLDER (COVID-19)</v>
          </cell>
          <cell r="E95" t="str">
            <v>GABRIELLA YANDRA FERNANDES SOUZA</v>
          </cell>
          <cell r="F95" t="str">
            <v>2 - Outros Profissionais da Saúde</v>
          </cell>
          <cell r="G95" t="str">
            <v>2237-10</v>
          </cell>
          <cell r="H95" t="str">
            <v>07/2021</v>
          </cell>
          <cell r="J95">
            <v>554.6952</v>
          </cell>
          <cell r="O95">
            <v>1.3549</v>
          </cell>
          <cell r="R95">
            <v>0</v>
          </cell>
          <cell r="S95">
            <v>0</v>
          </cell>
          <cell r="U95">
            <v>0</v>
          </cell>
          <cell r="Y95">
            <v>135.59506224066391</v>
          </cell>
        </row>
        <row r="96">
          <cell r="C96" t="str">
            <v>HOSPITAL DOM HÉLDER (COVID-19)</v>
          </cell>
          <cell r="E96" t="str">
            <v>GEANE MARIA DA SILVA</v>
          </cell>
          <cell r="F96" t="str">
            <v>2 - Outros Profissionais da Saúde</v>
          </cell>
          <cell r="G96" t="str">
            <v>5152-05</v>
          </cell>
          <cell r="H96" t="str">
            <v>07/2021</v>
          </cell>
          <cell r="J96">
            <v>173.256</v>
          </cell>
          <cell r="O96">
            <v>1.3549</v>
          </cell>
          <cell r="R96">
            <v>358.59656265625841</v>
          </cell>
          <cell r="S96">
            <v>0</v>
          </cell>
          <cell r="U96">
            <v>0</v>
          </cell>
          <cell r="Y96">
            <v>135.59506224066391</v>
          </cell>
        </row>
        <row r="97">
          <cell r="C97" t="str">
            <v>HOSPITAL DOM HÉLDER (COVID-19)</v>
          </cell>
          <cell r="E97" t="str">
            <v>GERSON CARDOSO DOS SANTOS</v>
          </cell>
          <cell r="F97" t="str">
            <v>2 - Outros Profissionais da Saúde</v>
          </cell>
          <cell r="G97" t="str">
            <v>3222-05</v>
          </cell>
          <cell r="H97" t="str">
            <v>07/2021</v>
          </cell>
          <cell r="J97">
            <v>163.64240000000001</v>
          </cell>
          <cell r="O97">
            <v>1.3549</v>
          </cell>
          <cell r="R97">
            <v>287.64207647700869</v>
          </cell>
          <cell r="S97">
            <v>66</v>
          </cell>
          <cell r="U97">
            <v>0</v>
          </cell>
          <cell r="Y97">
            <v>135.59506224066391</v>
          </cell>
        </row>
        <row r="98">
          <cell r="C98" t="str">
            <v>HOSPITAL DOM HÉLDER (COVID-19)</v>
          </cell>
          <cell r="E98" t="str">
            <v>GESSICA CAZUZA DE MEDEIROS</v>
          </cell>
          <cell r="F98" t="str">
            <v>2 - Outros Profissionais da Saúde</v>
          </cell>
          <cell r="G98" t="str">
            <v>2237-10</v>
          </cell>
          <cell r="H98" t="str">
            <v>07/2021</v>
          </cell>
          <cell r="J98">
            <v>359.52640000000002</v>
          </cell>
          <cell r="O98">
            <v>1.3549</v>
          </cell>
          <cell r="R98">
            <v>0</v>
          </cell>
          <cell r="S98">
            <v>0</v>
          </cell>
          <cell r="U98">
            <v>0</v>
          </cell>
          <cell r="Y98">
            <v>135.59506224066391</v>
          </cell>
        </row>
        <row r="99">
          <cell r="C99" t="str">
            <v>HOSPITAL DOM HÉLDER (COVID-19)</v>
          </cell>
          <cell r="E99" t="str">
            <v>GIBSON DE SOUZA LOBO</v>
          </cell>
          <cell r="F99" t="str">
            <v>3 - Administrativo</v>
          </cell>
          <cell r="G99" t="str">
            <v>4110-10</v>
          </cell>
          <cell r="H99" t="str">
            <v>07/2021</v>
          </cell>
          <cell r="J99">
            <v>123.2008</v>
          </cell>
          <cell r="O99">
            <v>1.3549</v>
          </cell>
          <cell r="R99">
            <v>0</v>
          </cell>
          <cell r="S99">
            <v>0</v>
          </cell>
          <cell r="U99">
            <v>0</v>
          </cell>
          <cell r="Y99">
            <v>135.59506224066391</v>
          </cell>
        </row>
        <row r="100">
          <cell r="C100" t="str">
            <v>HOSPITAL DOM HÉLDER (COVID-19)</v>
          </cell>
          <cell r="E100" t="str">
            <v>GIRLAINE DE LIMA BISPO OLIVEIRA</v>
          </cell>
          <cell r="F100" t="str">
            <v>2 - Outros Profissionais da Saúde</v>
          </cell>
          <cell r="G100" t="str">
            <v>3222-05</v>
          </cell>
          <cell r="H100" t="str">
            <v>07/2021</v>
          </cell>
          <cell r="J100">
            <v>145.8048</v>
          </cell>
          <cell r="O100">
            <v>1.3549</v>
          </cell>
          <cell r="R100">
            <v>0</v>
          </cell>
          <cell r="S100">
            <v>57.2</v>
          </cell>
          <cell r="U100">
            <v>0</v>
          </cell>
          <cell r="Y100">
            <v>135.59506224066391</v>
          </cell>
        </row>
        <row r="101">
          <cell r="C101" t="str">
            <v>HOSPITAL DOM HÉLDER (COVID-19)</v>
          </cell>
          <cell r="E101" t="str">
            <v>GISLAINE SILVA DE ALCANTARA SIMOES</v>
          </cell>
          <cell r="F101" t="str">
            <v>2 - Outros Profissionais da Saúde</v>
          </cell>
          <cell r="G101" t="str">
            <v>2235-05</v>
          </cell>
          <cell r="H101" t="str">
            <v>07/2021</v>
          </cell>
          <cell r="J101">
            <v>367.5856</v>
          </cell>
          <cell r="O101">
            <v>2.8449</v>
          </cell>
          <cell r="R101">
            <v>0</v>
          </cell>
          <cell r="S101">
            <v>0</v>
          </cell>
          <cell r="U101">
            <v>0</v>
          </cell>
          <cell r="Y101">
            <v>135.59506224066391</v>
          </cell>
        </row>
        <row r="102">
          <cell r="C102" t="str">
            <v>HOSPITAL DOM HÉLDER (COVID-19)</v>
          </cell>
          <cell r="E102" t="str">
            <v>GIZILANE DUARTE BRITO DOS SANTOS</v>
          </cell>
          <cell r="F102" t="str">
            <v>2 - Outros Profissionais da Saúde</v>
          </cell>
          <cell r="G102" t="str">
            <v>3222-05</v>
          </cell>
          <cell r="H102" t="str">
            <v>07/2021</v>
          </cell>
          <cell r="J102">
            <v>295.6952</v>
          </cell>
          <cell r="O102">
            <v>1.3549</v>
          </cell>
          <cell r="R102">
            <v>621.58983131227103</v>
          </cell>
          <cell r="S102">
            <v>60.45</v>
          </cell>
          <cell r="U102">
            <v>0</v>
          </cell>
          <cell r="Y102">
            <v>135.59506224066391</v>
          </cell>
        </row>
        <row r="103">
          <cell r="C103" t="str">
            <v>HOSPITAL DOM HÉLDER (COVID-19)</v>
          </cell>
          <cell r="E103" t="str">
            <v>GLAUCE MORAES SALES DO NASCIMENTO</v>
          </cell>
          <cell r="F103" t="str">
            <v>2 - Outros Profissionais da Saúde</v>
          </cell>
          <cell r="G103" t="str">
            <v>2236-05</v>
          </cell>
          <cell r="H103" t="str">
            <v>07/2021</v>
          </cell>
          <cell r="J103">
            <v>300.51760000000002</v>
          </cell>
          <cell r="O103">
            <v>2.8449</v>
          </cell>
          <cell r="R103">
            <v>0</v>
          </cell>
          <cell r="S103">
            <v>0</v>
          </cell>
          <cell r="U103">
            <v>0</v>
          </cell>
          <cell r="Y103">
            <v>135.59506224066391</v>
          </cell>
        </row>
        <row r="104">
          <cell r="C104" t="str">
            <v>HOSPITAL DOM HÉLDER (COVID-19)</v>
          </cell>
          <cell r="E104" t="str">
            <v>GLEIDE MARIA DA SILVA RAMOS</v>
          </cell>
          <cell r="F104" t="str">
            <v>2 - Outros Profissionais da Saúde</v>
          </cell>
          <cell r="G104" t="str">
            <v>3222-05</v>
          </cell>
          <cell r="H104" t="str">
            <v>07/2021</v>
          </cell>
          <cell r="J104">
            <v>146.53440000000001</v>
          </cell>
          <cell r="O104">
            <v>1.3549</v>
          </cell>
          <cell r="R104">
            <v>319.00788257076806</v>
          </cell>
          <cell r="S104">
            <v>0</v>
          </cell>
          <cell r="U104">
            <v>0</v>
          </cell>
          <cell r="Y104">
            <v>135.59506224066391</v>
          </cell>
        </row>
        <row r="105">
          <cell r="C105" t="str">
            <v>HOSPITAL DOM HÉLDER (COVID-19)</v>
          </cell>
          <cell r="E105" t="str">
            <v>HAVILA LAIS DA CONCEICAO DE ARAUJO</v>
          </cell>
          <cell r="F105" t="str">
            <v>2 - Outros Profissionais da Saúde</v>
          </cell>
          <cell r="G105" t="str">
            <v>5211-30</v>
          </cell>
          <cell r="H105" t="str">
            <v>07/2021</v>
          </cell>
          <cell r="J105">
            <v>139.19999999999999</v>
          </cell>
          <cell r="O105">
            <v>1.3549</v>
          </cell>
          <cell r="R105">
            <v>165.76521401161773</v>
          </cell>
          <cell r="S105">
            <v>66</v>
          </cell>
          <cell r="U105">
            <v>0</v>
          </cell>
          <cell r="Y105">
            <v>135.59506224066391</v>
          </cell>
        </row>
        <row r="106">
          <cell r="C106" t="str">
            <v>HOSPITAL DOM HÉLDER (COVID-19)</v>
          </cell>
          <cell r="E106" t="str">
            <v>HELOIZA CECILIA DE MELO SILVA</v>
          </cell>
          <cell r="F106" t="str">
            <v>2 - Outros Profissionais da Saúde</v>
          </cell>
          <cell r="G106" t="str">
            <v>2234-05</v>
          </cell>
          <cell r="H106" t="str">
            <v>07/2021</v>
          </cell>
          <cell r="J106">
            <v>408.58080000000001</v>
          </cell>
          <cell r="O106">
            <v>1.3549</v>
          </cell>
          <cell r="R106">
            <v>0</v>
          </cell>
          <cell r="S106">
            <v>0</v>
          </cell>
          <cell r="U106">
            <v>0</v>
          </cell>
          <cell r="Y106">
            <v>135.59506224066391</v>
          </cell>
        </row>
        <row r="107">
          <cell r="C107" t="str">
            <v>HOSPITAL DOM HÉLDER (COVID-19)</v>
          </cell>
          <cell r="E107" t="str">
            <v>HOSANA DO CARMO ALVES</v>
          </cell>
          <cell r="F107" t="str">
            <v>2 - Outros Profissionais da Saúde</v>
          </cell>
          <cell r="G107" t="str">
            <v>2236-05</v>
          </cell>
          <cell r="H107" t="str">
            <v>07/2021</v>
          </cell>
          <cell r="J107">
            <v>227.21039999999999</v>
          </cell>
          <cell r="O107">
            <v>2.8449</v>
          </cell>
          <cell r="R107">
            <v>0</v>
          </cell>
          <cell r="S107">
            <v>0</v>
          </cell>
          <cell r="U107">
            <v>0</v>
          </cell>
          <cell r="Y107">
            <v>135.59506224066391</v>
          </cell>
        </row>
        <row r="108">
          <cell r="C108" t="str">
            <v>HOSPITAL DOM HÉLDER (COVID-19)</v>
          </cell>
          <cell r="E108" t="str">
            <v>IARA SENA VIEIRA</v>
          </cell>
          <cell r="F108" t="str">
            <v>2 - Outros Profissionais da Saúde</v>
          </cell>
          <cell r="G108" t="str">
            <v>2236-05</v>
          </cell>
          <cell r="H108" t="str">
            <v>07/2021</v>
          </cell>
          <cell r="J108">
            <v>189.03039999999999</v>
          </cell>
          <cell r="O108">
            <v>2.8449</v>
          </cell>
          <cell r="R108">
            <v>0</v>
          </cell>
          <cell r="S108">
            <v>0</v>
          </cell>
          <cell r="U108">
            <v>0</v>
          </cell>
          <cell r="Y108">
            <v>135.59506224066391</v>
          </cell>
        </row>
        <row r="109">
          <cell r="C109" t="str">
            <v>HOSPITAL DOM HÉLDER (COVID-19)</v>
          </cell>
          <cell r="E109" t="str">
            <v>ISABELA SANTANA DE ARAUJO</v>
          </cell>
          <cell r="F109" t="str">
            <v>2 - Outros Profissionais da Saúde</v>
          </cell>
          <cell r="G109" t="str">
            <v>3222-05</v>
          </cell>
          <cell r="H109" t="str">
            <v>07/2021</v>
          </cell>
          <cell r="J109">
            <v>145.94560000000001</v>
          </cell>
          <cell r="O109">
            <v>1.3549</v>
          </cell>
          <cell r="R109">
            <v>0</v>
          </cell>
          <cell r="S109">
            <v>0</v>
          </cell>
          <cell r="U109">
            <v>0</v>
          </cell>
          <cell r="Y109">
            <v>135.59506224066391</v>
          </cell>
        </row>
        <row r="110">
          <cell r="C110" t="str">
            <v>HOSPITAL DOM HÉLDER (COVID-19)</v>
          </cell>
          <cell r="E110" t="str">
            <v>IVAN CRISTIANO DE OLIVEIRA</v>
          </cell>
          <cell r="F110" t="str">
            <v>2 - Outros Profissionais da Saúde</v>
          </cell>
          <cell r="G110" t="str">
            <v>2235-05</v>
          </cell>
          <cell r="H110" t="str">
            <v>07/2021</v>
          </cell>
          <cell r="J110">
            <v>286.7688</v>
          </cell>
          <cell r="O110">
            <v>2.8449</v>
          </cell>
          <cell r="R110">
            <v>182.8252007751849</v>
          </cell>
          <cell r="S110">
            <v>82.5</v>
          </cell>
          <cell r="U110">
            <v>0</v>
          </cell>
          <cell r="Y110">
            <v>135.59506224066391</v>
          </cell>
        </row>
        <row r="111">
          <cell r="C111" t="str">
            <v>HOSPITAL DOM HÉLDER (COVID-19)</v>
          </cell>
          <cell r="E111" t="str">
            <v>IVANDECI VIRGINIA SOARES DE OLIVEIRA</v>
          </cell>
          <cell r="F111" t="str">
            <v>2 - Outros Profissionais da Saúde</v>
          </cell>
          <cell r="G111" t="str">
            <v>2235-05</v>
          </cell>
          <cell r="H111" t="str">
            <v>07/2021</v>
          </cell>
          <cell r="J111">
            <v>310.39519999999999</v>
          </cell>
          <cell r="O111">
            <v>2.8449</v>
          </cell>
          <cell r="R111">
            <v>0</v>
          </cell>
          <cell r="S111">
            <v>0</v>
          </cell>
          <cell r="U111">
            <v>0</v>
          </cell>
          <cell r="Y111">
            <v>135.59506224066391</v>
          </cell>
        </row>
        <row r="112">
          <cell r="C112" t="str">
            <v>HOSPITAL DOM HÉLDER (COVID-19)</v>
          </cell>
          <cell r="E112" t="str">
            <v>IVONE VENANCIO DA SILVA</v>
          </cell>
          <cell r="F112" t="str">
            <v>2 - Outros Profissionais da Saúde</v>
          </cell>
          <cell r="G112" t="str">
            <v>3222-05</v>
          </cell>
          <cell r="H112" t="str">
            <v>07/2021</v>
          </cell>
          <cell r="J112">
            <v>164.76400000000001</v>
          </cell>
          <cell r="O112">
            <v>1.3549</v>
          </cell>
          <cell r="R112">
            <v>319.00788257076806</v>
          </cell>
          <cell r="S112">
            <v>55</v>
          </cell>
          <cell r="U112">
            <v>0</v>
          </cell>
          <cell r="Y112">
            <v>135.59506224066391</v>
          </cell>
        </row>
        <row r="113">
          <cell r="C113" t="str">
            <v>HOSPITAL DOM HÉLDER (COVID-19)</v>
          </cell>
          <cell r="E113" t="str">
            <v>JACQUELINE DA SILVA LIRA</v>
          </cell>
          <cell r="F113" t="str">
            <v>2 - Outros Profissionais da Saúde</v>
          </cell>
          <cell r="G113" t="str">
            <v>2236-05</v>
          </cell>
          <cell r="H113" t="str">
            <v>07/2021</v>
          </cell>
          <cell r="J113">
            <v>236.5848</v>
          </cell>
          <cell r="O113">
            <v>2.8449</v>
          </cell>
          <cell r="R113">
            <v>0</v>
          </cell>
          <cell r="S113">
            <v>0</v>
          </cell>
          <cell r="U113">
            <v>0</v>
          </cell>
          <cell r="Y113">
            <v>135.59506224066391</v>
          </cell>
        </row>
        <row r="114">
          <cell r="C114" t="str">
            <v>HOSPITAL DOM HÉLDER (COVID-19)</v>
          </cell>
          <cell r="E114" t="str">
            <v>JACQUELINE DE OLIVEIRA TAVARES</v>
          </cell>
          <cell r="F114" t="str">
            <v>2 - Outros Profissionais da Saúde</v>
          </cell>
          <cell r="G114" t="str">
            <v>2235-05</v>
          </cell>
          <cell r="H114" t="str">
            <v>07/2021</v>
          </cell>
          <cell r="J114">
            <v>308.20080000000002</v>
          </cell>
          <cell r="O114">
            <v>2.8449</v>
          </cell>
          <cell r="R114">
            <v>0</v>
          </cell>
          <cell r="S114">
            <v>0</v>
          </cell>
          <cell r="U114">
            <v>0</v>
          </cell>
          <cell r="Y114">
            <v>135.59506224066391</v>
          </cell>
        </row>
        <row r="115">
          <cell r="C115" t="str">
            <v>HOSPITAL DOM HÉLDER (COVID-19)</v>
          </cell>
          <cell r="E115" t="str">
            <v>JANAINA CRISTINA DA SILVA</v>
          </cell>
          <cell r="F115" t="str">
            <v>2 - Outros Profissionais da Saúde</v>
          </cell>
          <cell r="G115" t="str">
            <v>3222-05</v>
          </cell>
          <cell r="H115" t="str">
            <v>07/2021</v>
          </cell>
          <cell r="J115">
            <v>158.76400000000001</v>
          </cell>
          <cell r="O115">
            <v>1.3549</v>
          </cell>
          <cell r="R115">
            <v>290.07921744323261</v>
          </cell>
          <cell r="S115">
            <v>66</v>
          </cell>
          <cell r="U115">
            <v>0</v>
          </cell>
          <cell r="Y115">
            <v>135.59506224066391</v>
          </cell>
        </row>
        <row r="116">
          <cell r="C116" t="str">
            <v>HOSPITAL DOM HÉLDER (COVID-19)</v>
          </cell>
          <cell r="E116" t="str">
            <v>JANAINA PAULA GOMES MAGALHAES</v>
          </cell>
          <cell r="F116" t="str">
            <v>2 - Outros Profissionais da Saúde</v>
          </cell>
          <cell r="G116" t="str">
            <v>2238-10</v>
          </cell>
          <cell r="H116" t="str">
            <v>07/2021</v>
          </cell>
          <cell r="J116">
            <v>229.64080000000001</v>
          </cell>
          <cell r="O116">
            <v>1.3549</v>
          </cell>
          <cell r="R116">
            <v>0</v>
          </cell>
          <cell r="S116">
            <v>0</v>
          </cell>
          <cell r="U116">
            <v>0</v>
          </cell>
          <cell r="Y116">
            <v>135.59506224066391</v>
          </cell>
        </row>
        <row r="117">
          <cell r="C117" t="str">
            <v>HOSPITAL DOM HÉLDER (COVID-19)</v>
          </cell>
          <cell r="E117" t="str">
            <v>JARDICILENE MARIA DE LIMA SILVA</v>
          </cell>
          <cell r="F117" t="str">
            <v>2 - Outros Profissionais da Saúde</v>
          </cell>
          <cell r="G117" t="str">
            <v>3222-05</v>
          </cell>
          <cell r="H117" t="str">
            <v>07/2021</v>
          </cell>
          <cell r="J117">
            <v>152.05439999999999</v>
          </cell>
          <cell r="O117">
            <v>1.3549</v>
          </cell>
          <cell r="R117">
            <v>310.80482273323406</v>
          </cell>
          <cell r="S117">
            <v>61.6</v>
          </cell>
          <cell r="U117">
            <v>0</v>
          </cell>
          <cell r="Y117">
            <v>135.59506224066391</v>
          </cell>
        </row>
        <row r="118">
          <cell r="C118" t="str">
            <v>HOSPITAL DOM HÉLDER (COVID-19)</v>
          </cell>
          <cell r="E118" t="str">
            <v xml:space="preserve">JAYNE DANIELE DE OLIVEIRA </v>
          </cell>
          <cell r="F118" t="str">
            <v>2 - Outros Profissionais da Saúde</v>
          </cell>
          <cell r="G118" t="str">
            <v>3222-05</v>
          </cell>
          <cell r="H118" t="str">
            <v>07/2021</v>
          </cell>
          <cell r="J118">
            <v>178.0736</v>
          </cell>
          <cell r="O118">
            <v>1.3549</v>
          </cell>
          <cell r="R118">
            <v>310.80482273323406</v>
          </cell>
          <cell r="S118">
            <v>66</v>
          </cell>
          <cell r="U118">
            <v>0</v>
          </cell>
          <cell r="Y118">
            <v>135.59506224066391</v>
          </cell>
        </row>
        <row r="119">
          <cell r="C119" t="str">
            <v>HOSPITAL DOM HÉLDER (COVID-19)</v>
          </cell>
          <cell r="E119" t="str">
            <v>JESSICA AMORIM MAGALHAES</v>
          </cell>
          <cell r="F119" t="str">
            <v>2 - Outros Profissionais da Saúde</v>
          </cell>
          <cell r="G119" t="str">
            <v>2236-05</v>
          </cell>
          <cell r="H119" t="str">
            <v>07/2021</v>
          </cell>
          <cell r="J119">
            <v>268.55520000000001</v>
          </cell>
          <cell r="O119">
            <v>2.8449</v>
          </cell>
          <cell r="R119">
            <v>0</v>
          </cell>
          <cell r="S119">
            <v>0</v>
          </cell>
          <cell r="U119">
            <v>0</v>
          </cell>
          <cell r="Y119">
            <v>135.59506224066391</v>
          </cell>
        </row>
        <row r="120">
          <cell r="C120" t="str">
            <v>HOSPITAL DOM HÉLDER (COVID-19)</v>
          </cell>
          <cell r="E120" t="str">
            <v>JESSICA DA SILVA SIQUEIRA</v>
          </cell>
          <cell r="F120" t="str">
            <v>2 - Outros Profissionais da Saúde</v>
          </cell>
          <cell r="G120" t="str">
            <v>2236-05</v>
          </cell>
          <cell r="H120" t="str">
            <v>07/2021</v>
          </cell>
          <cell r="J120">
            <v>240.0008</v>
          </cell>
          <cell r="O120">
            <v>2.8449</v>
          </cell>
          <cell r="R120">
            <v>0</v>
          </cell>
          <cell r="S120">
            <v>0</v>
          </cell>
          <cell r="U120">
            <v>0</v>
          </cell>
          <cell r="Y120">
            <v>135.59506224066391</v>
          </cell>
        </row>
        <row r="121">
          <cell r="C121" t="str">
            <v>HOSPITAL DOM HÉLDER (COVID-19)</v>
          </cell>
          <cell r="E121" t="str">
            <v>JESSICA NATALIANE DA SILVA</v>
          </cell>
          <cell r="F121" t="str">
            <v>2 - Outros Profissionais da Saúde</v>
          </cell>
          <cell r="G121" t="str">
            <v>3222-05</v>
          </cell>
          <cell r="H121" t="str">
            <v>07/2021</v>
          </cell>
          <cell r="J121">
            <v>146.53440000000001</v>
          </cell>
          <cell r="O121">
            <v>1.3549</v>
          </cell>
          <cell r="R121">
            <v>331.51061386903854</v>
          </cell>
          <cell r="S121">
            <v>55</v>
          </cell>
          <cell r="U121">
            <v>0</v>
          </cell>
          <cell r="Y121">
            <v>135.59506224066391</v>
          </cell>
        </row>
        <row r="122">
          <cell r="C122" t="str">
            <v>HOSPITAL DOM HÉLDER (COVID-19)</v>
          </cell>
          <cell r="E122" t="str">
            <v>JESSICA XAVIER BATISTA LIMA DA SILVA</v>
          </cell>
          <cell r="F122" t="str">
            <v>1 - Médico</v>
          </cell>
          <cell r="G122" t="str">
            <v>2251-25</v>
          </cell>
          <cell r="H122" t="str">
            <v>07/2021</v>
          </cell>
          <cell r="J122">
            <v>471.46480000000003</v>
          </cell>
          <cell r="O122">
            <v>10.834899999999999</v>
          </cell>
          <cell r="R122">
            <v>0</v>
          </cell>
          <cell r="S122">
            <v>0</v>
          </cell>
          <cell r="U122">
            <v>0</v>
          </cell>
          <cell r="Y122">
            <v>135.59506224066391</v>
          </cell>
        </row>
        <row r="123">
          <cell r="C123" t="str">
            <v>HOSPITAL DOM HÉLDER (COVID-19)</v>
          </cell>
          <cell r="E123" t="str">
            <v>JONATA RODRIGO BEZERRA</v>
          </cell>
          <cell r="F123" t="str">
            <v>2 - Outros Profissionais da Saúde</v>
          </cell>
          <cell r="G123" t="str">
            <v>5211-30</v>
          </cell>
          <cell r="H123" t="str">
            <v>07/2021</v>
          </cell>
          <cell r="J123">
            <v>194.5136</v>
          </cell>
          <cell r="O123">
            <v>1.3549</v>
          </cell>
          <cell r="R123">
            <v>202.12418696300654</v>
          </cell>
          <cell r="S123">
            <v>0</v>
          </cell>
          <cell r="U123">
            <v>0</v>
          </cell>
          <cell r="Y123">
            <v>135.59506224066391</v>
          </cell>
        </row>
        <row r="124">
          <cell r="C124" t="str">
            <v>HOSPITAL DOM HÉLDER (COVID-19)</v>
          </cell>
          <cell r="E124" t="str">
            <v>JOSE GILSON SILVA DO NASCIMENTO</v>
          </cell>
          <cell r="F124" t="str">
            <v>2 - Outros Profissionais da Saúde</v>
          </cell>
          <cell r="G124" t="str">
            <v>3241-15</v>
          </cell>
          <cell r="H124" t="str">
            <v>07/2021</v>
          </cell>
          <cell r="J124">
            <v>234.0976</v>
          </cell>
          <cell r="O124">
            <v>1.3549</v>
          </cell>
          <cell r="R124">
            <v>323.6047663444586</v>
          </cell>
          <cell r="S124">
            <v>62.7</v>
          </cell>
          <cell r="U124">
            <v>0</v>
          </cell>
          <cell r="Y124">
            <v>135.59506224066391</v>
          </cell>
        </row>
        <row r="125">
          <cell r="C125" t="str">
            <v>HOSPITAL DOM HÉLDER (COVID-19)</v>
          </cell>
          <cell r="E125" t="str">
            <v>JOSE HENRIQUE DA SILVA</v>
          </cell>
          <cell r="F125" t="str">
            <v>2 - Outros Profissionais da Saúde</v>
          </cell>
          <cell r="G125" t="str">
            <v>3222-05</v>
          </cell>
          <cell r="H125" t="str">
            <v>07/2021</v>
          </cell>
          <cell r="J125">
            <v>132.89279999999999</v>
          </cell>
          <cell r="O125">
            <v>1.3549</v>
          </cell>
          <cell r="R125">
            <v>310.80482273323406</v>
          </cell>
          <cell r="S125">
            <v>0</v>
          </cell>
          <cell r="U125">
            <v>0</v>
          </cell>
          <cell r="Y125">
            <v>135.59506224066391</v>
          </cell>
        </row>
        <row r="126">
          <cell r="C126" t="str">
            <v>HOSPITAL DOM HÉLDER (COVID-19)</v>
          </cell>
          <cell r="E126" t="str">
            <v>JOSE MAURO SILVA LEITE</v>
          </cell>
          <cell r="F126" t="str">
            <v>2 - Outros Profissionais da Saúde</v>
          </cell>
          <cell r="G126" t="str">
            <v>2236-05</v>
          </cell>
          <cell r="H126" t="str">
            <v>07/2021</v>
          </cell>
          <cell r="J126">
            <v>246.4984</v>
          </cell>
          <cell r="O126">
            <v>2.8449</v>
          </cell>
          <cell r="R126">
            <v>0</v>
          </cell>
          <cell r="S126">
            <v>0</v>
          </cell>
          <cell r="U126">
            <v>0</v>
          </cell>
          <cell r="Y126">
            <v>135.59506224066391</v>
          </cell>
        </row>
        <row r="127">
          <cell r="C127" t="str">
            <v>HOSPITAL DOM HÉLDER (COVID-19)</v>
          </cell>
          <cell r="E127" t="str">
            <v>JOSE ORLANDO DO NASCIMENTO</v>
          </cell>
          <cell r="F127" t="str">
            <v>2 - Outros Profissionais da Saúde</v>
          </cell>
          <cell r="G127" t="str">
            <v>5211-30</v>
          </cell>
          <cell r="H127" t="str">
            <v>07/2021</v>
          </cell>
          <cell r="J127">
            <v>176.72319999999999</v>
          </cell>
          <cell r="O127">
            <v>1.3549</v>
          </cell>
          <cell r="R127">
            <v>310.80482273323406</v>
          </cell>
          <cell r="S127">
            <v>66</v>
          </cell>
          <cell r="U127">
            <v>0</v>
          </cell>
          <cell r="Y127">
            <v>135.59506224066391</v>
          </cell>
        </row>
        <row r="128">
          <cell r="C128" t="str">
            <v>HOSPITAL DOM HÉLDER (COVID-19)</v>
          </cell>
          <cell r="E128" t="str">
            <v>JOSEANE MARIA DA SILVA</v>
          </cell>
          <cell r="F128" t="str">
            <v>2 - Outros Profissionais da Saúde</v>
          </cell>
          <cell r="G128" t="str">
            <v>2235-05</v>
          </cell>
          <cell r="H128" t="str">
            <v>07/2021</v>
          </cell>
          <cell r="J128">
            <v>282.29840000000002</v>
          </cell>
          <cell r="O128">
            <v>2.8449</v>
          </cell>
          <cell r="R128">
            <v>0</v>
          </cell>
          <cell r="S128">
            <v>0</v>
          </cell>
          <cell r="U128">
            <v>0</v>
          </cell>
          <cell r="Y128">
            <v>135.59506224066391</v>
          </cell>
        </row>
        <row r="129">
          <cell r="C129" t="str">
            <v>HOSPITAL DOM HÉLDER (COVID-19)</v>
          </cell>
          <cell r="E129" t="str">
            <v>JOUSI SOARES MOTA DOS SANTOS</v>
          </cell>
          <cell r="F129" t="str">
            <v>2 - Outros Profissionais da Saúde</v>
          </cell>
          <cell r="G129" t="str">
            <v>5152-05</v>
          </cell>
          <cell r="H129" t="str">
            <v>07/2021</v>
          </cell>
          <cell r="J129">
            <v>169.316</v>
          </cell>
          <cell r="O129">
            <v>1.3549</v>
          </cell>
          <cell r="R129">
            <v>0</v>
          </cell>
          <cell r="S129">
            <v>0</v>
          </cell>
          <cell r="U129">
            <v>0</v>
          </cell>
          <cell r="Y129">
            <v>135.59506224066391</v>
          </cell>
        </row>
        <row r="130">
          <cell r="C130" t="str">
            <v>HOSPITAL DOM HÉLDER (COVID-19)</v>
          </cell>
          <cell r="E130" t="str">
            <v>JULIANA QUEIROZ DOS SANTOS</v>
          </cell>
          <cell r="F130" t="str">
            <v>2 - Outros Profissionais da Saúde</v>
          </cell>
          <cell r="G130" t="str">
            <v>2235-05</v>
          </cell>
          <cell r="H130" t="str">
            <v>07/2021</v>
          </cell>
          <cell r="J130">
            <v>326.47039999999998</v>
          </cell>
          <cell r="O130">
            <v>2.8449</v>
          </cell>
          <cell r="R130">
            <v>0</v>
          </cell>
          <cell r="S130">
            <v>0</v>
          </cell>
          <cell r="U130">
            <v>0</v>
          </cell>
          <cell r="Y130">
            <v>135.59506224066391</v>
          </cell>
        </row>
        <row r="131">
          <cell r="C131" t="str">
            <v>HOSPITAL DOM HÉLDER (COVID-19)</v>
          </cell>
          <cell r="E131" t="str">
            <v>JULIANA ROBERTA DE OLIVEIRA LINS</v>
          </cell>
          <cell r="F131" t="str">
            <v>2 - Outros Profissionais da Saúde</v>
          </cell>
          <cell r="G131" t="str">
            <v>3222-05</v>
          </cell>
          <cell r="H131" t="str">
            <v>07/2021</v>
          </cell>
          <cell r="J131">
            <v>162.6344</v>
          </cell>
          <cell r="O131">
            <v>1.3549</v>
          </cell>
          <cell r="R131">
            <v>0</v>
          </cell>
          <cell r="S131">
            <v>0</v>
          </cell>
          <cell r="U131">
            <v>0</v>
          </cell>
          <cell r="Y131">
            <v>135.59506224066391</v>
          </cell>
        </row>
        <row r="132">
          <cell r="C132" t="str">
            <v>HOSPITAL DOM HÉLDER (COVID-19)</v>
          </cell>
          <cell r="E132" t="str">
            <v>JULIANA SIMONELLY FELIX DOS SANTOS</v>
          </cell>
          <cell r="F132" t="str">
            <v>2 - Outros Profissionais da Saúde</v>
          </cell>
          <cell r="G132" t="str">
            <v>2236-05</v>
          </cell>
          <cell r="H132" t="str">
            <v>07/2021</v>
          </cell>
          <cell r="J132">
            <v>103.3608</v>
          </cell>
          <cell r="O132">
            <v>2.8449</v>
          </cell>
          <cell r="R132">
            <v>0</v>
          </cell>
          <cell r="S132">
            <v>0</v>
          </cell>
          <cell r="U132">
            <v>0</v>
          </cell>
          <cell r="Y132">
            <v>135.59506224066391</v>
          </cell>
        </row>
        <row r="133">
          <cell r="C133" t="str">
            <v>HOSPITAL DOM HÉLDER (COVID-19)</v>
          </cell>
          <cell r="E133" t="str">
            <v>JULLYA REGINA SANTOS VIEIRA DE CARVALHO</v>
          </cell>
          <cell r="F133" t="str">
            <v>2 - Outros Profissionais da Saúde</v>
          </cell>
          <cell r="G133" t="str">
            <v>3222-05</v>
          </cell>
          <cell r="H133" t="str">
            <v>07/2021</v>
          </cell>
          <cell r="J133">
            <v>151.5224</v>
          </cell>
          <cell r="O133">
            <v>1.35</v>
          </cell>
          <cell r="R133">
            <v>0</v>
          </cell>
          <cell r="S133">
            <v>0</v>
          </cell>
          <cell r="U133">
            <v>0</v>
          </cell>
          <cell r="Y133">
            <v>135.59506224066391</v>
          </cell>
        </row>
        <row r="134">
          <cell r="C134" t="str">
            <v>HOSPITAL DOM HÉLDER (COVID-19)</v>
          </cell>
          <cell r="E134" t="str">
            <v>JUSILEIDE SEVERIANA DOS SANTOS</v>
          </cell>
          <cell r="F134" t="str">
            <v>2 - Outros Profissionais da Saúde</v>
          </cell>
          <cell r="G134" t="str">
            <v>3222-05</v>
          </cell>
          <cell r="H134" t="str">
            <v>07/2021</v>
          </cell>
          <cell r="J134">
            <v>163.68</v>
          </cell>
          <cell r="O134">
            <v>1.35</v>
          </cell>
          <cell r="R134">
            <v>201.70808972487075</v>
          </cell>
          <cell r="S134">
            <v>0</v>
          </cell>
          <cell r="U134">
            <v>0</v>
          </cell>
          <cell r="Y134">
            <v>135.59506224066391</v>
          </cell>
        </row>
        <row r="135">
          <cell r="C135" t="str">
            <v>HOSPITAL DOM HÉLDER (COVID-19)</v>
          </cell>
          <cell r="E135" t="str">
            <v>KAREN PRISCYLLA OLIVEIRA DO MONTE</v>
          </cell>
          <cell r="F135" t="str">
            <v>2 - Outros Profissionais da Saúde</v>
          </cell>
          <cell r="G135" t="str">
            <v>2235-05</v>
          </cell>
          <cell r="H135" t="str">
            <v>07/2021</v>
          </cell>
          <cell r="J135">
            <v>260.12479999999999</v>
          </cell>
          <cell r="O135">
            <v>2.8449</v>
          </cell>
          <cell r="R135">
            <v>0</v>
          </cell>
          <cell r="S135">
            <v>0</v>
          </cell>
          <cell r="U135">
            <v>0</v>
          </cell>
          <cell r="Y135">
            <v>135.59506224066391</v>
          </cell>
        </row>
        <row r="136">
          <cell r="C136" t="str">
            <v>HOSPITAL DOM HÉLDER (COVID-19)</v>
          </cell>
          <cell r="E136" t="str">
            <v>KARINA MICHELLE PEREIRA DA LUZ</v>
          </cell>
          <cell r="F136" t="str">
            <v>2 - Outros Profissionais da Saúde</v>
          </cell>
          <cell r="G136" t="str">
            <v>3222-05</v>
          </cell>
          <cell r="H136" t="str">
            <v>07/2021</v>
          </cell>
          <cell r="J136">
            <v>136.864</v>
          </cell>
          <cell r="O136">
            <v>1.35</v>
          </cell>
          <cell r="R136">
            <v>0</v>
          </cell>
          <cell r="S136">
            <v>0</v>
          </cell>
          <cell r="U136">
            <v>0</v>
          </cell>
          <cell r="Y136">
            <v>135.59506224066391</v>
          </cell>
        </row>
        <row r="137">
          <cell r="C137" t="str">
            <v>HOSPITAL DOM HÉLDER (COVID-19)</v>
          </cell>
          <cell r="E137" t="str">
            <v>KARINE NAYARA ALVES VERAS</v>
          </cell>
          <cell r="F137" t="str">
            <v>2 - Outros Profissionais da Saúde</v>
          </cell>
          <cell r="G137" t="str">
            <v>2236-05</v>
          </cell>
          <cell r="H137" t="str">
            <v>07/2021</v>
          </cell>
          <cell r="J137">
            <v>224.77760000000001</v>
          </cell>
          <cell r="O137">
            <v>2.8449</v>
          </cell>
          <cell r="R137">
            <v>0</v>
          </cell>
          <cell r="S137">
            <v>0</v>
          </cell>
          <cell r="U137">
            <v>0</v>
          </cell>
          <cell r="Y137">
            <v>135.59506224066391</v>
          </cell>
        </row>
        <row r="138">
          <cell r="C138" t="str">
            <v>HOSPITAL DOM HÉLDER (COVID-19)</v>
          </cell>
          <cell r="E138" t="str">
            <v>KAROLAYNE SILVA DE CARVALHO</v>
          </cell>
          <cell r="F138" t="str">
            <v>2 - Outros Profissionais da Saúde</v>
          </cell>
          <cell r="G138" t="str">
            <v>3222-05</v>
          </cell>
          <cell r="H138" t="str">
            <v>07/2021</v>
          </cell>
          <cell r="J138">
            <v>158.89760000000001</v>
          </cell>
          <cell r="O138">
            <v>1.35</v>
          </cell>
          <cell r="R138">
            <v>0</v>
          </cell>
          <cell r="S138">
            <v>0</v>
          </cell>
          <cell r="U138">
            <v>0</v>
          </cell>
          <cell r="Y138">
            <v>135.59506224066391</v>
          </cell>
        </row>
        <row r="139">
          <cell r="C139" t="str">
            <v>HOSPITAL DOM HÉLDER (COVID-19)</v>
          </cell>
          <cell r="E139" t="str">
            <v>KELIA CRISTINA DA SILVA</v>
          </cell>
          <cell r="F139" t="str">
            <v>2 - Outros Profissionais da Saúde</v>
          </cell>
          <cell r="G139" t="str">
            <v>3222-05</v>
          </cell>
          <cell r="H139" t="str">
            <v>07/2021</v>
          </cell>
          <cell r="J139">
            <v>197.09440000000001</v>
          </cell>
          <cell r="O139">
            <v>1.35</v>
          </cell>
          <cell r="R139">
            <v>0</v>
          </cell>
          <cell r="S139">
            <v>0</v>
          </cell>
          <cell r="U139">
            <v>0</v>
          </cell>
          <cell r="Y139">
            <v>135.59506224066391</v>
          </cell>
        </row>
        <row r="140">
          <cell r="C140" t="str">
            <v>HOSPITAL DOM HÉLDER (COVID-19)</v>
          </cell>
          <cell r="E140" t="str">
            <v>KEYLA KAROLINA BARROS DA SILVA</v>
          </cell>
          <cell r="F140" t="str">
            <v>2 - Outros Profissionais da Saúde</v>
          </cell>
          <cell r="G140" t="str">
            <v>3222-05</v>
          </cell>
          <cell r="H140" t="str">
            <v>07/2021</v>
          </cell>
          <cell r="J140">
            <v>146.44640000000001</v>
          </cell>
          <cell r="O140">
            <v>1.35</v>
          </cell>
          <cell r="R140">
            <v>0</v>
          </cell>
          <cell r="S140">
            <v>0</v>
          </cell>
          <cell r="U140">
            <v>0</v>
          </cell>
          <cell r="Y140">
            <v>135.59506224066391</v>
          </cell>
        </row>
        <row r="141">
          <cell r="C141" t="str">
            <v>HOSPITAL DOM HÉLDER (COVID-19)</v>
          </cell>
          <cell r="E141" t="str">
            <v>LARYSSA THAIS CARLOS DA SILVA</v>
          </cell>
          <cell r="F141" t="str">
            <v>2 - Outros Profissionais da Saúde</v>
          </cell>
          <cell r="G141" t="str">
            <v>3222-05</v>
          </cell>
          <cell r="H141" t="str">
            <v>07/2021</v>
          </cell>
          <cell r="J141">
            <v>160.24959999999999</v>
          </cell>
          <cell r="O141">
            <v>1.35</v>
          </cell>
          <cell r="R141">
            <v>0</v>
          </cell>
          <cell r="S141">
            <v>0</v>
          </cell>
          <cell r="U141">
            <v>63.91</v>
          </cell>
          <cell r="X141" t="str">
            <v>AUXÍLIO CRECHE</v>
          </cell>
          <cell r="Y141">
            <v>135.59506224066391</v>
          </cell>
        </row>
        <row r="142">
          <cell r="C142" t="str">
            <v>HOSPITAL DOM HÉLDER (COVID-19)</v>
          </cell>
          <cell r="E142" t="str">
            <v>LAURA VIRGINIA DE ARAUJO MENDES</v>
          </cell>
          <cell r="F142" t="str">
            <v>2 - Outros Profissionais da Saúde</v>
          </cell>
          <cell r="G142" t="str">
            <v>2236-05</v>
          </cell>
          <cell r="H142" t="str">
            <v>07/2021</v>
          </cell>
          <cell r="J142">
            <v>293.6096</v>
          </cell>
          <cell r="O142">
            <v>2.8449</v>
          </cell>
          <cell r="R142">
            <v>0</v>
          </cell>
          <cell r="S142">
            <v>0</v>
          </cell>
          <cell r="U142">
            <v>0</v>
          </cell>
          <cell r="Y142">
            <v>135.59506224066391</v>
          </cell>
        </row>
        <row r="143">
          <cell r="C143" t="str">
            <v>HOSPITAL DOM HÉLDER (COVID-19)</v>
          </cell>
          <cell r="E143" t="str">
            <v>LAYDEANE KELY DE FRANCA NASCIMENTO</v>
          </cell>
          <cell r="F143" t="str">
            <v>2 - Outros Profissionais da Saúde</v>
          </cell>
          <cell r="G143" t="str">
            <v>5152-05</v>
          </cell>
          <cell r="H143" t="str">
            <v>07/2021</v>
          </cell>
          <cell r="J143">
            <v>160.69839999999999</v>
          </cell>
          <cell r="O143">
            <v>1.35</v>
          </cell>
          <cell r="R143">
            <v>331.51061386903854</v>
          </cell>
          <cell r="S143">
            <v>71.459999999999994</v>
          </cell>
          <cell r="U143">
            <v>0</v>
          </cell>
          <cell r="Y143">
            <v>135.59506224066391</v>
          </cell>
        </row>
        <row r="144">
          <cell r="C144" t="str">
            <v>HOSPITAL DOM HÉLDER (COVID-19)</v>
          </cell>
          <cell r="E144" t="str">
            <v>LAZARO BATISTA DA SILVA</v>
          </cell>
          <cell r="F144" t="str">
            <v>2 - Outros Profissionais da Saúde</v>
          </cell>
          <cell r="G144" t="str">
            <v>3222-05</v>
          </cell>
          <cell r="H144" t="str">
            <v>07/2021</v>
          </cell>
          <cell r="J144">
            <v>147.79839999999999</v>
          </cell>
          <cell r="O144">
            <v>1.35</v>
          </cell>
          <cell r="R144">
            <v>0</v>
          </cell>
          <cell r="S144">
            <v>0</v>
          </cell>
          <cell r="U144">
            <v>0</v>
          </cell>
          <cell r="Y144">
            <v>135.59506224066391</v>
          </cell>
        </row>
        <row r="145">
          <cell r="C145" t="str">
            <v>HOSPITAL DOM HÉLDER (COVID-19)</v>
          </cell>
          <cell r="E145" t="str">
            <v>LEIDJANE ALVES DA COSTA</v>
          </cell>
          <cell r="F145" t="str">
            <v>2 - Outros Profissionais da Saúde</v>
          </cell>
          <cell r="G145" t="str">
            <v>5211-30</v>
          </cell>
          <cell r="H145" t="str">
            <v>07/2021</v>
          </cell>
          <cell r="J145">
            <v>143.5992</v>
          </cell>
          <cell r="O145">
            <v>1.35</v>
          </cell>
          <cell r="R145">
            <v>243.75372493078189</v>
          </cell>
          <cell r="S145">
            <v>63.8</v>
          </cell>
          <cell r="U145">
            <v>127.83</v>
          </cell>
          <cell r="X145" t="str">
            <v>AUXÍLIO CRECHE</v>
          </cell>
          <cell r="Y145">
            <v>135.59506224066391</v>
          </cell>
        </row>
        <row r="146">
          <cell r="C146" t="str">
            <v>HOSPITAL DOM HÉLDER (COVID-19)</v>
          </cell>
          <cell r="E146" t="str">
            <v>LIDIANE BARBOSA DA SILVA</v>
          </cell>
          <cell r="F146" t="str">
            <v>2 - Outros Profissionais da Saúde</v>
          </cell>
          <cell r="G146" t="str">
            <v>3222-05</v>
          </cell>
          <cell r="H146" t="str">
            <v>07/2021</v>
          </cell>
          <cell r="J146">
            <v>335.95359999999999</v>
          </cell>
          <cell r="O146">
            <v>1.35</v>
          </cell>
          <cell r="R146">
            <v>0</v>
          </cell>
          <cell r="S146">
            <v>0</v>
          </cell>
          <cell r="U146">
            <v>0</v>
          </cell>
          <cell r="Y146">
            <v>135.59506224066391</v>
          </cell>
        </row>
        <row r="147">
          <cell r="C147" t="str">
            <v>HOSPITAL DOM HÉLDER (COVID-19)</v>
          </cell>
          <cell r="E147" t="str">
            <v>LINDOMAR ANGELO DOS SANTOS</v>
          </cell>
          <cell r="F147" t="str">
            <v>2 - Outros Profissionais da Saúde</v>
          </cell>
          <cell r="G147" t="str">
            <v>5211-30</v>
          </cell>
          <cell r="H147" t="str">
            <v>07/2021</v>
          </cell>
          <cell r="J147">
            <v>169.58320000000001</v>
          </cell>
          <cell r="O147">
            <v>1.35</v>
          </cell>
          <cell r="R147">
            <v>341.79415989725152</v>
          </cell>
          <cell r="S147">
            <v>66</v>
          </cell>
          <cell r="U147">
            <v>0</v>
          </cell>
          <cell r="Y147">
            <v>135.59506224066391</v>
          </cell>
        </row>
        <row r="148">
          <cell r="C148" t="str">
            <v>HOSPITAL DOM HÉLDER (COVID-19)</v>
          </cell>
          <cell r="E148" t="str">
            <v>LUANA TENORIO MACHADO</v>
          </cell>
          <cell r="F148" t="str">
            <v>2 - Outros Profissionais da Saúde</v>
          </cell>
          <cell r="G148" t="str">
            <v>3222-05</v>
          </cell>
          <cell r="H148" t="str">
            <v>07/2021</v>
          </cell>
          <cell r="J148">
            <v>1.0784</v>
          </cell>
          <cell r="O148">
            <v>1.35</v>
          </cell>
          <cell r="R148">
            <v>0</v>
          </cell>
          <cell r="S148">
            <v>0</v>
          </cell>
          <cell r="U148">
            <v>0</v>
          </cell>
          <cell r="Y148">
            <v>135.59506224066391</v>
          </cell>
        </row>
        <row r="149">
          <cell r="C149" t="str">
            <v>HOSPITAL DOM HÉLDER (COVID-19)</v>
          </cell>
          <cell r="E149" t="str">
            <v>LUANA TORRES LINS MARQUES</v>
          </cell>
          <cell r="F149" t="str">
            <v>2 - Outros Profissionais da Saúde</v>
          </cell>
          <cell r="G149" t="str">
            <v>2235-05</v>
          </cell>
          <cell r="H149" t="str">
            <v>07/2021</v>
          </cell>
          <cell r="J149">
            <v>362.05040000000002</v>
          </cell>
          <cell r="O149">
            <v>2.8449</v>
          </cell>
          <cell r="R149">
            <v>0</v>
          </cell>
          <cell r="S149">
            <v>0</v>
          </cell>
          <cell r="U149">
            <v>0</v>
          </cell>
          <cell r="Y149">
            <v>135.59506224066391</v>
          </cell>
        </row>
        <row r="150">
          <cell r="C150" t="str">
            <v>HOSPITAL DOM HÉLDER (COVID-19)</v>
          </cell>
          <cell r="E150" t="str">
            <v>LUCAS JOSE DA SILVA</v>
          </cell>
          <cell r="F150" t="str">
            <v>2 - Outros Profissionais da Saúde</v>
          </cell>
          <cell r="G150" t="str">
            <v>3222-05</v>
          </cell>
          <cell r="H150" t="str">
            <v>07/2021</v>
          </cell>
          <cell r="J150">
            <v>150.99199999999999</v>
          </cell>
          <cell r="O150">
            <v>1.35</v>
          </cell>
          <cell r="R150">
            <v>0</v>
          </cell>
          <cell r="S150">
            <v>0</v>
          </cell>
          <cell r="U150">
            <v>0</v>
          </cell>
          <cell r="Y150">
            <v>135.59506224066391</v>
          </cell>
        </row>
        <row r="151">
          <cell r="C151" t="str">
            <v>HOSPITAL DOM HÉLDER (COVID-19)</v>
          </cell>
          <cell r="E151" t="str">
            <v>LUCAS PAULO DE FRANCA</v>
          </cell>
          <cell r="F151" t="str">
            <v>2 - Outros Profissionais da Saúde</v>
          </cell>
          <cell r="G151" t="str">
            <v>3222-05</v>
          </cell>
          <cell r="H151" t="str">
            <v>07/2021</v>
          </cell>
          <cell r="J151">
            <v>163.27600000000001</v>
          </cell>
          <cell r="O151">
            <v>1.35</v>
          </cell>
          <cell r="R151">
            <v>310.80482273323406</v>
          </cell>
          <cell r="S151">
            <v>66</v>
          </cell>
          <cell r="U151">
            <v>0</v>
          </cell>
          <cell r="Y151">
            <v>135.59506224066391</v>
          </cell>
        </row>
        <row r="152">
          <cell r="C152" t="str">
            <v>HOSPITAL DOM HÉLDER (COVID-19)</v>
          </cell>
          <cell r="E152" t="str">
            <v>LUCIA MARIA ALVES PIMENTEL DE ARAUJO</v>
          </cell>
          <cell r="F152" t="str">
            <v>2 - Outros Profissionais da Saúde</v>
          </cell>
          <cell r="G152" t="str">
            <v>2235-05</v>
          </cell>
          <cell r="H152" t="str">
            <v>07/2021</v>
          </cell>
          <cell r="J152">
            <v>310.66399999999999</v>
          </cell>
          <cell r="O152">
            <v>2.8449</v>
          </cell>
          <cell r="R152">
            <v>0</v>
          </cell>
          <cell r="S152">
            <v>0</v>
          </cell>
          <cell r="U152">
            <v>0</v>
          </cell>
          <cell r="Y152">
            <v>135.59506224066391</v>
          </cell>
        </row>
        <row r="153">
          <cell r="C153" t="str">
            <v>HOSPITAL DOM HÉLDER (COVID-19)</v>
          </cell>
          <cell r="E153" t="str">
            <v>LUCILEA FERREIRA DA CRUZ</v>
          </cell>
          <cell r="F153" t="str">
            <v>2 - Outros Profissionais da Saúde</v>
          </cell>
          <cell r="G153" t="str">
            <v>2235-05</v>
          </cell>
          <cell r="H153" t="str">
            <v>07/2021</v>
          </cell>
          <cell r="J153">
            <v>272.25839999999999</v>
          </cell>
          <cell r="O153">
            <v>2.8449</v>
          </cell>
          <cell r="R153">
            <v>0</v>
          </cell>
          <cell r="S153">
            <v>0</v>
          </cell>
          <cell r="U153">
            <v>0</v>
          </cell>
          <cell r="Y153">
            <v>135.59506224066391</v>
          </cell>
        </row>
        <row r="154">
          <cell r="C154" t="str">
            <v>HOSPITAL DOM HÉLDER (COVID-19)</v>
          </cell>
          <cell r="E154" t="str">
            <v>LUCRECIA OLIVEIRA LIMA SILVA</v>
          </cell>
          <cell r="F154" t="str">
            <v>2 - Outros Profissionais da Saúde</v>
          </cell>
          <cell r="G154" t="str">
            <v>3222-05</v>
          </cell>
          <cell r="H154" t="str">
            <v>07/2021</v>
          </cell>
          <cell r="J154">
            <v>184.64320000000001</v>
          </cell>
          <cell r="O154">
            <v>1.35</v>
          </cell>
          <cell r="R154">
            <v>621.58983131227103</v>
          </cell>
          <cell r="S154">
            <v>50.6</v>
          </cell>
          <cell r="U154">
            <v>0</v>
          </cell>
          <cell r="Y154">
            <v>135.59506224066391</v>
          </cell>
        </row>
        <row r="155">
          <cell r="C155" t="str">
            <v>HOSPITAL DOM HÉLDER (COVID-19)</v>
          </cell>
          <cell r="E155" t="str">
            <v>MANOEL MARCELINO DE LIMA FILHO</v>
          </cell>
          <cell r="F155" t="str">
            <v>2 - Outros Profissionais da Saúde</v>
          </cell>
          <cell r="G155" t="str">
            <v>2234-05</v>
          </cell>
          <cell r="H155" t="str">
            <v>07/2021</v>
          </cell>
          <cell r="J155">
            <v>391.49919999999997</v>
          </cell>
          <cell r="O155">
            <v>1.35</v>
          </cell>
          <cell r="R155">
            <v>0</v>
          </cell>
          <cell r="S155">
            <v>0</v>
          </cell>
          <cell r="U155">
            <v>0</v>
          </cell>
          <cell r="Y155">
            <v>135.59506224066391</v>
          </cell>
        </row>
        <row r="156">
          <cell r="C156" t="str">
            <v>HOSPITAL DOM HÉLDER (COVID-19)</v>
          </cell>
          <cell r="E156" t="str">
            <v>MARAYSA MORGHANA FAGUNDES DA COSTA</v>
          </cell>
          <cell r="F156" t="str">
            <v>2 - Outros Profissionais da Saúde</v>
          </cell>
          <cell r="G156" t="str">
            <v>3222-05</v>
          </cell>
          <cell r="H156" t="str">
            <v>07/2021</v>
          </cell>
          <cell r="J156">
            <v>161.21520000000001</v>
          </cell>
          <cell r="O156">
            <v>1.35</v>
          </cell>
          <cell r="R156">
            <v>228.53645450753038</v>
          </cell>
          <cell r="S156">
            <v>66</v>
          </cell>
          <cell r="U156">
            <v>0</v>
          </cell>
          <cell r="Y156">
            <v>135.59506224066391</v>
          </cell>
        </row>
        <row r="157">
          <cell r="C157" t="str">
            <v>HOSPITAL DOM HÉLDER (COVID-19)</v>
          </cell>
          <cell r="E157" t="str">
            <v>MARCIA ADRIANA BARBOSA DE LIMA</v>
          </cell>
          <cell r="F157" t="str">
            <v>2 - Outros Profissionais da Saúde</v>
          </cell>
          <cell r="G157" t="str">
            <v>3222-05</v>
          </cell>
          <cell r="H157" t="str">
            <v>07/2021</v>
          </cell>
          <cell r="J157">
            <v>172.48</v>
          </cell>
          <cell r="O157">
            <v>1.35</v>
          </cell>
          <cell r="R157">
            <v>331.51061386903854</v>
          </cell>
          <cell r="S157">
            <v>66</v>
          </cell>
          <cell r="U157">
            <v>0</v>
          </cell>
          <cell r="Y157">
            <v>135.59506224066391</v>
          </cell>
        </row>
        <row r="158">
          <cell r="C158" t="str">
            <v>HOSPITAL DOM HÉLDER (COVID-19)</v>
          </cell>
          <cell r="E158" t="str">
            <v>MARCILENE MARIA DA SILVA</v>
          </cell>
          <cell r="F158" t="str">
            <v>2 - Outros Profissionais da Saúde</v>
          </cell>
          <cell r="G158" t="str">
            <v>3222-05</v>
          </cell>
          <cell r="H158" t="str">
            <v>07/2021</v>
          </cell>
          <cell r="J158">
            <v>148</v>
          </cell>
          <cell r="O158">
            <v>1.35</v>
          </cell>
          <cell r="R158">
            <v>310.80482273323406</v>
          </cell>
          <cell r="S158">
            <v>66</v>
          </cell>
          <cell r="U158">
            <v>0</v>
          </cell>
          <cell r="Y158">
            <v>135.59506224066391</v>
          </cell>
        </row>
        <row r="159">
          <cell r="C159" t="str">
            <v>HOSPITAL DOM HÉLDER (COVID-19)</v>
          </cell>
          <cell r="E159" t="str">
            <v>MARIA ALINE SANTOS TOMAZ DA SILVA</v>
          </cell>
          <cell r="F159" t="str">
            <v>2 - Outros Profissionais da Saúde</v>
          </cell>
          <cell r="G159" t="str">
            <v>2236-05</v>
          </cell>
          <cell r="H159" t="str">
            <v>07/2021</v>
          </cell>
          <cell r="J159">
            <v>308.7296</v>
          </cell>
          <cell r="O159">
            <v>2.8449</v>
          </cell>
          <cell r="R159">
            <v>323.6047663444586</v>
          </cell>
          <cell r="S159">
            <v>83.76</v>
          </cell>
          <cell r="U159">
            <v>0</v>
          </cell>
          <cell r="Y159">
            <v>135.59506224066391</v>
          </cell>
        </row>
        <row r="160">
          <cell r="C160" t="str">
            <v>HOSPITAL DOM HÉLDER (COVID-19)</v>
          </cell>
          <cell r="E160" t="str">
            <v>MARIA APARECIDA DA SILVA ARRUDA</v>
          </cell>
          <cell r="F160" t="str">
            <v>2 - Outros Profissionais da Saúde</v>
          </cell>
          <cell r="G160" t="str">
            <v>3222-05</v>
          </cell>
          <cell r="H160" t="str">
            <v>07/2021</v>
          </cell>
          <cell r="J160">
            <v>147.79839999999999</v>
          </cell>
          <cell r="O160">
            <v>1.35</v>
          </cell>
          <cell r="R160">
            <v>341.79415989725152</v>
          </cell>
          <cell r="S160">
            <v>66</v>
          </cell>
          <cell r="U160">
            <v>0</v>
          </cell>
          <cell r="Y160">
            <v>135.59506224066391</v>
          </cell>
        </row>
        <row r="161">
          <cell r="C161" t="str">
            <v>HOSPITAL DOM HÉLDER (COVID-19)</v>
          </cell>
          <cell r="E161" t="str">
            <v>MARIA BERENICE SANTANA DE CARVALHO</v>
          </cell>
          <cell r="F161" t="str">
            <v>2 - Outros Profissionais da Saúde</v>
          </cell>
          <cell r="G161" t="str">
            <v>3222-05</v>
          </cell>
          <cell r="H161" t="str">
            <v>07/2021</v>
          </cell>
          <cell r="J161">
            <v>174.49119999999999</v>
          </cell>
          <cell r="O161">
            <v>1.35</v>
          </cell>
          <cell r="R161">
            <v>832.19447627156887</v>
          </cell>
          <cell r="S161">
            <v>55.91</v>
          </cell>
          <cell r="U161">
            <v>0</v>
          </cell>
          <cell r="Y161">
            <v>135.59506224066391</v>
          </cell>
        </row>
        <row r="162">
          <cell r="C162" t="str">
            <v>HOSPITAL DOM HÉLDER (COVID-19)</v>
          </cell>
          <cell r="E162" t="str">
            <v>MARIA DEVIRLENE DA SILVA</v>
          </cell>
          <cell r="F162" t="str">
            <v>2 - Outros Profissionais da Saúde</v>
          </cell>
          <cell r="G162" t="str">
            <v>3222-05</v>
          </cell>
          <cell r="H162" t="str">
            <v>07/2021</v>
          </cell>
          <cell r="J162">
            <v>154.04</v>
          </cell>
          <cell r="O162">
            <v>1.35</v>
          </cell>
          <cell r="R162">
            <v>310.80482273323406</v>
          </cell>
          <cell r="S162">
            <v>60.95</v>
          </cell>
          <cell r="U162">
            <v>0</v>
          </cell>
          <cell r="Y162">
            <v>135.59506224066391</v>
          </cell>
        </row>
        <row r="163">
          <cell r="C163" t="str">
            <v>HOSPITAL DOM HÉLDER (COVID-19)</v>
          </cell>
          <cell r="E163" t="str">
            <v>MARIA EDUARDA DE JESUS CONCEICAO</v>
          </cell>
          <cell r="F163" t="str">
            <v>2 - Outros Profissionais da Saúde</v>
          </cell>
          <cell r="G163" t="str">
            <v>3222-05</v>
          </cell>
          <cell r="H163" t="str">
            <v>07/2021</v>
          </cell>
          <cell r="J163">
            <v>150.09039999999999</v>
          </cell>
          <cell r="O163">
            <v>1.35</v>
          </cell>
          <cell r="R163">
            <v>0</v>
          </cell>
          <cell r="S163">
            <v>0</v>
          </cell>
          <cell r="U163">
            <v>0</v>
          </cell>
          <cell r="Y163">
            <v>135.59506224066391</v>
          </cell>
        </row>
        <row r="164">
          <cell r="C164" t="str">
            <v>HOSPITAL DOM HÉLDER (COVID-19)</v>
          </cell>
          <cell r="E164" t="str">
            <v>MARIA EDUARDA GUERRA DE MIRANDA STEINER BIONE</v>
          </cell>
          <cell r="F164" t="str">
            <v>2 - Outros Profissionais da Saúde</v>
          </cell>
          <cell r="G164" t="str">
            <v>2236-05</v>
          </cell>
          <cell r="H164" t="str">
            <v>07/2021</v>
          </cell>
          <cell r="J164">
            <v>293.87119999999999</v>
          </cell>
          <cell r="O164">
            <v>2.8449</v>
          </cell>
          <cell r="R164">
            <v>0</v>
          </cell>
          <cell r="S164">
            <v>0</v>
          </cell>
          <cell r="U164">
            <v>0</v>
          </cell>
          <cell r="Y164">
            <v>135.59506224066391</v>
          </cell>
        </row>
        <row r="165">
          <cell r="C165" t="str">
            <v>HOSPITAL DOM HÉLDER (COVID-19)</v>
          </cell>
          <cell r="E165" t="str">
            <v>MARIA FABIANA DE MENDONCA SIMAO</v>
          </cell>
          <cell r="F165" t="str">
            <v>2 - Outros Profissionais da Saúde</v>
          </cell>
          <cell r="G165" t="str">
            <v>3222-05</v>
          </cell>
          <cell r="H165" t="str">
            <v>07/2021</v>
          </cell>
          <cell r="J165">
            <v>325.38159999999999</v>
          </cell>
          <cell r="O165">
            <v>1.35</v>
          </cell>
          <cell r="R165">
            <v>0</v>
          </cell>
          <cell r="S165">
            <v>0</v>
          </cell>
          <cell r="U165">
            <v>0</v>
          </cell>
          <cell r="Y165">
            <v>135.59506224066391</v>
          </cell>
        </row>
        <row r="166">
          <cell r="C166" t="str">
            <v>HOSPITAL DOM HÉLDER (COVID-19)</v>
          </cell>
          <cell r="E166" t="str">
            <v>MARIA ISABELLA NUNES GOMES</v>
          </cell>
          <cell r="F166" t="str">
            <v>2 - Outros Profissionais da Saúde</v>
          </cell>
          <cell r="G166" t="str">
            <v>3222-05</v>
          </cell>
          <cell r="H166" t="str">
            <v>07/2021</v>
          </cell>
          <cell r="J166">
            <v>160.54400000000001</v>
          </cell>
          <cell r="O166">
            <v>1.35</v>
          </cell>
          <cell r="R166">
            <v>0</v>
          </cell>
          <cell r="S166">
            <v>0</v>
          </cell>
          <cell r="U166">
            <v>0</v>
          </cell>
          <cell r="Y166">
            <v>135.59506224066391</v>
          </cell>
        </row>
        <row r="167">
          <cell r="C167" t="str">
            <v>HOSPITAL DOM HÉLDER (COVID-19)</v>
          </cell>
          <cell r="E167" t="str">
            <v>MARIA JOSE DA SILVA</v>
          </cell>
          <cell r="F167" t="str">
            <v>2 - Outros Profissionais da Saúde</v>
          </cell>
          <cell r="G167" t="str">
            <v>3222-05</v>
          </cell>
          <cell r="H167" t="str">
            <v>07/2021</v>
          </cell>
          <cell r="J167">
            <v>211.1096</v>
          </cell>
          <cell r="O167">
            <v>1.35</v>
          </cell>
          <cell r="R167">
            <v>243.73391077658499</v>
          </cell>
          <cell r="S167">
            <v>66</v>
          </cell>
          <cell r="U167">
            <v>66.11</v>
          </cell>
          <cell r="X167" t="str">
            <v>AUXÍLIO CRECHE</v>
          </cell>
          <cell r="Y167">
            <v>135.59506224066391</v>
          </cell>
        </row>
        <row r="168">
          <cell r="C168" t="str">
            <v>HOSPITAL DOM HÉLDER (COVID-19)</v>
          </cell>
          <cell r="E168" t="str">
            <v>MARIA JOSEANE CARNEIRO DA SILVA</v>
          </cell>
          <cell r="F168" t="str">
            <v>2 - Outros Profissionais da Saúde</v>
          </cell>
          <cell r="G168" t="str">
            <v>3222-05</v>
          </cell>
          <cell r="H168" t="str">
            <v>07/2021</v>
          </cell>
          <cell r="J168">
            <v>172.48</v>
          </cell>
          <cell r="O168">
            <v>1.35</v>
          </cell>
          <cell r="R168">
            <v>0</v>
          </cell>
          <cell r="S168">
            <v>0</v>
          </cell>
          <cell r="U168">
            <v>0</v>
          </cell>
          <cell r="Y168">
            <v>135.59506224066391</v>
          </cell>
        </row>
        <row r="169">
          <cell r="C169" t="str">
            <v>HOSPITAL DOM HÉLDER (COVID-19)</v>
          </cell>
          <cell r="E169" t="str">
            <v>MARIA JULYANA DO NASCIMENTO SANTOS</v>
          </cell>
          <cell r="F169" t="str">
            <v>2 - Outros Profissionais da Saúde</v>
          </cell>
          <cell r="G169" t="str">
            <v>2236-05</v>
          </cell>
          <cell r="H169" t="str">
            <v>07/2021</v>
          </cell>
          <cell r="J169">
            <v>229.6328</v>
          </cell>
          <cell r="O169">
            <v>2.8449</v>
          </cell>
          <cell r="R169">
            <v>0</v>
          </cell>
          <cell r="S169">
            <v>0</v>
          </cell>
          <cell r="U169">
            <v>0</v>
          </cell>
          <cell r="Y169">
            <v>135.59506224066391</v>
          </cell>
        </row>
        <row r="170">
          <cell r="C170" t="str">
            <v>HOSPITAL DOM HÉLDER (COVID-19)</v>
          </cell>
          <cell r="E170" t="str">
            <v>MARIA STEPHANIA DA SILVA DE ASSIS</v>
          </cell>
          <cell r="F170" t="str">
            <v>2 - Outros Profissionais da Saúde</v>
          </cell>
          <cell r="G170" t="str">
            <v>3222-05</v>
          </cell>
          <cell r="H170" t="str">
            <v>07/2021</v>
          </cell>
          <cell r="J170">
            <v>323.51679999999999</v>
          </cell>
          <cell r="O170">
            <v>1.35</v>
          </cell>
          <cell r="R170">
            <v>0</v>
          </cell>
          <cell r="S170">
            <v>0</v>
          </cell>
          <cell r="U170">
            <v>0</v>
          </cell>
          <cell r="Y170">
            <v>135.59506224066391</v>
          </cell>
        </row>
        <row r="171">
          <cell r="C171" t="str">
            <v>HOSPITAL DOM HÉLDER (COVID-19)</v>
          </cell>
          <cell r="E171" t="str">
            <v>MARIANE CARDOSO BARROS</v>
          </cell>
          <cell r="F171" t="str">
            <v>2 - Outros Profissionais da Saúde</v>
          </cell>
          <cell r="G171" t="str">
            <v>3222-05</v>
          </cell>
          <cell r="H171" t="str">
            <v>07/2021</v>
          </cell>
          <cell r="J171">
            <v>143.2808</v>
          </cell>
          <cell r="O171">
            <v>1.35</v>
          </cell>
          <cell r="R171">
            <v>0</v>
          </cell>
          <cell r="S171">
            <v>0</v>
          </cell>
          <cell r="U171">
            <v>0</v>
          </cell>
          <cell r="Y171">
            <v>135.59506224066391</v>
          </cell>
        </row>
        <row r="172">
          <cell r="C172" t="str">
            <v>HOSPITAL DOM HÉLDER (COVID-19)</v>
          </cell>
          <cell r="E172" t="str">
            <v>MARIANE ESTEVAO DE SOUSA LIMA TEIXEIRA</v>
          </cell>
          <cell r="F172" t="str">
            <v>1 - Médico</v>
          </cell>
          <cell r="G172" t="str">
            <v>2251-25</v>
          </cell>
          <cell r="H172" t="str">
            <v>07/2021</v>
          </cell>
          <cell r="J172">
            <v>880.86240000000009</v>
          </cell>
          <cell r="O172">
            <v>10.834899999999999</v>
          </cell>
          <cell r="R172">
            <v>0</v>
          </cell>
          <cell r="S172">
            <v>0</v>
          </cell>
          <cell r="U172">
            <v>0</v>
          </cell>
          <cell r="Y172">
            <v>135.59506224066391</v>
          </cell>
        </row>
        <row r="173">
          <cell r="C173" t="str">
            <v>HOSPITAL DOM HÉLDER (COVID-19)</v>
          </cell>
          <cell r="E173" t="str">
            <v>MARILIA GABRIELA COSTA LEITE</v>
          </cell>
          <cell r="F173" t="str">
            <v>2 - Outros Profissionais da Saúde</v>
          </cell>
          <cell r="G173" t="str">
            <v>5211-30</v>
          </cell>
          <cell r="H173" t="str">
            <v>07/2021</v>
          </cell>
          <cell r="J173">
            <v>153.83439999999999</v>
          </cell>
          <cell r="O173">
            <v>1.35</v>
          </cell>
          <cell r="R173">
            <v>364.58043722373498</v>
          </cell>
          <cell r="S173">
            <v>0</v>
          </cell>
          <cell r="U173">
            <v>0</v>
          </cell>
          <cell r="Y173">
            <v>135.59506224066391</v>
          </cell>
        </row>
        <row r="174">
          <cell r="C174" t="str">
            <v>HOSPITAL DOM HÉLDER (COVID-19)</v>
          </cell>
          <cell r="E174" t="str">
            <v>MARINA SOARES DE BARROS</v>
          </cell>
          <cell r="F174" t="str">
            <v>2 - Outros Profissionais da Saúde</v>
          </cell>
          <cell r="G174" t="str">
            <v>2236-05</v>
          </cell>
          <cell r="H174" t="str">
            <v>07/2021</v>
          </cell>
          <cell r="J174">
            <v>244.57839999999999</v>
          </cell>
          <cell r="O174">
            <v>2.8449</v>
          </cell>
          <cell r="R174">
            <v>0</v>
          </cell>
          <cell r="S174">
            <v>0</v>
          </cell>
          <cell r="U174">
            <v>0</v>
          </cell>
          <cell r="Y174">
            <v>135.59506224066391</v>
          </cell>
        </row>
        <row r="175">
          <cell r="C175" t="str">
            <v>HOSPITAL DOM HÉLDER (COVID-19)</v>
          </cell>
          <cell r="E175" t="str">
            <v>MARISA RAFAELA FERREIRA DE LIMA</v>
          </cell>
          <cell r="F175" t="str">
            <v>2 - Outros Profissionais da Saúde</v>
          </cell>
          <cell r="G175" t="str">
            <v>3222-05</v>
          </cell>
          <cell r="H175" t="str">
            <v>07/2021</v>
          </cell>
          <cell r="J175">
            <v>145.36000000000001</v>
          </cell>
          <cell r="O175">
            <v>1.35</v>
          </cell>
          <cell r="R175">
            <v>0</v>
          </cell>
          <cell r="S175">
            <v>0</v>
          </cell>
          <cell r="U175">
            <v>0</v>
          </cell>
          <cell r="Y175">
            <v>135.59506224066391</v>
          </cell>
        </row>
        <row r="176">
          <cell r="C176" t="str">
            <v>HOSPITAL DOM HÉLDER (COVID-19)</v>
          </cell>
          <cell r="E176" t="str">
            <v>MARKYSSA ROCHA GONCALVES DE OLIVEIRA</v>
          </cell>
          <cell r="F176" t="str">
            <v>2 - Outros Profissionais da Saúde</v>
          </cell>
          <cell r="G176" t="str">
            <v>3222-05</v>
          </cell>
          <cell r="H176" t="str">
            <v>07/2021</v>
          </cell>
          <cell r="J176">
            <v>162.83840000000001</v>
          </cell>
          <cell r="O176">
            <v>1.35</v>
          </cell>
          <cell r="R176">
            <v>0</v>
          </cell>
          <cell r="S176">
            <v>0</v>
          </cell>
          <cell r="U176">
            <v>0</v>
          </cell>
          <cell r="Y176">
            <v>135.59506224066391</v>
          </cell>
        </row>
        <row r="177">
          <cell r="C177" t="str">
            <v>HOSPITAL DOM HÉLDER (COVID-19)</v>
          </cell>
          <cell r="E177" t="str">
            <v>MARTA MARQUES DA SILVA</v>
          </cell>
          <cell r="F177" t="str">
            <v>2 - Outros Profissionais da Saúde</v>
          </cell>
          <cell r="G177" t="str">
            <v>3222-05</v>
          </cell>
          <cell r="H177" t="str">
            <v>07/2021</v>
          </cell>
          <cell r="J177">
            <v>148</v>
          </cell>
          <cell r="O177">
            <v>1.35</v>
          </cell>
          <cell r="R177">
            <v>0</v>
          </cell>
          <cell r="S177">
            <v>0</v>
          </cell>
          <cell r="U177">
            <v>0</v>
          </cell>
          <cell r="Y177">
            <v>135.59506224066391</v>
          </cell>
        </row>
        <row r="178">
          <cell r="C178" t="str">
            <v>HOSPITAL DOM HÉLDER (COVID-19)</v>
          </cell>
          <cell r="E178" t="str">
            <v>MAURO EDUARDO DOS SANTOS DE SANTANA</v>
          </cell>
          <cell r="F178" t="str">
            <v>2 - Outros Profissionais da Saúde</v>
          </cell>
          <cell r="G178" t="str">
            <v>3222-05</v>
          </cell>
          <cell r="H178" t="str">
            <v>07/2021</v>
          </cell>
          <cell r="J178">
            <v>379.52319999999997</v>
          </cell>
          <cell r="O178">
            <v>1.35</v>
          </cell>
          <cell r="R178">
            <v>0</v>
          </cell>
          <cell r="S178">
            <v>0</v>
          </cell>
          <cell r="U178">
            <v>0</v>
          </cell>
          <cell r="Y178">
            <v>135.59506224066391</v>
          </cell>
        </row>
        <row r="179">
          <cell r="C179" t="str">
            <v>HOSPITAL DOM HÉLDER (COVID-19)</v>
          </cell>
          <cell r="E179" t="str">
            <v>MAX DE ARAUJO MELO</v>
          </cell>
          <cell r="F179" t="str">
            <v>2 - Outros Profissionais da Saúde</v>
          </cell>
          <cell r="G179" t="str">
            <v>2236-05</v>
          </cell>
          <cell r="H179" t="str">
            <v>07/2021</v>
          </cell>
          <cell r="J179">
            <v>214.6808</v>
          </cell>
          <cell r="O179">
            <v>2.8449</v>
          </cell>
          <cell r="R179">
            <v>0</v>
          </cell>
          <cell r="S179">
            <v>0</v>
          </cell>
          <cell r="U179">
            <v>0</v>
          </cell>
          <cell r="Y179">
            <v>135.59506224066391</v>
          </cell>
        </row>
        <row r="180">
          <cell r="C180" t="str">
            <v>HOSPITAL DOM HÉLDER (COVID-19)</v>
          </cell>
          <cell r="E180" t="str">
            <v>MAYARA ANDREZA DE SOUZA</v>
          </cell>
          <cell r="F180" t="str">
            <v>2 - Outros Profissionais da Saúde</v>
          </cell>
          <cell r="G180" t="str">
            <v>3222-05</v>
          </cell>
          <cell r="H180" t="str">
            <v>07/2021</v>
          </cell>
          <cell r="J180">
            <v>145.94560000000001</v>
          </cell>
          <cell r="O180">
            <v>1.35</v>
          </cell>
          <cell r="R180">
            <v>310.80482273323406</v>
          </cell>
          <cell r="S180">
            <v>50.6</v>
          </cell>
          <cell r="U180">
            <v>0</v>
          </cell>
          <cell r="Y180">
            <v>135.59506224066391</v>
          </cell>
        </row>
        <row r="181">
          <cell r="C181" t="str">
            <v>HOSPITAL DOM HÉLDER (COVID-19)</v>
          </cell>
          <cell r="E181" t="str">
            <v>MELISSA KAROLINE DE ANDRADE</v>
          </cell>
          <cell r="F181" t="str">
            <v>2 - Outros Profissionais da Saúde</v>
          </cell>
          <cell r="G181" t="str">
            <v>2234-05</v>
          </cell>
          <cell r="H181" t="str">
            <v>07/2021</v>
          </cell>
          <cell r="J181">
            <v>410.27359999999999</v>
          </cell>
          <cell r="O181">
            <v>1.35</v>
          </cell>
          <cell r="R181">
            <v>0</v>
          </cell>
          <cell r="S181">
            <v>0</v>
          </cell>
          <cell r="U181">
            <v>0</v>
          </cell>
          <cell r="Y181">
            <v>135.59506224066391</v>
          </cell>
        </row>
        <row r="182">
          <cell r="C182" t="str">
            <v>HOSPITAL DOM HÉLDER (COVID-19)</v>
          </cell>
          <cell r="E182" t="str">
            <v>MICHEL ENILSON DE SOUZA</v>
          </cell>
          <cell r="F182" t="str">
            <v>2 - Outros Profissionais da Saúde</v>
          </cell>
          <cell r="G182" t="str">
            <v>5151-10</v>
          </cell>
          <cell r="H182" t="str">
            <v>07/2021</v>
          </cell>
          <cell r="J182">
            <v>129.68799999999999</v>
          </cell>
          <cell r="O182">
            <v>1.35</v>
          </cell>
          <cell r="R182">
            <v>0</v>
          </cell>
          <cell r="S182">
            <v>0</v>
          </cell>
          <cell r="U182">
            <v>0</v>
          </cell>
          <cell r="Y182">
            <v>135.59506224066391</v>
          </cell>
        </row>
        <row r="183">
          <cell r="C183" t="str">
            <v>HOSPITAL DOM HÉLDER (COVID-19)</v>
          </cell>
          <cell r="E183" t="str">
            <v>MICHELINE LUCIA SANTOS VIEIRA</v>
          </cell>
          <cell r="F183" t="str">
            <v>2 - Outros Profissionais da Saúde</v>
          </cell>
          <cell r="G183" t="str">
            <v>2235-05</v>
          </cell>
          <cell r="H183" t="str">
            <v>07/2021</v>
          </cell>
          <cell r="J183">
            <v>309.74160000000001</v>
          </cell>
          <cell r="O183">
            <v>2.8449</v>
          </cell>
          <cell r="R183">
            <v>393.6874297390429</v>
          </cell>
          <cell r="S183">
            <v>0</v>
          </cell>
          <cell r="U183">
            <v>0</v>
          </cell>
          <cell r="Y183">
            <v>135.59506224066391</v>
          </cell>
        </row>
        <row r="184">
          <cell r="C184" t="str">
            <v>HOSPITAL DOM HÉLDER (COVID-19)</v>
          </cell>
          <cell r="E184" t="str">
            <v>MILLENA LAYANE DE SANTANA</v>
          </cell>
          <cell r="F184" t="str">
            <v>2 - Outros Profissionais da Saúde</v>
          </cell>
          <cell r="G184" t="str">
            <v>3222-05</v>
          </cell>
          <cell r="H184" t="str">
            <v>07/2021</v>
          </cell>
          <cell r="J184">
            <v>146.82560000000001</v>
          </cell>
          <cell r="O184">
            <v>1.35</v>
          </cell>
          <cell r="R184">
            <v>215.1420862703975</v>
          </cell>
          <cell r="S184">
            <v>0</v>
          </cell>
          <cell r="U184">
            <v>0</v>
          </cell>
          <cell r="Y184">
            <v>135.59506224066391</v>
          </cell>
        </row>
        <row r="185">
          <cell r="C185" t="str">
            <v>HOSPITAL DOM HÉLDER (COVID-19)</v>
          </cell>
          <cell r="E185" t="str">
            <v>MIRELA SANTOS DA SILVA</v>
          </cell>
          <cell r="F185" t="str">
            <v>2 - Outros Profissionais da Saúde</v>
          </cell>
          <cell r="G185" t="str">
            <v>3222-05</v>
          </cell>
          <cell r="H185" t="str">
            <v>07/2021</v>
          </cell>
          <cell r="J185">
            <v>181.47120000000001</v>
          </cell>
          <cell r="O185">
            <v>1.35</v>
          </cell>
          <cell r="R185">
            <v>310.80482273323406</v>
          </cell>
          <cell r="S185">
            <v>0</v>
          </cell>
          <cell r="U185">
            <v>0</v>
          </cell>
          <cell r="Y185">
            <v>135.59506224066391</v>
          </cell>
        </row>
        <row r="186">
          <cell r="C186" t="str">
            <v>HOSPITAL DOM HÉLDER (COVID-19)</v>
          </cell>
          <cell r="E186" t="str">
            <v>MIRELY MARIA DA SILVA SANTOS</v>
          </cell>
          <cell r="F186" t="str">
            <v>2 - Outros Profissionais da Saúde</v>
          </cell>
          <cell r="G186" t="str">
            <v>3222-05</v>
          </cell>
          <cell r="H186" t="str">
            <v>07/2021</v>
          </cell>
          <cell r="J186">
            <v>161.3544</v>
          </cell>
          <cell r="O186">
            <v>1.35</v>
          </cell>
          <cell r="R186">
            <v>310.80482273323406</v>
          </cell>
          <cell r="S186">
            <v>66</v>
          </cell>
          <cell r="U186">
            <v>0</v>
          </cell>
          <cell r="Y186">
            <v>135.59506224066391</v>
          </cell>
        </row>
        <row r="187">
          <cell r="C187" t="str">
            <v>HOSPITAL DOM HÉLDER (COVID-19)</v>
          </cell>
          <cell r="E187" t="str">
            <v>NATALLY RANIELLY DE ALMEIDA</v>
          </cell>
          <cell r="F187" t="str">
            <v>2 - Outros Profissionais da Saúde</v>
          </cell>
          <cell r="G187" t="str">
            <v>2235-05</v>
          </cell>
          <cell r="H187" t="str">
            <v>07/2021</v>
          </cell>
          <cell r="J187">
            <v>351.21440000000001</v>
          </cell>
          <cell r="O187">
            <v>2.8449</v>
          </cell>
          <cell r="R187">
            <v>0</v>
          </cell>
          <cell r="S187">
            <v>0</v>
          </cell>
          <cell r="U187">
            <v>0</v>
          </cell>
          <cell r="Y187">
            <v>135.59506224066391</v>
          </cell>
        </row>
        <row r="188">
          <cell r="C188" t="str">
            <v>HOSPITAL DOM HÉLDER (COVID-19)</v>
          </cell>
          <cell r="E188" t="str">
            <v>PAMELA MYKAELY DE LIMA TORRES</v>
          </cell>
          <cell r="F188" t="str">
            <v>2 - Outros Profissionais da Saúde</v>
          </cell>
          <cell r="G188" t="str">
            <v>3222-05</v>
          </cell>
          <cell r="H188" t="str">
            <v>07/2021</v>
          </cell>
          <cell r="J188">
            <v>148</v>
          </cell>
          <cell r="O188">
            <v>1.35</v>
          </cell>
          <cell r="R188">
            <v>575.28415295401737</v>
          </cell>
          <cell r="S188">
            <v>66</v>
          </cell>
          <cell r="U188">
            <v>0</v>
          </cell>
          <cell r="Y188">
            <v>135.59506224066391</v>
          </cell>
        </row>
        <row r="189">
          <cell r="C189" t="str">
            <v>HOSPITAL DOM HÉLDER (COVID-19)</v>
          </cell>
          <cell r="E189" t="str">
            <v>PATRICIA JOSE DE SANTANA QUEIROZ DE LIMA</v>
          </cell>
          <cell r="F189" t="str">
            <v>2 - Outros Profissionais da Saúde</v>
          </cell>
          <cell r="G189" t="str">
            <v>2235-05</v>
          </cell>
          <cell r="H189" t="str">
            <v>07/2021</v>
          </cell>
          <cell r="J189">
            <v>271.00240000000002</v>
          </cell>
          <cell r="O189">
            <v>1.35</v>
          </cell>
          <cell r="R189">
            <v>575.1850821830327</v>
          </cell>
          <cell r="S189">
            <v>85.67</v>
          </cell>
          <cell r="U189">
            <v>0</v>
          </cell>
          <cell r="Y189">
            <v>135.59506224066391</v>
          </cell>
        </row>
        <row r="190">
          <cell r="C190" t="str">
            <v>HOSPITAL DOM HÉLDER (COVID-19)</v>
          </cell>
          <cell r="E190" t="str">
            <v>PATRICIA MARIA DA PAIXAO</v>
          </cell>
          <cell r="F190" t="str">
            <v>2 - Outros Profissionais da Saúde</v>
          </cell>
          <cell r="G190" t="str">
            <v>3222-05</v>
          </cell>
          <cell r="H190" t="str">
            <v>07/2021</v>
          </cell>
          <cell r="J190">
            <v>189.7664</v>
          </cell>
          <cell r="O190">
            <v>1.35</v>
          </cell>
          <cell r="R190">
            <v>331.51061386903854</v>
          </cell>
          <cell r="S190">
            <v>63.8</v>
          </cell>
          <cell r="U190">
            <v>0</v>
          </cell>
          <cell r="Y190">
            <v>135.59506224066391</v>
          </cell>
        </row>
        <row r="191">
          <cell r="C191" t="str">
            <v>HOSPITAL DOM HÉLDER (COVID-19)</v>
          </cell>
          <cell r="E191" t="str">
            <v>PAULA NATALY MONTEIRO SANTOS</v>
          </cell>
          <cell r="F191" t="str">
            <v>2 - Outros Profissionais da Saúde</v>
          </cell>
          <cell r="G191" t="str">
            <v>3222-05</v>
          </cell>
          <cell r="H191" t="str">
            <v>07/2021</v>
          </cell>
          <cell r="J191">
            <v>141.22880000000001</v>
          </cell>
          <cell r="O191">
            <v>1.35</v>
          </cell>
          <cell r="R191">
            <v>0</v>
          </cell>
          <cell r="S191">
            <v>0</v>
          </cell>
          <cell r="U191">
            <v>0</v>
          </cell>
          <cell r="Y191">
            <v>135.59506224066391</v>
          </cell>
        </row>
        <row r="192">
          <cell r="C192" t="str">
            <v>HOSPITAL DOM HÉLDER (COVID-19)</v>
          </cell>
          <cell r="E192" t="str">
            <v>PEDRO MOTA FAJARDO DE VASCONCELOS</v>
          </cell>
          <cell r="F192" t="str">
            <v>2 - Outros Profissionais da Saúde</v>
          </cell>
          <cell r="G192" t="str">
            <v>3222-05</v>
          </cell>
          <cell r="H192" t="str">
            <v>07/2021</v>
          </cell>
          <cell r="J192">
            <v>174.6712</v>
          </cell>
          <cell r="O192">
            <v>1.35</v>
          </cell>
          <cell r="R192">
            <v>539.32146308656752</v>
          </cell>
          <cell r="S192">
            <v>66</v>
          </cell>
          <cell r="U192">
            <v>0</v>
          </cell>
          <cell r="Y192">
            <v>135.59506224066391</v>
          </cell>
        </row>
        <row r="193">
          <cell r="C193" t="str">
            <v>HOSPITAL DOM HÉLDER (COVID-19)</v>
          </cell>
          <cell r="E193" t="str">
            <v>PRISCILLA DE SANTANA SILVA</v>
          </cell>
          <cell r="F193" t="str">
            <v>2 - Outros Profissionais da Saúde</v>
          </cell>
          <cell r="G193" t="str">
            <v>3222-05</v>
          </cell>
          <cell r="H193" t="str">
            <v>07/2021</v>
          </cell>
          <cell r="J193">
            <v>179.59520000000001</v>
          </cell>
          <cell r="O193">
            <v>1.35</v>
          </cell>
          <cell r="R193">
            <v>331.51061386903854</v>
          </cell>
          <cell r="S193">
            <v>55</v>
          </cell>
          <cell r="U193">
            <v>0</v>
          </cell>
          <cell r="Y193">
            <v>135.59506224066391</v>
          </cell>
        </row>
        <row r="194">
          <cell r="C194" t="str">
            <v>HOSPITAL DOM HÉLDER (COVID-19)</v>
          </cell>
          <cell r="E194" t="str">
            <v>RAFAEL FRUTUOSO COELHO</v>
          </cell>
          <cell r="F194" t="str">
            <v>2 - Outros Profissionais da Saúde</v>
          </cell>
          <cell r="G194" t="str">
            <v>2236-05</v>
          </cell>
          <cell r="H194" t="str">
            <v>07/2021</v>
          </cell>
          <cell r="J194">
            <v>393.7824</v>
          </cell>
          <cell r="O194">
            <v>2.8449</v>
          </cell>
          <cell r="R194">
            <v>137.11394704283944</v>
          </cell>
          <cell r="S194">
            <v>60</v>
          </cell>
          <cell r="U194">
            <v>0</v>
          </cell>
          <cell r="Y194">
            <v>135.59506224066391</v>
          </cell>
        </row>
        <row r="195">
          <cell r="C195" t="str">
            <v>HOSPITAL DOM HÉLDER (COVID-19)</v>
          </cell>
          <cell r="E195" t="str">
            <v>RAFAELA ALVES DANTAS</v>
          </cell>
          <cell r="F195" t="str">
            <v>2 - Outros Profissionais da Saúde</v>
          </cell>
          <cell r="G195" t="str">
            <v>2236-05</v>
          </cell>
          <cell r="H195" t="str">
            <v>07/2021</v>
          </cell>
          <cell r="J195">
            <v>229.18799999999999</v>
          </cell>
          <cell r="O195">
            <v>2.8449</v>
          </cell>
          <cell r="R195">
            <v>0</v>
          </cell>
          <cell r="S195">
            <v>0</v>
          </cell>
          <cell r="U195">
            <v>0</v>
          </cell>
          <cell r="Y195">
            <v>135.59506224066391</v>
          </cell>
        </row>
        <row r="196">
          <cell r="C196" t="str">
            <v>HOSPITAL DOM HÉLDER (COVID-19)</v>
          </cell>
          <cell r="E196" t="str">
            <v>RAFAELA COLACO DE VASCONCELOS CAVALCANTE</v>
          </cell>
          <cell r="F196" t="str">
            <v>2 - Outros Profissionais da Saúde</v>
          </cell>
          <cell r="G196" t="str">
            <v>3222-05</v>
          </cell>
          <cell r="H196" t="str">
            <v>07/2021</v>
          </cell>
          <cell r="J196">
            <v>215.5256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  <cell r="Y196">
            <v>135.59506224066391</v>
          </cell>
        </row>
        <row r="197">
          <cell r="C197" t="str">
            <v>HOSPITAL DOM HÉLDER (COVID-19)</v>
          </cell>
          <cell r="E197" t="str">
            <v>RAFAELA DOS SANTOS COSTA</v>
          </cell>
          <cell r="F197" t="str">
            <v>2 - Outros Profissionais da Saúde</v>
          </cell>
          <cell r="G197" t="str">
            <v>3222-05</v>
          </cell>
          <cell r="H197" t="str">
            <v>07/2021</v>
          </cell>
          <cell r="J197">
            <v>142.4264</v>
          </cell>
          <cell r="O197">
            <v>1.35</v>
          </cell>
          <cell r="R197">
            <v>0</v>
          </cell>
          <cell r="S197">
            <v>0</v>
          </cell>
          <cell r="U197">
            <v>0</v>
          </cell>
          <cell r="Y197">
            <v>135.59506224066391</v>
          </cell>
        </row>
        <row r="198">
          <cell r="C198" t="str">
            <v>HOSPITAL DOM HÉLDER (COVID-19)</v>
          </cell>
          <cell r="E198" t="str">
            <v>RAFAELA MARIA SILVA DE SOUZA</v>
          </cell>
          <cell r="F198" t="str">
            <v>2 - Outros Profissionais da Saúde</v>
          </cell>
          <cell r="G198" t="str">
            <v>3222-05</v>
          </cell>
          <cell r="H198" t="str">
            <v>07/2021</v>
          </cell>
          <cell r="J198">
            <v>151.136</v>
          </cell>
          <cell r="O198">
            <v>1.35</v>
          </cell>
          <cell r="R198">
            <v>331.51061386903854</v>
          </cell>
          <cell r="S198">
            <v>66</v>
          </cell>
          <cell r="U198">
            <v>0</v>
          </cell>
          <cell r="Y198">
            <v>135.59506224066391</v>
          </cell>
        </row>
        <row r="199">
          <cell r="C199" t="str">
            <v>HOSPITAL DOM HÉLDER (COVID-19)</v>
          </cell>
          <cell r="E199" t="str">
            <v>RAFAELA MARTINS DOS SANTOS</v>
          </cell>
          <cell r="F199" t="str">
            <v>2 - Outros Profissionais da Saúde</v>
          </cell>
          <cell r="G199" t="str">
            <v>3222-05</v>
          </cell>
          <cell r="H199" t="str">
            <v>07/2021</v>
          </cell>
          <cell r="J199">
            <v>162.44399999999999</v>
          </cell>
          <cell r="O199">
            <v>1.35</v>
          </cell>
          <cell r="R199">
            <v>0</v>
          </cell>
          <cell r="S199">
            <v>0</v>
          </cell>
          <cell r="U199">
            <v>0</v>
          </cell>
          <cell r="Y199">
            <v>135.59506224066391</v>
          </cell>
        </row>
        <row r="200">
          <cell r="C200" t="str">
            <v>HOSPITAL DOM HÉLDER (COVID-19)</v>
          </cell>
          <cell r="E200" t="str">
            <v>RAIANE MAGDA DE ALMEIDA CAVALCANTI</v>
          </cell>
          <cell r="F200" t="str">
            <v>2 - Outros Profissionais da Saúde</v>
          </cell>
          <cell r="G200" t="str">
            <v>3222-05</v>
          </cell>
          <cell r="H200" t="str">
            <v>07/2021</v>
          </cell>
          <cell r="J200">
            <v>134.11279999999999</v>
          </cell>
          <cell r="O200">
            <v>1.35</v>
          </cell>
          <cell r="R200">
            <v>310.80482273323406</v>
          </cell>
          <cell r="S200">
            <v>39.76</v>
          </cell>
          <cell r="U200">
            <v>0</v>
          </cell>
          <cell r="Y200">
            <v>135.59506224066391</v>
          </cell>
        </row>
        <row r="201">
          <cell r="C201" t="str">
            <v>HOSPITAL DOM HÉLDER (COVID-19)</v>
          </cell>
          <cell r="E201" t="str">
            <v>RAISSA RODRIGUES FIGUEIROA</v>
          </cell>
          <cell r="F201" t="str">
            <v>1 - Médico</v>
          </cell>
          <cell r="G201" t="str">
            <v>2251-25</v>
          </cell>
          <cell r="H201" t="str">
            <v>07/2021</v>
          </cell>
          <cell r="J201">
            <v>1028.5952</v>
          </cell>
          <cell r="O201">
            <v>10.834899999999999</v>
          </cell>
          <cell r="R201">
            <v>0</v>
          </cell>
          <cell r="S201">
            <v>0</v>
          </cell>
          <cell r="U201">
            <v>0</v>
          </cell>
          <cell r="Y201">
            <v>135.59506224066391</v>
          </cell>
        </row>
        <row r="202">
          <cell r="C202" t="str">
            <v>HOSPITAL DOM HÉLDER (COVID-19)</v>
          </cell>
          <cell r="E202" t="str">
            <v>RAQUEL GODOY DA COSTA LIMA</v>
          </cell>
          <cell r="F202" t="str">
            <v>2 - Outros Profissionais da Saúde</v>
          </cell>
          <cell r="G202" t="str">
            <v>3222-05</v>
          </cell>
          <cell r="H202" t="str">
            <v>07/2021</v>
          </cell>
          <cell r="J202">
            <v>147.77600000000001</v>
          </cell>
          <cell r="O202">
            <v>1.35</v>
          </cell>
          <cell r="R202">
            <v>213.29936993008189</v>
          </cell>
          <cell r="S202">
            <v>66</v>
          </cell>
          <cell r="U202">
            <v>0</v>
          </cell>
          <cell r="Y202">
            <v>135.59506224066391</v>
          </cell>
        </row>
        <row r="203">
          <cell r="C203" t="str">
            <v>HOSPITAL DOM HÉLDER (COVID-19)</v>
          </cell>
          <cell r="E203" t="str">
            <v>RAQUEL PRATA CAMPOS BELTRAO</v>
          </cell>
          <cell r="F203" t="str">
            <v>2 - Outros Profissionais da Saúde</v>
          </cell>
          <cell r="G203" t="str">
            <v>2235-05</v>
          </cell>
          <cell r="H203" t="str">
            <v>07/2021</v>
          </cell>
          <cell r="J203">
            <v>273.03359999999998</v>
          </cell>
          <cell r="O203">
            <v>2.8449</v>
          </cell>
          <cell r="R203">
            <v>0</v>
          </cell>
          <cell r="S203">
            <v>0</v>
          </cell>
          <cell r="U203">
            <v>0</v>
          </cell>
          <cell r="Y203">
            <v>135.59506224066391</v>
          </cell>
        </row>
        <row r="204">
          <cell r="C204" t="str">
            <v>HOSPITAL DOM HÉLDER (COVID-19)</v>
          </cell>
          <cell r="E204" t="str">
            <v>RAYANA CAROLINE PEREIRA DE SOUZA</v>
          </cell>
          <cell r="F204" t="str">
            <v>2 - Outros Profissionais da Saúde</v>
          </cell>
          <cell r="G204" t="str">
            <v>2515-10</v>
          </cell>
          <cell r="H204" t="str">
            <v>07/2021</v>
          </cell>
          <cell r="J204">
            <v>211.57679999999999</v>
          </cell>
          <cell r="O204">
            <v>1.35</v>
          </cell>
          <cell r="R204">
            <v>683.09296593957947</v>
          </cell>
          <cell r="S204">
            <v>105.83</v>
          </cell>
          <cell r="U204">
            <v>0</v>
          </cell>
          <cell r="Y204">
            <v>135.59506224066391</v>
          </cell>
        </row>
        <row r="205">
          <cell r="C205" t="str">
            <v>HOSPITAL DOM HÉLDER (COVID-19)</v>
          </cell>
          <cell r="E205" t="str">
            <v>RAYANNE VALQUIRIA SOARES DA SILVA</v>
          </cell>
          <cell r="F205" t="str">
            <v>2 - Outros Profissionais da Saúde</v>
          </cell>
          <cell r="G205" t="str">
            <v>5152-05</v>
          </cell>
          <cell r="H205" t="str">
            <v>07/2021</v>
          </cell>
          <cell r="J205">
            <v>318.2704</v>
          </cell>
          <cell r="O205">
            <v>1.35</v>
          </cell>
          <cell r="R205">
            <v>310.80482273323406</v>
          </cell>
          <cell r="S205">
            <v>72.61</v>
          </cell>
          <cell r="U205">
            <v>0</v>
          </cell>
          <cell r="Y205">
            <v>135.59506224066391</v>
          </cell>
        </row>
        <row r="206">
          <cell r="C206" t="str">
            <v>HOSPITAL DOM HÉLDER (COVID-19)</v>
          </cell>
          <cell r="E206" t="str">
            <v>RENATA ADRIANA DA SILVA SANTOS</v>
          </cell>
          <cell r="F206" t="str">
            <v>2 - Outros Profissionais da Saúde</v>
          </cell>
          <cell r="G206" t="str">
            <v>3222-05</v>
          </cell>
          <cell r="H206" t="str">
            <v>07/2021</v>
          </cell>
          <cell r="J206">
            <v>158.80000000000001</v>
          </cell>
          <cell r="O206">
            <v>1.35</v>
          </cell>
          <cell r="R206">
            <v>0</v>
          </cell>
          <cell r="S206">
            <v>0</v>
          </cell>
          <cell r="U206">
            <v>0</v>
          </cell>
          <cell r="Y206">
            <v>135.59506224066391</v>
          </cell>
        </row>
        <row r="207">
          <cell r="C207" t="str">
            <v>HOSPITAL DOM HÉLDER (COVID-19)</v>
          </cell>
          <cell r="E207" t="str">
            <v>RENATA ANDREZA DE ALBUQUERQUE</v>
          </cell>
          <cell r="F207" t="str">
            <v>2 - Outros Profissionais da Saúde</v>
          </cell>
          <cell r="G207" t="str">
            <v>5211-30</v>
          </cell>
          <cell r="H207" t="str">
            <v>07/2021</v>
          </cell>
          <cell r="J207">
            <v>190.5264</v>
          </cell>
          <cell r="O207">
            <v>1.35</v>
          </cell>
          <cell r="R207">
            <v>0</v>
          </cell>
          <cell r="S207">
            <v>0</v>
          </cell>
          <cell r="U207">
            <v>0</v>
          </cell>
          <cell r="Y207">
            <v>135.59506224066391</v>
          </cell>
        </row>
        <row r="208">
          <cell r="C208" t="str">
            <v>HOSPITAL DOM HÉLDER (COVID-19)</v>
          </cell>
          <cell r="E208" t="str">
            <v>RENATA RIBEIRO RODRIGUES DE AZEVEDO</v>
          </cell>
          <cell r="F208" t="str">
            <v>2 - Outros Profissionais da Saúde</v>
          </cell>
          <cell r="G208" t="str">
            <v>2236-05</v>
          </cell>
          <cell r="H208" t="str">
            <v>07/2021</v>
          </cell>
          <cell r="J208">
            <v>299.26159999999999</v>
          </cell>
          <cell r="O208">
            <v>2.8449</v>
          </cell>
          <cell r="R208">
            <v>0</v>
          </cell>
          <cell r="S208">
            <v>0</v>
          </cell>
          <cell r="U208">
            <v>0</v>
          </cell>
          <cell r="Y208">
            <v>135.59506224066391</v>
          </cell>
        </row>
        <row r="209">
          <cell r="C209" t="str">
            <v>HOSPITAL DOM HÉLDER (COVID-19)</v>
          </cell>
          <cell r="E209" t="str">
            <v>REYDIANE RODRIGUES SANTANA</v>
          </cell>
          <cell r="F209" t="str">
            <v>2 - Outros Profissionais da Saúde</v>
          </cell>
          <cell r="G209" t="str">
            <v>2236-05</v>
          </cell>
          <cell r="H209" t="str">
            <v>07/2021</v>
          </cell>
          <cell r="J209">
            <v>295.7056</v>
          </cell>
          <cell r="O209">
            <v>2.8449</v>
          </cell>
          <cell r="R209">
            <v>323.6047663444586</v>
          </cell>
          <cell r="S209">
            <v>90.74</v>
          </cell>
          <cell r="U209">
            <v>0</v>
          </cell>
          <cell r="Y209">
            <v>135.59506224066391</v>
          </cell>
        </row>
        <row r="210">
          <cell r="C210" t="str">
            <v>HOSPITAL DOM HÉLDER (COVID-19)</v>
          </cell>
          <cell r="E210" t="str">
            <v>RITA DE CASSIA GONZAGA DE LIRA</v>
          </cell>
          <cell r="F210" t="str">
            <v>2 - Outros Profissionais da Saúde</v>
          </cell>
          <cell r="G210" t="str">
            <v>2235-05</v>
          </cell>
          <cell r="H210" t="str">
            <v>07/2021</v>
          </cell>
          <cell r="J210">
            <v>437.28</v>
          </cell>
          <cell r="O210">
            <v>2.8449</v>
          </cell>
          <cell r="R210">
            <v>431.4532076384146</v>
          </cell>
          <cell r="S210">
            <v>0</v>
          </cell>
          <cell r="U210">
            <v>0</v>
          </cell>
          <cell r="Y210">
            <v>135.59506224066391</v>
          </cell>
        </row>
        <row r="211">
          <cell r="C211" t="str">
            <v>HOSPITAL DOM HÉLDER (COVID-19)</v>
          </cell>
          <cell r="E211" t="str">
            <v>ROSALIA GOMES DA SILVA</v>
          </cell>
          <cell r="F211" t="str">
            <v>2 - Outros Profissionais da Saúde</v>
          </cell>
          <cell r="G211" t="str">
            <v>2235-05</v>
          </cell>
          <cell r="H211" t="str">
            <v>07/2021</v>
          </cell>
          <cell r="J211">
            <v>374.07839999999999</v>
          </cell>
          <cell r="O211">
            <v>2.8449</v>
          </cell>
          <cell r="R211">
            <v>0</v>
          </cell>
          <cell r="S211">
            <v>0</v>
          </cell>
          <cell r="U211">
            <v>0</v>
          </cell>
          <cell r="Y211">
            <v>135.59506224066391</v>
          </cell>
        </row>
        <row r="212">
          <cell r="C212" t="str">
            <v>HOSPITAL DOM HÉLDER (COVID-19)</v>
          </cell>
          <cell r="E212" t="str">
            <v>ROSIANE COSME DA SILVA</v>
          </cell>
          <cell r="F212" t="str">
            <v>2 - Outros Profissionais da Saúde</v>
          </cell>
          <cell r="G212" t="str">
            <v>2235-05</v>
          </cell>
          <cell r="H212" t="str">
            <v>07/2021</v>
          </cell>
          <cell r="J212">
            <v>332.62959999999998</v>
          </cell>
          <cell r="O212">
            <v>2.8449</v>
          </cell>
          <cell r="R212">
            <v>0</v>
          </cell>
          <cell r="S212">
            <v>0</v>
          </cell>
          <cell r="U212">
            <v>6.89</v>
          </cell>
          <cell r="X212" t="str">
            <v>AUXÍLIO CRECHE</v>
          </cell>
          <cell r="Y212">
            <v>135.59506224066391</v>
          </cell>
        </row>
        <row r="213">
          <cell r="C213" t="str">
            <v>HOSPITAL DOM HÉLDER (COVID-19)</v>
          </cell>
          <cell r="E213" t="str">
            <v>RUBIA FERREIRA DA SILVA</v>
          </cell>
          <cell r="F213" t="str">
            <v>2 - Outros Profissionais da Saúde</v>
          </cell>
          <cell r="G213" t="str">
            <v>3222-05</v>
          </cell>
          <cell r="H213" t="str">
            <v>07/2021</v>
          </cell>
          <cell r="J213">
            <v>195.28559999999999</v>
          </cell>
          <cell r="O213">
            <v>1.35</v>
          </cell>
          <cell r="R213">
            <v>341.79415989725152</v>
          </cell>
          <cell r="S213">
            <v>66</v>
          </cell>
          <cell r="U213">
            <v>0</v>
          </cell>
          <cell r="Y213">
            <v>135.59506224066391</v>
          </cell>
        </row>
        <row r="214">
          <cell r="C214" t="str">
            <v>HOSPITAL DOM HÉLDER (COVID-19)</v>
          </cell>
          <cell r="E214" t="str">
            <v>SAANE OLIVEIRA COSTA FERREIRA</v>
          </cell>
          <cell r="F214" t="str">
            <v>2 - Outros Profissionais da Saúde</v>
          </cell>
          <cell r="G214" t="str">
            <v>3222-05</v>
          </cell>
          <cell r="H214" t="str">
            <v>07/2021</v>
          </cell>
          <cell r="J214">
            <v>150.33199999999999</v>
          </cell>
          <cell r="O214">
            <v>1.35</v>
          </cell>
          <cell r="R214">
            <v>269.67063862038219</v>
          </cell>
          <cell r="S214">
            <v>0</v>
          </cell>
          <cell r="U214">
            <v>0</v>
          </cell>
          <cell r="Y214">
            <v>135.59506224066391</v>
          </cell>
        </row>
        <row r="215">
          <cell r="C215" t="str">
            <v>HOSPITAL DOM HÉLDER (COVID-19)</v>
          </cell>
          <cell r="E215" t="str">
            <v>SANDRA PEREIRA CEZAR</v>
          </cell>
          <cell r="F215" t="str">
            <v>2 - Outros Profissionais da Saúde</v>
          </cell>
          <cell r="G215" t="str">
            <v>3222-05</v>
          </cell>
          <cell r="H215" t="str">
            <v>07/2021</v>
          </cell>
          <cell r="J215">
            <v>166.74</v>
          </cell>
          <cell r="O215">
            <v>1.35</v>
          </cell>
          <cell r="R215">
            <v>243.75372493078189</v>
          </cell>
          <cell r="S215">
            <v>63.8</v>
          </cell>
          <cell r="U215">
            <v>0</v>
          </cell>
          <cell r="Y215">
            <v>135.59506224066391</v>
          </cell>
        </row>
        <row r="216">
          <cell r="C216" t="str">
            <v>HOSPITAL DOM HÉLDER (COVID-19)</v>
          </cell>
          <cell r="E216" t="str">
            <v>SANDRO RAMOS PINHEIRO</v>
          </cell>
          <cell r="F216" t="str">
            <v>2 - Outros Profissionais da Saúde</v>
          </cell>
          <cell r="G216" t="str">
            <v>3222-05</v>
          </cell>
          <cell r="H216" t="str">
            <v>07/2021</v>
          </cell>
          <cell r="J216">
            <v>145.94560000000001</v>
          </cell>
          <cell r="O216">
            <v>1.35</v>
          </cell>
          <cell r="R216">
            <v>0</v>
          </cell>
          <cell r="S216">
            <v>0</v>
          </cell>
          <cell r="U216">
            <v>0</v>
          </cell>
          <cell r="Y216">
            <v>135.59506224066391</v>
          </cell>
        </row>
        <row r="217">
          <cell r="C217" t="str">
            <v>HOSPITAL DOM HÉLDER (COVID-19)</v>
          </cell>
          <cell r="E217" t="str">
            <v>SARA REBECA FERREIRA MELO</v>
          </cell>
          <cell r="F217" t="str">
            <v>2 - Outros Profissionais da Saúde</v>
          </cell>
          <cell r="G217" t="str">
            <v>2236-05</v>
          </cell>
          <cell r="H217" t="str">
            <v>07/2021</v>
          </cell>
          <cell r="J217">
            <v>216.39439999999999</v>
          </cell>
          <cell r="O217">
            <v>2.8449</v>
          </cell>
          <cell r="R217">
            <v>0</v>
          </cell>
          <cell r="S217">
            <v>0</v>
          </cell>
          <cell r="U217">
            <v>0</v>
          </cell>
          <cell r="Y217">
            <v>135.59506224066391</v>
          </cell>
        </row>
        <row r="218">
          <cell r="C218" t="str">
            <v>HOSPITAL DOM HÉLDER (COVID-19)</v>
          </cell>
          <cell r="E218" t="str">
            <v>SERGIO FILIPE EGITO MONTEIRO</v>
          </cell>
          <cell r="F218" t="str">
            <v>2 - Outros Profissionais da Saúde</v>
          </cell>
          <cell r="G218" t="str">
            <v>2236-05</v>
          </cell>
          <cell r="H218" t="str">
            <v>07/2021</v>
          </cell>
          <cell r="J218">
            <v>237.72399999999999</v>
          </cell>
          <cell r="O218">
            <v>2.8449</v>
          </cell>
          <cell r="R218">
            <v>0</v>
          </cell>
          <cell r="S218">
            <v>0</v>
          </cell>
          <cell r="U218">
            <v>0</v>
          </cell>
          <cell r="Y218">
            <v>135.59506224066391</v>
          </cell>
        </row>
        <row r="219">
          <cell r="C219" t="str">
            <v>HOSPITAL DOM HÉLDER (COVID-19)</v>
          </cell>
          <cell r="E219" t="str">
            <v>SEVERINA MARIA DA SILVA</v>
          </cell>
          <cell r="F219" t="str">
            <v>2 - Outros Profissionais da Saúde</v>
          </cell>
          <cell r="G219" t="str">
            <v>3222-05</v>
          </cell>
          <cell r="H219" t="str">
            <v>07/2021</v>
          </cell>
          <cell r="J219">
            <v>149.04560000000001</v>
          </cell>
          <cell r="O219">
            <v>1.35</v>
          </cell>
          <cell r="R219">
            <v>228.53645450753038</v>
          </cell>
          <cell r="S219">
            <v>66</v>
          </cell>
          <cell r="U219">
            <v>0</v>
          </cell>
          <cell r="Y219">
            <v>135.59506224066391</v>
          </cell>
        </row>
        <row r="220">
          <cell r="C220" t="str">
            <v>HOSPITAL DOM HÉLDER (COVID-19)</v>
          </cell>
          <cell r="E220" t="str">
            <v>SHENIA EVELIN DOS ANJOS</v>
          </cell>
          <cell r="F220" t="str">
            <v>2 - Outros Profissionais da Saúde</v>
          </cell>
          <cell r="G220" t="str">
            <v>5152-05</v>
          </cell>
          <cell r="H220" t="str">
            <v>07/2021</v>
          </cell>
          <cell r="J220">
            <v>206.04</v>
          </cell>
          <cell r="O220">
            <v>1.35</v>
          </cell>
          <cell r="R220">
            <v>287.64207647700869</v>
          </cell>
          <cell r="S220">
            <v>72.28</v>
          </cell>
          <cell r="U220">
            <v>0</v>
          </cell>
          <cell r="Y220">
            <v>135.59506224066391</v>
          </cell>
        </row>
        <row r="221">
          <cell r="C221" t="str">
            <v>HOSPITAL DOM HÉLDER (COVID-19)</v>
          </cell>
          <cell r="E221" t="str">
            <v>SILVANIA XIMENES DE LIMA</v>
          </cell>
          <cell r="F221" t="str">
            <v>2 - Outros Profissionais da Saúde</v>
          </cell>
          <cell r="G221" t="str">
            <v>3241-15</v>
          </cell>
          <cell r="H221" t="str">
            <v>07/2021</v>
          </cell>
          <cell r="J221">
            <v>234.0976</v>
          </cell>
          <cell r="O221">
            <v>1.35</v>
          </cell>
          <cell r="R221">
            <v>0</v>
          </cell>
          <cell r="S221">
            <v>0</v>
          </cell>
          <cell r="U221">
            <v>0</v>
          </cell>
          <cell r="Y221">
            <v>135.59506224066391</v>
          </cell>
        </row>
        <row r="222">
          <cell r="C222" t="str">
            <v>HOSPITAL DOM HÉLDER (COVID-19)</v>
          </cell>
          <cell r="E222" t="str">
            <v>SIMONE RAFAELA ANTUNES REIS</v>
          </cell>
          <cell r="F222" t="str">
            <v>2 - Outros Profissionais da Saúde</v>
          </cell>
          <cell r="G222" t="str">
            <v>2235-05</v>
          </cell>
          <cell r="H222" t="str">
            <v>07/2021</v>
          </cell>
          <cell r="J222">
            <v>353.66320000000002</v>
          </cell>
          <cell r="O222">
            <v>2.8449</v>
          </cell>
          <cell r="R222">
            <v>0</v>
          </cell>
          <cell r="S222">
            <v>0</v>
          </cell>
          <cell r="U222">
            <v>0</v>
          </cell>
          <cell r="Y222">
            <v>135.59506224066391</v>
          </cell>
        </row>
        <row r="223">
          <cell r="C223" t="str">
            <v>HOSPITAL DOM HÉLDER (COVID-19)</v>
          </cell>
          <cell r="E223" t="str">
            <v>SIMONE VELEZ GONCALVES</v>
          </cell>
          <cell r="F223" t="str">
            <v>2 - Outros Profissionais da Saúde</v>
          </cell>
          <cell r="G223" t="str">
            <v>2235-05</v>
          </cell>
          <cell r="H223" t="str">
            <v>07/2021</v>
          </cell>
          <cell r="J223">
            <v>274.38639999999998</v>
          </cell>
          <cell r="O223">
            <v>2.8449</v>
          </cell>
          <cell r="R223">
            <v>0</v>
          </cell>
          <cell r="S223">
            <v>0</v>
          </cell>
          <cell r="U223">
            <v>0</v>
          </cell>
          <cell r="Y223">
            <v>135.59506224066391</v>
          </cell>
        </row>
        <row r="224">
          <cell r="C224" t="str">
            <v>HOSPITAL DOM HÉLDER (COVID-19)</v>
          </cell>
          <cell r="E224" t="str">
            <v>SUELLEN RENATA BRUNHARI</v>
          </cell>
          <cell r="F224" t="str">
            <v>2 - Outros Profissionais da Saúde</v>
          </cell>
          <cell r="G224" t="str">
            <v>2235-05</v>
          </cell>
          <cell r="H224" t="str">
            <v>07/2021</v>
          </cell>
          <cell r="J224">
            <v>287.17599999999999</v>
          </cell>
          <cell r="O224">
            <v>2.8449</v>
          </cell>
          <cell r="R224">
            <v>0</v>
          </cell>
          <cell r="S224">
            <v>0</v>
          </cell>
          <cell r="U224">
            <v>0</v>
          </cell>
          <cell r="Y224">
            <v>135.59506224066391</v>
          </cell>
        </row>
        <row r="225">
          <cell r="C225" t="str">
            <v>HOSPITAL DOM HÉLDER (COVID-19)</v>
          </cell>
          <cell r="E225" t="str">
            <v>SUZANA BATISTA DE FREITAS</v>
          </cell>
          <cell r="F225" t="str">
            <v>2 - Outros Profissionais da Saúde</v>
          </cell>
          <cell r="G225" t="str">
            <v>2234-05</v>
          </cell>
          <cell r="H225" t="str">
            <v>07/2021</v>
          </cell>
          <cell r="J225">
            <v>450.42480000000012</v>
          </cell>
          <cell r="O225">
            <v>1.35</v>
          </cell>
          <cell r="R225">
            <v>0</v>
          </cell>
          <cell r="S225">
            <v>0</v>
          </cell>
          <cell r="U225">
            <v>0</v>
          </cell>
          <cell r="Y225">
            <v>135.59506224066391</v>
          </cell>
        </row>
        <row r="226">
          <cell r="C226" t="str">
            <v>HOSPITAL DOM HÉLDER (COVID-19)</v>
          </cell>
          <cell r="E226" t="str">
            <v>SUZANNE MOSTAERT LOCIO DE MORAES</v>
          </cell>
          <cell r="F226" t="str">
            <v>1 - Médico</v>
          </cell>
          <cell r="G226" t="str">
            <v>2251-25</v>
          </cell>
          <cell r="H226" t="str">
            <v>07/2021</v>
          </cell>
          <cell r="J226">
            <v>896.40960000000007</v>
          </cell>
          <cell r="O226">
            <v>10.834899999999999</v>
          </cell>
          <cell r="R226">
            <v>0</v>
          </cell>
          <cell r="S226">
            <v>0</v>
          </cell>
          <cell r="U226">
            <v>0</v>
          </cell>
          <cell r="Y226">
            <v>135.59506224066391</v>
          </cell>
        </row>
        <row r="227">
          <cell r="C227" t="str">
            <v>HOSPITAL DOM HÉLDER (COVID-19)</v>
          </cell>
          <cell r="E227" t="str">
            <v>SWELLEN MAYARA MOURA FERREIRA</v>
          </cell>
          <cell r="F227" t="str">
            <v>2 - Outros Profissionais da Saúde</v>
          </cell>
          <cell r="G227" t="str">
            <v>3222-05</v>
          </cell>
          <cell r="H227" t="str">
            <v>07/2021</v>
          </cell>
          <cell r="J227">
            <v>161.33279999999999</v>
          </cell>
          <cell r="O227">
            <v>1.35</v>
          </cell>
          <cell r="R227">
            <v>0</v>
          </cell>
          <cell r="S227">
            <v>0</v>
          </cell>
          <cell r="U227">
            <v>66.11</v>
          </cell>
          <cell r="X227" t="str">
            <v>AUXÍLIO CRECHE</v>
          </cell>
          <cell r="Y227">
            <v>135.59506224066391</v>
          </cell>
        </row>
        <row r="228">
          <cell r="C228" t="str">
            <v>HOSPITAL DOM HÉLDER (COVID-19)</v>
          </cell>
          <cell r="E228" t="str">
            <v>TALITA NAYARA DA SILVA FERREIRA</v>
          </cell>
          <cell r="F228" t="str">
            <v>2 - Outros Profissionais da Saúde</v>
          </cell>
          <cell r="G228" t="str">
            <v>3222-05</v>
          </cell>
          <cell r="H228" t="str">
            <v>07/2021</v>
          </cell>
          <cell r="J228">
            <v>167.88239999999999</v>
          </cell>
          <cell r="O228">
            <v>1.35</v>
          </cell>
          <cell r="R228">
            <v>310.80482273323406</v>
          </cell>
          <cell r="S228">
            <v>66</v>
          </cell>
          <cell r="U228">
            <v>0</v>
          </cell>
          <cell r="Y228">
            <v>135.59506224066391</v>
          </cell>
        </row>
        <row r="229">
          <cell r="C229" t="str">
            <v>HOSPITAL DOM HÉLDER (COVID-19)</v>
          </cell>
          <cell r="E229" t="str">
            <v>TAMIRES DE LIRA SILVA SOUZA</v>
          </cell>
          <cell r="F229" t="str">
            <v>2 - Outros Profissionais da Saúde</v>
          </cell>
          <cell r="G229" t="str">
            <v>3222-05</v>
          </cell>
          <cell r="H229" t="str">
            <v>07/2021</v>
          </cell>
          <cell r="J229">
            <v>163.68</v>
          </cell>
          <cell r="O229">
            <v>1.35</v>
          </cell>
          <cell r="R229">
            <v>0</v>
          </cell>
          <cell r="S229">
            <v>0</v>
          </cell>
          <cell r="U229">
            <v>0</v>
          </cell>
          <cell r="Y229">
            <v>135.59506224066391</v>
          </cell>
        </row>
        <row r="230">
          <cell r="C230" t="str">
            <v>HOSPITAL DOM HÉLDER (COVID-19)</v>
          </cell>
          <cell r="E230" t="str">
            <v>TAMIRES DE OLIVEIRA RODRIGUES TORRES</v>
          </cell>
          <cell r="F230" t="str">
            <v>2 - Outros Profissionais da Saúde</v>
          </cell>
          <cell r="G230" t="str">
            <v>2234-05</v>
          </cell>
          <cell r="H230" t="str">
            <v>07/2021</v>
          </cell>
          <cell r="J230">
            <v>396.16480000000001</v>
          </cell>
          <cell r="O230">
            <v>1.35</v>
          </cell>
          <cell r="R230">
            <v>0</v>
          </cell>
          <cell r="S230">
            <v>0</v>
          </cell>
          <cell r="U230">
            <v>0</v>
          </cell>
          <cell r="Y230">
            <v>135.59506224066391</v>
          </cell>
        </row>
        <row r="231">
          <cell r="C231" t="str">
            <v>HOSPITAL DOM HÉLDER (COVID-19)</v>
          </cell>
          <cell r="E231" t="str">
            <v>TARCISIO FRANCISCO DA SILVA</v>
          </cell>
          <cell r="F231" t="str">
            <v>2 - Outros Profissionais da Saúde</v>
          </cell>
          <cell r="G231" t="str">
            <v>2235-05</v>
          </cell>
          <cell r="H231" t="str">
            <v>07/2021</v>
          </cell>
          <cell r="J231">
            <v>394.60239999999999</v>
          </cell>
          <cell r="O231">
            <v>2.8449</v>
          </cell>
          <cell r="R231">
            <v>0</v>
          </cell>
          <cell r="S231">
            <v>0</v>
          </cell>
          <cell r="U231">
            <v>0</v>
          </cell>
          <cell r="Y231">
            <v>135.59506224066391</v>
          </cell>
        </row>
        <row r="232">
          <cell r="C232" t="str">
            <v>HOSPITAL DOM HÉLDER (COVID-19)</v>
          </cell>
          <cell r="E232" t="str">
            <v>TATIANA RODRIGUES FERREIRA</v>
          </cell>
          <cell r="F232" t="str">
            <v>2 - Outros Profissionais da Saúde</v>
          </cell>
          <cell r="G232" t="str">
            <v>2235-05</v>
          </cell>
          <cell r="H232" t="str">
            <v>07/2021</v>
          </cell>
          <cell r="J232">
            <v>309.02800000000002</v>
          </cell>
          <cell r="O232">
            <v>2.8449</v>
          </cell>
          <cell r="R232">
            <v>0</v>
          </cell>
          <cell r="S232">
            <v>0</v>
          </cell>
          <cell r="U232">
            <v>0</v>
          </cell>
          <cell r="Y232">
            <v>135.59506224066391</v>
          </cell>
        </row>
        <row r="233">
          <cell r="C233" t="str">
            <v>HOSPITAL DOM HÉLDER (COVID-19)</v>
          </cell>
          <cell r="E233" t="str">
            <v>THAINA MAGALHAES SANTOS</v>
          </cell>
          <cell r="F233" t="str">
            <v>2 - Outros Profissionais da Saúde</v>
          </cell>
          <cell r="G233" t="str">
            <v>3222-05</v>
          </cell>
          <cell r="H233" t="str">
            <v>07/2021</v>
          </cell>
          <cell r="J233">
            <v>154.04</v>
          </cell>
          <cell r="O233">
            <v>1.35</v>
          </cell>
          <cell r="R233">
            <v>310.80482273323406</v>
          </cell>
          <cell r="S233">
            <v>60.95</v>
          </cell>
          <cell r="U233">
            <v>0</v>
          </cell>
          <cell r="Y233">
            <v>135.59506224066391</v>
          </cell>
        </row>
        <row r="234">
          <cell r="C234" t="str">
            <v>HOSPITAL DOM HÉLDER (COVID-19)</v>
          </cell>
          <cell r="E234" t="str">
            <v>THAMIRES MARIA DE LIMA</v>
          </cell>
          <cell r="F234" t="str">
            <v>2 - Outros Profissionais da Saúde</v>
          </cell>
          <cell r="G234" t="str">
            <v>2235-05</v>
          </cell>
          <cell r="H234" t="str">
            <v>07/2021</v>
          </cell>
          <cell r="J234">
            <v>414.94080000000002</v>
          </cell>
          <cell r="O234">
            <v>2.8449</v>
          </cell>
          <cell r="R234">
            <v>0</v>
          </cell>
          <cell r="S234">
            <v>0</v>
          </cell>
          <cell r="U234">
            <v>0</v>
          </cell>
          <cell r="Y234">
            <v>135.59506224066391</v>
          </cell>
        </row>
        <row r="235">
          <cell r="C235" t="str">
            <v>HOSPITAL DOM HÉLDER (COVID-19)</v>
          </cell>
          <cell r="E235" t="str">
            <v>THAMIRYS PEREIRA DE ARAUJO</v>
          </cell>
          <cell r="F235" t="str">
            <v>2 - Outros Profissionais da Saúde</v>
          </cell>
          <cell r="G235" t="str">
            <v>2235-05</v>
          </cell>
          <cell r="H235" t="str">
            <v>07/2021</v>
          </cell>
          <cell r="J235">
            <v>290.17039999999997</v>
          </cell>
          <cell r="O235">
            <v>2.8449</v>
          </cell>
          <cell r="R235">
            <v>0</v>
          </cell>
          <cell r="S235">
            <v>0</v>
          </cell>
          <cell r="U235">
            <v>0</v>
          </cell>
          <cell r="Y235">
            <v>135.59506224066391</v>
          </cell>
        </row>
        <row r="236">
          <cell r="C236" t="str">
            <v>HOSPITAL DOM HÉLDER (COVID-19)</v>
          </cell>
          <cell r="E236" t="str">
            <v>THUANNY NATALIA ALVES</v>
          </cell>
          <cell r="F236" t="str">
            <v>2 - Outros Profissionais da Saúde</v>
          </cell>
          <cell r="G236" t="str">
            <v>2235-05</v>
          </cell>
          <cell r="H236" t="str">
            <v>07/2021</v>
          </cell>
          <cell r="J236">
            <v>316.92</v>
          </cell>
          <cell r="O236">
            <v>2.8449</v>
          </cell>
          <cell r="R236">
            <v>0</v>
          </cell>
          <cell r="S236">
            <v>0</v>
          </cell>
          <cell r="U236">
            <v>0</v>
          </cell>
          <cell r="Y236">
            <v>135.59506224066391</v>
          </cell>
        </row>
        <row r="237">
          <cell r="C237" t="str">
            <v>HOSPITAL DOM HÉLDER (COVID-19)</v>
          </cell>
          <cell r="E237" t="str">
            <v>VALDIRENE SILVA DE ALBUQUERQUE</v>
          </cell>
          <cell r="F237" t="str">
            <v>2 - Outros Profissionais da Saúde</v>
          </cell>
          <cell r="G237" t="str">
            <v>3222-05</v>
          </cell>
          <cell r="H237" t="str">
            <v>07/2021</v>
          </cell>
          <cell r="J237">
            <v>148</v>
          </cell>
          <cell r="O237">
            <v>1.35</v>
          </cell>
          <cell r="R237">
            <v>331.51061386903854</v>
          </cell>
          <cell r="S237">
            <v>66</v>
          </cell>
          <cell r="U237">
            <v>0</v>
          </cell>
          <cell r="Y237">
            <v>135.59506224066391</v>
          </cell>
        </row>
        <row r="238">
          <cell r="C238" t="str">
            <v>HOSPITAL DOM HÉLDER (COVID-19)</v>
          </cell>
          <cell r="E238" t="str">
            <v>VALNISE RAMOS DOS SANTOS OLIVEIRA</v>
          </cell>
          <cell r="F238" t="str">
            <v>2 - Outros Profissionais da Saúde</v>
          </cell>
          <cell r="G238" t="str">
            <v>2237-10</v>
          </cell>
          <cell r="H238" t="str">
            <v>07/2021</v>
          </cell>
          <cell r="J238">
            <v>320.3184</v>
          </cell>
          <cell r="O238">
            <v>1.35</v>
          </cell>
          <cell r="R238">
            <v>0</v>
          </cell>
          <cell r="S238">
            <v>0</v>
          </cell>
          <cell r="U238">
            <v>0</v>
          </cell>
          <cell r="Y238">
            <v>135.59506224066391</v>
          </cell>
        </row>
        <row r="239">
          <cell r="C239" t="str">
            <v>HOSPITAL DOM HÉLDER (COVID-19)</v>
          </cell>
          <cell r="E239" t="str">
            <v>VANESSA AVILA GUERRA</v>
          </cell>
          <cell r="F239" t="str">
            <v>2 - Outros Profissionais da Saúde</v>
          </cell>
          <cell r="G239" t="str">
            <v>2235-05</v>
          </cell>
          <cell r="H239" t="str">
            <v>07/2021</v>
          </cell>
          <cell r="J239">
            <v>491.85120000000012</v>
          </cell>
          <cell r="O239">
            <v>2.8449</v>
          </cell>
          <cell r="R239">
            <v>0</v>
          </cell>
          <cell r="S239">
            <v>0</v>
          </cell>
          <cell r="U239">
            <v>0</v>
          </cell>
          <cell r="Y239">
            <v>135.59506224066391</v>
          </cell>
        </row>
        <row r="240">
          <cell r="C240" t="str">
            <v>HOSPITAL DOM HÉLDER (COVID-19)</v>
          </cell>
          <cell r="E240" t="str">
            <v>VANESSA GOMES DOS SANTOS</v>
          </cell>
          <cell r="F240" t="str">
            <v>2 - Outros Profissionais da Saúde</v>
          </cell>
          <cell r="G240" t="str">
            <v>5211-30</v>
          </cell>
          <cell r="H240" t="str">
            <v>07/2021</v>
          </cell>
          <cell r="J240">
            <v>154.3424</v>
          </cell>
          <cell r="O240">
            <v>1.35</v>
          </cell>
          <cell r="R240">
            <v>0</v>
          </cell>
          <cell r="S240">
            <v>0</v>
          </cell>
          <cell r="U240">
            <v>0</v>
          </cell>
          <cell r="Y240">
            <v>135.59506224066391</v>
          </cell>
        </row>
        <row r="241">
          <cell r="C241" t="str">
            <v>HOSPITAL DOM HÉLDER (COVID-19)</v>
          </cell>
          <cell r="E241" t="str">
            <v>VANESSA SILVA DE ARAUJO</v>
          </cell>
          <cell r="F241" t="str">
            <v>2 - Outros Profissionais da Saúde</v>
          </cell>
          <cell r="G241" t="str">
            <v>2235-05</v>
          </cell>
          <cell r="H241" t="str">
            <v>07/2021</v>
          </cell>
          <cell r="J241">
            <v>358.43599999999998</v>
          </cell>
          <cell r="O241">
            <v>2.8449</v>
          </cell>
          <cell r="R241">
            <v>0</v>
          </cell>
          <cell r="S241">
            <v>0</v>
          </cell>
          <cell r="U241">
            <v>0</v>
          </cell>
          <cell r="Y241">
            <v>135.59506224066391</v>
          </cell>
        </row>
        <row r="242">
          <cell r="C242" t="str">
            <v>HOSPITAL DOM HÉLDER (COVID-19)</v>
          </cell>
          <cell r="E242" t="str">
            <v>VANICIA LAURINDO DA SILVA</v>
          </cell>
          <cell r="F242" t="str">
            <v>2 - Outros Profissionais da Saúde</v>
          </cell>
          <cell r="G242" t="str">
            <v>3222-05</v>
          </cell>
          <cell r="H242" t="str">
            <v>07/2021</v>
          </cell>
          <cell r="J242">
            <v>143.6</v>
          </cell>
          <cell r="O242">
            <v>1.35</v>
          </cell>
          <cell r="R242">
            <v>0</v>
          </cell>
          <cell r="S242">
            <v>0</v>
          </cell>
          <cell r="U242">
            <v>0</v>
          </cell>
          <cell r="Y242">
            <v>135.59506224066391</v>
          </cell>
        </row>
        <row r="243">
          <cell r="C243" t="str">
            <v>HOSPITAL DOM HÉLDER (COVID-19)</v>
          </cell>
          <cell r="E243" t="str">
            <v>VITOR GABRIEL DE LIMA</v>
          </cell>
          <cell r="F243" t="str">
            <v>2 - Outros Profissionais da Saúde</v>
          </cell>
          <cell r="G243" t="str">
            <v>3222-05</v>
          </cell>
          <cell r="H243" t="str">
            <v>07/2021</v>
          </cell>
          <cell r="J243">
            <v>143.0128</v>
          </cell>
          <cell r="O243">
            <v>1.35</v>
          </cell>
          <cell r="R243">
            <v>310.80482273323406</v>
          </cell>
          <cell r="S243">
            <v>63.8</v>
          </cell>
          <cell r="U243">
            <v>0</v>
          </cell>
          <cell r="Y243">
            <v>135.59506224066391</v>
          </cell>
        </row>
        <row r="244">
          <cell r="C244" t="str">
            <v>HOSPITAL DOM HÉLDER (COVID-19)</v>
          </cell>
          <cell r="E244" t="str">
            <v>VITORIA RODRIGUES DA SILVA</v>
          </cell>
          <cell r="F244" t="str">
            <v>2 - Outros Profissionais da Saúde</v>
          </cell>
          <cell r="G244" t="str">
            <v>3222-05</v>
          </cell>
          <cell r="H244" t="str">
            <v>07/2021</v>
          </cell>
          <cell r="J244">
            <v>142.72</v>
          </cell>
          <cell r="O244">
            <v>1.35</v>
          </cell>
          <cell r="R244">
            <v>0</v>
          </cell>
          <cell r="S244">
            <v>0</v>
          </cell>
          <cell r="U244">
            <v>66.11</v>
          </cell>
          <cell r="X244" t="str">
            <v>AUXÍLIO CRECHE</v>
          </cell>
          <cell r="Y244">
            <v>135.59506224066391</v>
          </cell>
        </row>
        <row r="245">
          <cell r="C245" t="str">
            <v>HOSPITAL DOM HÉLDER (COVID-19)</v>
          </cell>
          <cell r="E245" t="str">
            <v>VIVIANE DE MELO ROSAS</v>
          </cell>
          <cell r="F245" t="str">
            <v>2 - Outros Profissionais da Saúde</v>
          </cell>
          <cell r="G245" t="str">
            <v>2236-05</v>
          </cell>
          <cell r="H245" t="str">
            <v>07/2021</v>
          </cell>
          <cell r="J245">
            <v>226.7296</v>
          </cell>
          <cell r="O245">
            <v>2.8449</v>
          </cell>
          <cell r="R245">
            <v>0</v>
          </cell>
          <cell r="S245">
            <v>0</v>
          </cell>
          <cell r="U245">
            <v>0</v>
          </cell>
          <cell r="Y245">
            <v>135.59506224066391</v>
          </cell>
        </row>
        <row r="246">
          <cell r="C246" t="str">
            <v>HOSPITAL DOM HÉLDER (COVID-19)</v>
          </cell>
          <cell r="E246" t="str">
            <v>WALLACE BRUNO SILVA SANTANA</v>
          </cell>
          <cell r="F246" t="str">
            <v>2 - Outros Profissionais da Saúde</v>
          </cell>
          <cell r="G246" t="str">
            <v>5151-10</v>
          </cell>
          <cell r="H246" t="str">
            <v>07/2021</v>
          </cell>
          <cell r="J246">
            <v>190.31280000000001</v>
          </cell>
          <cell r="O246">
            <v>1.3549</v>
          </cell>
          <cell r="R246">
            <v>269.67063862038219</v>
          </cell>
          <cell r="S246">
            <v>66</v>
          </cell>
          <cell r="U246">
            <v>0</v>
          </cell>
          <cell r="Y246">
            <v>135.59506224066391</v>
          </cell>
        </row>
        <row r="247">
          <cell r="C247" t="str">
            <v>HOSPITAL DOM HÉLDER (COVID-19)</v>
          </cell>
          <cell r="E247" t="str">
            <v>WANIELLY LUIS FALCAO DA SILVA</v>
          </cell>
          <cell r="F247" t="str">
            <v>2 - Outros Profissionais da Saúde</v>
          </cell>
          <cell r="G247" t="str">
            <v>2235-05</v>
          </cell>
          <cell r="H247" t="str">
            <v>07/2021</v>
          </cell>
          <cell r="J247">
            <v>280.18400000000003</v>
          </cell>
          <cell r="O247">
            <v>2.8449</v>
          </cell>
          <cell r="R247">
            <v>0</v>
          </cell>
          <cell r="S247">
            <v>104.87</v>
          </cell>
          <cell r="U247">
            <v>0</v>
          </cell>
          <cell r="Y247">
            <v>135.59506224066391</v>
          </cell>
        </row>
        <row r="248">
          <cell r="C248" t="str">
            <v>HOSPITAL DOM HÉLDER (COVID-19)</v>
          </cell>
          <cell r="E248" t="str">
            <v>WELLINGTON JOSE DA SILVA</v>
          </cell>
          <cell r="F248" t="str">
            <v>2 - Outros Profissionais da Saúde</v>
          </cell>
          <cell r="G248" t="str">
            <v>3241-15</v>
          </cell>
          <cell r="H248" t="str">
            <v>07/2021</v>
          </cell>
          <cell r="J248">
            <v>234.0976</v>
          </cell>
          <cell r="O248">
            <v>1.3549</v>
          </cell>
          <cell r="R248">
            <v>0</v>
          </cell>
          <cell r="S248">
            <v>0</v>
          </cell>
          <cell r="U248">
            <v>0</v>
          </cell>
          <cell r="Y248">
            <v>135.59506224066391</v>
          </cell>
        </row>
        <row r="249">
          <cell r="C249" t="str">
            <v>HOSPITAL DOM HÉLDER (COVID-19)</v>
          </cell>
          <cell r="E249" t="str">
            <v>WILDELANIA BARROS DE LIMA</v>
          </cell>
          <cell r="F249" t="str">
            <v>2 - Outros Profissionais da Saúde</v>
          </cell>
          <cell r="G249" t="str">
            <v>3222-05</v>
          </cell>
          <cell r="H249" t="str">
            <v>07/2021</v>
          </cell>
          <cell r="J249">
            <v>341.81760000000003</v>
          </cell>
          <cell r="O249">
            <v>1.3549</v>
          </cell>
          <cell r="R249">
            <v>0</v>
          </cell>
          <cell r="S249">
            <v>0</v>
          </cell>
          <cell r="U249">
            <v>0</v>
          </cell>
          <cell r="Y249">
            <v>135.59506224066391</v>
          </cell>
        </row>
        <row r="250">
          <cell r="C250" t="str">
            <v>HOSPITAL DOM HÉLDER (COVID-19)</v>
          </cell>
          <cell r="E250" t="str">
            <v>WILLAMS ARRUDA SOARES DA SILVA</v>
          </cell>
          <cell r="F250" t="str">
            <v>2 - Outros Profissionais da Saúde</v>
          </cell>
          <cell r="G250" t="str">
            <v>2235-05</v>
          </cell>
          <cell r="H250" t="str">
            <v>07/2021</v>
          </cell>
          <cell r="J250">
            <v>265.8664</v>
          </cell>
          <cell r="O250">
            <v>2.8449</v>
          </cell>
          <cell r="R250">
            <v>0</v>
          </cell>
          <cell r="S250">
            <v>0</v>
          </cell>
          <cell r="U250">
            <v>0</v>
          </cell>
          <cell r="Y250">
            <v>135.59506224066391</v>
          </cell>
        </row>
        <row r="251">
          <cell r="C251" t="str">
            <v>HOSPITAL DOM HÉLDER (COVID-19)</v>
          </cell>
          <cell r="E251" t="str">
            <v>WILLIANY ESTEFFANY DE ARAUJO SILVA</v>
          </cell>
          <cell r="F251" t="str">
            <v>2 - Outros Profissionais da Saúde</v>
          </cell>
          <cell r="G251" t="str">
            <v>3222-05</v>
          </cell>
          <cell r="H251" t="str">
            <v>07/2021</v>
          </cell>
          <cell r="J251">
            <v>148</v>
          </cell>
          <cell r="O251">
            <v>1.3549</v>
          </cell>
          <cell r="R251">
            <v>310.80482273323406</v>
          </cell>
          <cell r="S251">
            <v>66</v>
          </cell>
          <cell r="U251">
            <v>0</v>
          </cell>
          <cell r="Y251">
            <v>135.59506224066391</v>
          </cell>
        </row>
        <row r="252">
          <cell r="C252" t="str">
            <v>HOSPITAL DOM HÉLDER (COVID-19)</v>
          </cell>
          <cell r="E252" t="str">
            <v>XIMENIA PATRICIA FERREIRA GALDINO</v>
          </cell>
          <cell r="F252" t="str">
            <v>2 - Outros Profissionais da Saúde</v>
          </cell>
          <cell r="G252" t="str">
            <v>2236-05</v>
          </cell>
          <cell r="H252" t="str">
            <v>07/2021</v>
          </cell>
          <cell r="J252">
            <v>268.22000000000003</v>
          </cell>
          <cell r="O252">
            <v>2.8449</v>
          </cell>
          <cell r="R252">
            <v>251.67938660955872</v>
          </cell>
          <cell r="S252">
            <v>64.61</v>
          </cell>
          <cell r="U252">
            <v>0</v>
          </cell>
          <cell r="Y252">
            <v>135.59506224066391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1BCB6-26B6-4913-BCCE-570AE2E6E1EF}">
  <sheetPr>
    <tabColor theme="3" tint="0.39997558519241921"/>
  </sheetPr>
  <dimension ref="A1:AB5002"/>
  <sheetViews>
    <sheetView showGridLines="0" tabSelected="1" zoomScaleNormal="100" workbookViewId="0">
      <selection activeCell="D16" sqref="D1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07/2021</v>
      </c>
      <c r="H3" s="14">
        <f>'[1]TCE - ANEXO III - Preencher'!I12</f>
        <v>0</v>
      </c>
      <c r="I3" s="14">
        <f>'[1]TCE - ANEXO III - Preencher'!J12</f>
        <v>172.48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1.3549</v>
      </c>
      <c r="O3" s="15">
        <f>'[1]TCE - ANEXO III - Preencher'!P12</f>
        <v>0</v>
      </c>
      <c r="P3" s="16">
        <f>N3-O3</f>
        <v>1.3549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135.59506224066391</v>
      </c>
      <c r="Y3" s="15">
        <f>'[1]TCE - ANEXO III - Preencher'!Z12</f>
        <v>0</v>
      </c>
      <c r="Z3" s="16">
        <f>X3-Y3</f>
        <v>135.59506224066391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309.42996224066388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07/2021</v>
      </c>
      <c r="H4" s="14">
        <f>'[1]TCE - ANEXO III - Preencher'!I13</f>
        <v>0</v>
      </c>
      <c r="I4" s="14">
        <f>'[1]TCE - ANEXO III - Preencher'!J13</f>
        <v>166.83680000000001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1.3549</v>
      </c>
      <c r="O4" s="15">
        <f>'[1]TCE - ANEXO III - Preencher'!P13</f>
        <v>0</v>
      </c>
      <c r="P4" s="16">
        <f t="shared" ref="P4:P67" si="2">N4-O4</f>
        <v>1.3549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135.59506224066391</v>
      </c>
      <c r="Y4" s="15">
        <f>'[1]TCE - ANEXO III - Preencher'!Z13</f>
        <v>0</v>
      </c>
      <c r="Z4" s="16">
        <f t="shared" ref="Z4:Z67" si="5">X4-Y4</f>
        <v>135.59506224066391</v>
      </c>
      <c r="AA4" s="17" t="str">
        <f>IF('[1]TCE - ANEXO III - Preencher'!AB13="","",'[1]TCE - ANEXO III - Preencher'!AB13)</f>
        <v/>
      </c>
      <c r="AB4" s="15">
        <f t="shared" si="0"/>
        <v>303.7867622406639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07/2021</v>
      </c>
      <c r="H5" s="14">
        <f>'[1]TCE - ANEXO III - Preencher'!I14</f>
        <v>0</v>
      </c>
      <c r="I5" s="14">
        <f>'[1]TCE - ANEXO III - Preencher'!J14</f>
        <v>246.82239999999999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2.8449</v>
      </c>
      <c r="O5" s="15">
        <f>'[1]TCE - ANEXO III - Preencher'!P14</f>
        <v>0</v>
      </c>
      <c r="P5" s="16">
        <f t="shared" si="2"/>
        <v>2.8449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135.59506224066391</v>
      </c>
      <c r="Y5" s="15">
        <f>'[1]TCE - ANEXO III - Preencher'!Z14</f>
        <v>0</v>
      </c>
      <c r="Z5" s="16">
        <f t="shared" si="5"/>
        <v>135.59506224066391</v>
      </c>
      <c r="AA5" s="17" t="str">
        <f>IF('[1]TCE - ANEXO III - Preencher'!AB14="","",'[1]TCE - ANEXO III - Preencher'!AB14)</f>
        <v/>
      </c>
      <c r="AB5" s="15">
        <f t="shared" si="0"/>
        <v>385.26236224066389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07/2021</v>
      </c>
      <c r="H6" s="14">
        <f>'[1]TCE - ANEXO III - Preencher'!I15</f>
        <v>0</v>
      </c>
      <c r="I6" s="14">
        <f>'[1]TCE - ANEXO III - Preencher'!J15</f>
        <v>147.828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1.3549</v>
      </c>
      <c r="O6" s="15">
        <f>'[1]TCE - ANEXO III - Preencher'!P15</f>
        <v>0</v>
      </c>
      <c r="P6" s="16">
        <f t="shared" si="2"/>
        <v>1.3549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135.59506224066391</v>
      </c>
      <c r="Y6" s="15">
        <f>'[1]TCE - ANEXO III - Preencher'!Z15</f>
        <v>0</v>
      </c>
      <c r="Z6" s="16">
        <f t="shared" si="5"/>
        <v>135.59506224066391</v>
      </c>
      <c r="AA6" s="17" t="str">
        <f>IF('[1]TCE - ANEXO III - Preencher'!AB15="","",'[1]TCE - ANEXO III - Preencher'!AB15)</f>
        <v/>
      </c>
      <c r="AB6" s="15">
        <f t="shared" si="0"/>
        <v>284.7779622406639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5151-10</v>
      </c>
      <c r="G7" s="13" t="str">
        <f>IF('[1]TCE - ANEXO III - Preencher'!H16="","",'[1]TCE - ANEXO III - Preencher'!H16)</f>
        <v>07/2021</v>
      </c>
      <c r="H7" s="14">
        <f>'[1]TCE - ANEXO III - Preencher'!I16</f>
        <v>0</v>
      </c>
      <c r="I7" s="14">
        <f>'[1]TCE - ANEXO III - Preencher'!J16</f>
        <v>139.19999999999999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1.3549</v>
      </c>
      <c r="O7" s="15">
        <f>'[1]TCE - ANEXO III - Preencher'!P16</f>
        <v>0</v>
      </c>
      <c r="P7" s="16">
        <f t="shared" si="2"/>
        <v>1.3549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135.59506224066391</v>
      </c>
      <c r="Y7" s="15">
        <f>'[1]TCE - ANEXO III - Preencher'!Z16</f>
        <v>0</v>
      </c>
      <c r="Z7" s="16">
        <f t="shared" si="5"/>
        <v>135.59506224066391</v>
      </c>
      <c r="AA7" s="17" t="str">
        <f>IF('[1]TCE - ANEXO III - Preencher'!AB16="","",'[1]TCE - ANEXO III - Preencher'!AB16)</f>
        <v/>
      </c>
      <c r="AB7" s="15">
        <f t="shared" si="0"/>
        <v>276.14996224066385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07/2021</v>
      </c>
      <c r="H8" s="14">
        <f>'[1]TCE - ANEXO III - Preencher'!I17</f>
        <v>0</v>
      </c>
      <c r="I8" s="14">
        <f>'[1]TCE - ANEXO III - Preencher'!J17</f>
        <v>234.0976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1.3549</v>
      </c>
      <c r="O8" s="15">
        <f>'[1]TCE - ANEXO III - Preencher'!P17</f>
        <v>0</v>
      </c>
      <c r="P8" s="16">
        <f t="shared" si="2"/>
        <v>1.3549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135.59506224066391</v>
      </c>
      <c r="Y8" s="15">
        <f>'[1]TCE - ANEXO III - Preencher'!Z17</f>
        <v>0</v>
      </c>
      <c r="Z8" s="16">
        <f t="shared" si="5"/>
        <v>135.59506224066391</v>
      </c>
      <c r="AA8" s="17" t="str">
        <f>IF('[1]TCE - ANEXO III - Preencher'!AB17="","",'[1]TCE - ANEXO III - Preencher'!AB17)</f>
        <v/>
      </c>
      <c r="AB8" s="15">
        <f t="shared" si="0"/>
        <v>371.04756224066386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07/2021</v>
      </c>
      <c r="H9" s="14">
        <f>'[1]TCE - ANEXO III - Preencher'!I18</f>
        <v>0</v>
      </c>
      <c r="I9" s="14">
        <f>'[1]TCE - ANEXO III - Preencher'!J18</f>
        <v>336.14800000000002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2.8449</v>
      </c>
      <c r="O9" s="15">
        <f>'[1]TCE - ANEXO III - Preencher'!P18</f>
        <v>0</v>
      </c>
      <c r="P9" s="16">
        <f t="shared" si="2"/>
        <v>2.8449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135.59506224066391</v>
      </c>
      <c r="Y9" s="15">
        <f>'[1]TCE - ANEXO III - Preencher'!Z18</f>
        <v>0</v>
      </c>
      <c r="Z9" s="16">
        <f t="shared" si="5"/>
        <v>135.59506224066391</v>
      </c>
      <c r="AA9" s="17" t="str">
        <f>IF('[1]TCE - ANEXO III - Preencher'!AB18="","",'[1]TCE - ANEXO III - Preencher'!AB18)</f>
        <v/>
      </c>
      <c r="AB9" s="15">
        <f t="shared" si="0"/>
        <v>474.58796224066396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07/2021</v>
      </c>
      <c r="H10" s="14">
        <f>'[1]TCE - ANEXO III - Preencher'!I19</f>
        <v>0</v>
      </c>
      <c r="I10" s="14">
        <f>'[1]TCE - ANEXO III - Preencher'!J19</f>
        <v>170.78559999999999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1.3549</v>
      </c>
      <c r="O10" s="15">
        <f>'[1]TCE - ANEXO III - Preencher'!P19</f>
        <v>0</v>
      </c>
      <c r="P10" s="16">
        <f t="shared" si="2"/>
        <v>1.3549</v>
      </c>
      <c r="Q10" s="15">
        <f>'[1]TCE - ANEXO III - Preencher'!R19</f>
        <v>372.96182444904144</v>
      </c>
      <c r="R10" s="15">
        <f>'[1]TCE - ANEXO III - Preencher'!S19</f>
        <v>60.95</v>
      </c>
      <c r="S10" s="16">
        <f t="shared" si="3"/>
        <v>312.01182444904146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135.59506224066391</v>
      </c>
      <c r="Y10" s="15">
        <f>'[1]TCE - ANEXO III - Preencher'!Z19</f>
        <v>0</v>
      </c>
      <c r="Z10" s="16">
        <f t="shared" si="5"/>
        <v>135.59506224066391</v>
      </c>
      <c r="AA10" s="17" t="str">
        <f>IF('[1]TCE - ANEXO III - Preencher'!AB19="","",'[1]TCE - ANEXO III - Preencher'!AB19)</f>
        <v/>
      </c>
      <c r="AB10" s="15">
        <f t="shared" si="0"/>
        <v>619.74738668970531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CAROLINA MACEDO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07/2021</v>
      </c>
      <c r="H11" s="14">
        <f>'[1]TCE - ANEXO III - Preencher'!I20</f>
        <v>0</v>
      </c>
      <c r="I11" s="14">
        <f>'[1]TCE - ANEXO III - Preencher'!J20</f>
        <v>332.44560000000001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1.3549</v>
      </c>
      <c r="O11" s="15">
        <f>'[1]TCE - ANEXO III - Preencher'!P20</f>
        <v>0</v>
      </c>
      <c r="P11" s="16">
        <f t="shared" si="2"/>
        <v>1.3549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135.59506224066391</v>
      </c>
      <c r="Y11" s="15">
        <f>'[1]TCE - ANEXO III - Preencher'!Z20</f>
        <v>0</v>
      </c>
      <c r="Z11" s="16">
        <f t="shared" si="5"/>
        <v>135.59506224066391</v>
      </c>
      <c r="AA11" s="17" t="str">
        <f>IF('[1]TCE - ANEXO III - Preencher'!AB20="","",'[1]TCE - ANEXO III - Preencher'!AB20)</f>
        <v/>
      </c>
      <c r="AB11" s="15">
        <f t="shared" si="0"/>
        <v>469.39556224066393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CLARA OLIVEIRA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07/2021</v>
      </c>
      <c r="H12" s="14">
        <f>'[1]TCE - ANEXO III - Preencher'!I21</f>
        <v>0</v>
      </c>
      <c r="I12" s="14">
        <f>'[1]TCE - ANEXO III - Preencher'!J21</f>
        <v>182.86320000000001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1.3549</v>
      </c>
      <c r="O12" s="15">
        <f>'[1]TCE - ANEXO III - Preencher'!P21</f>
        <v>0</v>
      </c>
      <c r="P12" s="16">
        <f t="shared" si="2"/>
        <v>1.3549</v>
      </c>
      <c r="Q12" s="15">
        <f>'[1]TCE - ANEXO III - Preencher'!R21</f>
        <v>0</v>
      </c>
      <c r="R12" s="15">
        <f>'[1]TCE - ANEXO III - Preencher'!S21</f>
        <v>48.4</v>
      </c>
      <c r="S12" s="16">
        <f t="shared" si="3"/>
        <v>-48.4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135.59506224066391</v>
      </c>
      <c r="Y12" s="15">
        <f>'[1]TCE - ANEXO III - Preencher'!Z21</f>
        <v>0</v>
      </c>
      <c r="Z12" s="16">
        <f t="shared" si="5"/>
        <v>135.59506224066391</v>
      </c>
      <c r="AA12" s="17" t="str">
        <f>IF('[1]TCE - ANEXO III - Preencher'!AB21="","",'[1]TCE - ANEXO III - Preencher'!AB21)</f>
        <v/>
      </c>
      <c r="AB12" s="15">
        <f t="shared" si="0"/>
        <v>271.41316224066389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CRISTINA GOMES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07/2021</v>
      </c>
      <c r="H13" s="14">
        <f>'[1]TCE - ANEXO III - Preencher'!I22</f>
        <v>0</v>
      </c>
      <c r="I13" s="14">
        <f>'[1]TCE - ANEXO III - Preencher'!J22</f>
        <v>207.6448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1.3549</v>
      </c>
      <c r="O13" s="15">
        <f>'[1]TCE - ANEXO III - Preencher'!P22</f>
        <v>0</v>
      </c>
      <c r="P13" s="16">
        <f t="shared" si="2"/>
        <v>1.3549</v>
      </c>
      <c r="Q13" s="15">
        <f>'[1]TCE - ANEXO III - Preencher'!R22</f>
        <v>331.51061386903854</v>
      </c>
      <c r="R13" s="15">
        <f>'[1]TCE - ANEXO III - Preencher'!S22</f>
        <v>66</v>
      </c>
      <c r="S13" s="16">
        <f t="shared" si="3"/>
        <v>265.51061386903854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135.59506224066391</v>
      </c>
      <c r="Y13" s="15">
        <f>'[1]TCE - ANEXO III - Preencher'!Z22</f>
        <v>0</v>
      </c>
      <c r="Z13" s="16">
        <f t="shared" si="5"/>
        <v>135.59506224066391</v>
      </c>
      <c r="AA13" s="17" t="str">
        <f>IF('[1]TCE - ANEXO III - Preencher'!AB22="","",'[1]TCE - ANEXO III - Preencher'!AB22)</f>
        <v/>
      </c>
      <c r="AB13" s="15">
        <f t="shared" si="0"/>
        <v>610.10537610970243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JESSICA HOLANDA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07/2021</v>
      </c>
      <c r="H14" s="14">
        <f>'[1]TCE - ANEXO III - Preencher'!I23</f>
        <v>0</v>
      </c>
      <c r="I14" s="14">
        <f>'[1]TCE - ANEXO III - Preencher'!J23</f>
        <v>219.05760000000001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1.3549</v>
      </c>
      <c r="O14" s="15">
        <f>'[1]TCE - ANEXO III - Preencher'!P23</f>
        <v>0</v>
      </c>
      <c r="P14" s="16">
        <f t="shared" si="2"/>
        <v>1.3549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135.59506224066391</v>
      </c>
      <c r="Y14" s="15">
        <f>'[1]TCE - ANEXO III - Preencher'!Z23</f>
        <v>0</v>
      </c>
      <c r="Z14" s="16">
        <f t="shared" si="5"/>
        <v>135.59506224066391</v>
      </c>
      <c r="AA14" s="17" t="str">
        <f>IF('[1]TCE - ANEXO III - Preencher'!AB23="","",'[1]TCE - ANEXO III - Preencher'!AB23)</f>
        <v/>
      </c>
      <c r="AB14" s="15">
        <f t="shared" si="0"/>
        <v>356.0075622406639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LUCIA GOMES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07/2021</v>
      </c>
      <c r="H15" s="14">
        <f>'[1]TCE - ANEXO III - Preencher'!I24</f>
        <v>0</v>
      </c>
      <c r="I15" s="14">
        <f>'[1]TCE - ANEXO III - Preencher'!J24</f>
        <v>279.55439999999999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1.3549</v>
      </c>
      <c r="O15" s="15">
        <f>'[1]TCE - ANEXO III - Preencher'!P24</f>
        <v>0</v>
      </c>
      <c r="P15" s="16">
        <f t="shared" si="2"/>
        <v>1.3549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135.59506224066391</v>
      </c>
      <c r="Y15" s="15">
        <f>'[1]TCE - ANEXO III - Preencher'!Z24</f>
        <v>0</v>
      </c>
      <c r="Z15" s="16">
        <f t="shared" si="5"/>
        <v>135.59506224066391</v>
      </c>
      <c r="AA15" s="17" t="str">
        <f>IF('[1]TCE - ANEXO III - Preencher'!AB24="","",'[1]TCE - ANEXO III - Preencher'!AB24)</f>
        <v/>
      </c>
      <c r="AB15" s="15">
        <f t="shared" si="0"/>
        <v>416.50436224066391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LUIZA MENDONCA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07/2021</v>
      </c>
      <c r="H16" s="14">
        <f>'[1]TCE - ANEXO III - Preencher'!I25</f>
        <v>0</v>
      </c>
      <c r="I16" s="14">
        <f>'[1]TCE - ANEXO III - Preencher'!J25</f>
        <v>162.8536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1.3549</v>
      </c>
      <c r="O16" s="15">
        <f>'[1]TCE - ANEXO III - Preencher'!P25</f>
        <v>0</v>
      </c>
      <c r="P16" s="16">
        <f t="shared" si="2"/>
        <v>1.3549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132.22</v>
      </c>
      <c r="U16" s="15">
        <f>'[1]TCE - ANEXO III - Preencher'!V25</f>
        <v>0</v>
      </c>
      <c r="V16" s="16">
        <f t="shared" si="4"/>
        <v>132.22</v>
      </c>
      <c r="W16" s="17" t="str">
        <f>IF('[1]TCE - ANEXO III - Preencher'!X25="","",'[1]TCE - ANEXO III - Preencher'!X25)</f>
        <v>AUXÍLIO CRECHE</v>
      </c>
      <c r="X16" s="15">
        <f>'[1]TCE - ANEXO III - Preencher'!Y25</f>
        <v>135.59506224066391</v>
      </c>
      <c r="Y16" s="15">
        <f>'[1]TCE - ANEXO III - Preencher'!Z25</f>
        <v>0</v>
      </c>
      <c r="Z16" s="16">
        <f t="shared" si="5"/>
        <v>135.59506224066391</v>
      </c>
      <c r="AA16" s="17" t="str">
        <f>IF('[1]TCE - ANEXO III - Preencher'!AB25="","",'[1]TCE - ANEXO III - Preencher'!AB25)</f>
        <v/>
      </c>
      <c r="AB16" s="15">
        <f t="shared" si="0"/>
        <v>432.02356224066386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DE ANDRADE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07/2021</v>
      </c>
      <c r="H17" s="14">
        <f>'[1]TCE - ANEXO III - Preencher'!I26</f>
        <v>0</v>
      </c>
      <c r="I17" s="14">
        <f>'[1]TCE - ANEXO III - Preencher'!J26</f>
        <v>349.16800000000012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1.3549</v>
      </c>
      <c r="O17" s="15">
        <f>'[1]TCE - ANEXO III - Preencher'!P26</f>
        <v>0</v>
      </c>
      <c r="P17" s="16">
        <f t="shared" si="2"/>
        <v>1.3549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135.59506224066391</v>
      </c>
      <c r="Y17" s="15">
        <f>'[1]TCE - ANEXO III - Preencher'!Z26</f>
        <v>0</v>
      </c>
      <c r="Z17" s="16">
        <f t="shared" si="5"/>
        <v>135.59506224066391</v>
      </c>
      <c r="AA17" s="17" t="str">
        <f>IF('[1]TCE - ANEXO III - Preencher'!AB26="","",'[1]TCE - ANEXO III - Preencher'!AB26)</f>
        <v/>
      </c>
      <c r="AB17" s="15">
        <f t="shared" si="0"/>
        <v>486.11796224066404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FERREIRA DA SILVA LOURENCO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07/2021</v>
      </c>
      <c r="H18" s="14">
        <f>'[1]TCE - ANEXO III - Preencher'!I27</f>
        <v>0</v>
      </c>
      <c r="I18" s="14">
        <f>'[1]TCE - ANEXO III - Preencher'!J27</f>
        <v>148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1.3549</v>
      </c>
      <c r="O18" s="15">
        <f>'[1]TCE - ANEXO III - Preencher'!P27</f>
        <v>0</v>
      </c>
      <c r="P18" s="16">
        <f t="shared" si="2"/>
        <v>1.3549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135.59506224066391</v>
      </c>
      <c r="Y18" s="15">
        <f>'[1]TCE - ANEXO III - Preencher'!Z27</f>
        <v>0</v>
      </c>
      <c r="Z18" s="16">
        <f t="shared" si="5"/>
        <v>135.59506224066391</v>
      </c>
      <c r="AA18" s="17" t="str">
        <f>IF('[1]TCE - ANEXO III - Preencher'!AB27="","",'[1]TCE - ANEXO III - Preencher'!AB27)</f>
        <v/>
      </c>
      <c r="AB18" s="15">
        <f t="shared" si="0"/>
        <v>284.94996224066392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ANA PAULA ROCHA DE LEMOS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07/2021</v>
      </c>
      <c r="H19" s="14">
        <f>'[1]TCE - ANEXO III - Preencher'!I28</f>
        <v>0</v>
      </c>
      <c r="I19" s="14">
        <f>'[1]TCE - ANEXO III - Preencher'!J28</f>
        <v>392.08960000000002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2.8449</v>
      </c>
      <c r="O19" s="15">
        <f>'[1]TCE - ANEXO III - Preencher'!P28</f>
        <v>0</v>
      </c>
      <c r="P19" s="16">
        <f t="shared" si="2"/>
        <v>2.8449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135.59506224066391</v>
      </c>
      <c r="Y19" s="15">
        <f>'[1]TCE - ANEXO III - Preencher'!Z28</f>
        <v>0</v>
      </c>
      <c r="Z19" s="16">
        <f t="shared" si="5"/>
        <v>135.59506224066391</v>
      </c>
      <c r="AA19" s="17" t="str">
        <f>IF('[1]TCE - ANEXO III - Preencher'!AB28="","",'[1]TCE - ANEXO III - Preencher'!AB28)</f>
        <v/>
      </c>
      <c r="AB19" s="15">
        <f t="shared" si="0"/>
        <v>530.52956224066395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RODRIGUES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07/2021</v>
      </c>
      <c r="H20" s="14">
        <f>'[1]TCE - ANEXO III - Preencher'!I29</f>
        <v>0</v>
      </c>
      <c r="I20" s="14">
        <f>'[1]TCE - ANEXO III - Preencher'!J29</f>
        <v>167.88239999999999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1.3549</v>
      </c>
      <c r="O20" s="15">
        <f>'[1]TCE - ANEXO III - Preencher'!P29</f>
        <v>0</v>
      </c>
      <c r="P20" s="16">
        <f t="shared" si="2"/>
        <v>1.3549</v>
      </c>
      <c r="Q20" s="15">
        <f>'[1]TCE - ANEXO III - Preencher'!R29</f>
        <v>364.58043722373498</v>
      </c>
      <c r="R20" s="15">
        <f>'[1]TCE - ANEXO III - Preencher'!S29</f>
        <v>66</v>
      </c>
      <c r="S20" s="16">
        <f t="shared" si="3"/>
        <v>298.58043722373498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135.59506224066391</v>
      </c>
      <c r="Y20" s="15">
        <f>'[1]TCE - ANEXO III - Preencher'!Z29</f>
        <v>0</v>
      </c>
      <c r="Z20" s="16">
        <f t="shared" si="5"/>
        <v>135.59506224066391</v>
      </c>
      <c r="AA20" s="17" t="str">
        <f>IF('[1]TCE - ANEXO III - Preencher'!AB29="","",'[1]TCE - ANEXO III - Preencher'!AB29)</f>
        <v/>
      </c>
      <c r="AB20" s="15">
        <f t="shared" si="0"/>
        <v>603.41279946439886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ANDERSON WEYDER SILVA DE JESUS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2238-10</v>
      </c>
      <c r="G21" s="13" t="str">
        <f>IF('[1]TCE - ANEXO III - Preencher'!H30="","",'[1]TCE - ANEXO III - Preencher'!H30)</f>
        <v>07/2021</v>
      </c>
      <c r="H21" s="14">
        <f>'[1]TCE - ANEXO III - Preencher'!I30</f>
        <v>0</v>
      </c>
      <c r="I21" s="14">
        <f>'[1]TCE - ANEXO III - Preencher'!J30</f>
        <v>222.16239999999999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1.3549</v>
      </c>
      <c r="O21" s="15">
        <f>'[1]TCE - ANEXO III - Preencher'!P30</f>
        <v>0</v>
      </c>
      <c r="P21" s="16">
        <f t="shared" si="2"/>
        <v>1.3549</v>
      </c>
      <c r="Q21" s="15">
        <f>'[1]TCE - ANEXO III - Preencher'!R30</f>
        <v>414.39322087484737</v>
      </c>
      <c r="R21" s="15">
        <f>'[1]TCE - ANEXO III - Preencher'!S30</f>
        <v>112.18</v>
      </c>
      <c r="S21" s="16">
        <f t="shared" si="3"/>
        <v>302.21322087484737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135.59506224066391</v>
      </c>
      <c r="Y21" s="15">
        <f>'[1]TCE - ANEXO III - Preencher'!Z30</f>
        <v>0</v>
      </c>
      <c r="Z21" s="16">
        <f t="shared" si="5"/>
        <v>135.59506224066391</v>
      </c>
      <c r="AA21" s="17" t="str">
        <f>IF('[1]TCE - ANEXO III - Preencher'!AB30="","",'[1]TCE - ANEXO III - Preencher'!AB30)</f>
        <v/>
      </c>
      <c r="AB21" s="15">
        <f t="shared" si="0"/>
        <v>661.32558311551122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ANDREA ROSANGELA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5152-05</v>
      </c>
      <c r="G22" s="13" t="str">
        <f>IF('[1]TCE - ANEXO III - Preencher'!H31="","",'[1]TCE - ANEXO III - Preencher'!H31)</f>
        <v>07/2021</v>
      </c>
      <c r="H22" s="14">
        <f>'[1]TCE - ANEXO III - Preencher'!I31</f>
        <v>0</v>
      </c>
      <c r="I22" s="14">
        <f>'[1]TCE - ANEXO III - Preencher'!J31</f>
        <v>178.94800000000001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1.3549</v>
      </c>
      <c r="O22" s="15">
        <f>'[1]TCE - ANEXO III - Preencher'!P31</f>
        <v>0</v>
      </c>
      <c r="P22" s="16">
        <f t="shared" si="2"/>
        <v>1.3549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135.59506224066391</v>
      </c>
      <c r="Y22" s="15">
        <f>'[1]TCE - ANEXO III - Preencher'!Z31</f>
        <v>0</v>
      </c>
      <c r="Z22" s="16">
        <f t="shared" si="5"/>
        <v>135.59506224066391</v>
      </c>
      <c r="AA22" s="17" t="str">
        <f>IF('[1]TCE - ANEXO III - Preencher'!AB31="","",'[1]TCE - ANEXO III - Preencher'!AB31)</f>
        <v/>
      </c>
      <c r="AB22" s="15">
        <f t="shared" si="0"/>
        <v>315.8979622406639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ANDRESSA KARINE MONTES GOMES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2237-10</v>
      </c>
      <c r="G23" s="13" t="str">
        <f>IF('[1]TCE - ANEXO III - Preencher'!H32="","",'[1]TCE - ANEXO III - Preencher'!H32)</f>
        <v>07/2021</v>
      </c>
      <c r="H23" s="14">
        <f>'[1]TCE - ANEXO III - Preencher'!I32</f>
        <v>0</v>
      </c>
      <c r="I23" s="14">
        <f>'[1]TCE - ANEXO III - Preencher'!J32</f>
        <v>320.3184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1.3549</v>
      </c>
      <c r="O23" s="15">
        <f>'[1]TCE - ANEXO III - Preencher'!P32</f>
        <v>0</v>
      </c>
      <c r="P23" s="16">
        <f t="shared" si="2"/>
        <v>1.3549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135.59506224066391</v>
      </c>
      <c r="Y23" s="15">
        <f>'[1]TCE - ANEXO III - Preencher'!Z32</f>
        <v>0</v>
      </c>
      <c r="Z23" s="16">
        <f t="shared" si="5"/>
        <v>135.59506224066391</v>
      </c>
      <c r="AA23" s="17" t="str">
        <f>IF('[1]TCE - ANEXO III - Preencher'!AB32="","",'[1]TCE - ANEXO III - Preencher'!AB32)</f>
        <v/>
      </c>
      <c r="AB23" s="15">
        <f t="shared" si="0"/>
        <v>457.26836224066392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ARTHUR PHILIPE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07/2021</v>
      </c>
      <c r="H24" s="14">
        <f>'[1]TCE - ANEXO III - Preencher'!I33</f>
        <v>0</v>
      </c>
      <c r="I24" s="14">
        <f>'[1]TCE - ANEXO III - Preencher'!J33</f>
        <v>279.93200000000002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2.8449</v>
      </c>
      <c r="O24" s="15">
        <f>'[1]TCE - ANEXO III - Preencher'!P33</f>
        <v>0</v>
      </c>
      <c r="P24" s="16">
        <f t="shared" si="2"/>
        <v>2.8449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135.59506224066391</v>
      </c>
      <c r="Y24" s="15">
        <f>'[1]TCE - ANEXO III - Preencher'!Z33</f>
        <v>0</v>
      </c>
      <c r="Z24" s="16">
        <f t="shared" si="5"/>
        <v>135.59506224066391</v>
      </c>
      <c r="AA24" s="17" t="str">
        <f>IF('[1]TCE - ANEXO III - Preencher'!AB33="","",'[1]TCE - ANEXO III - Preencher'!AB33)</f>
        <v/>
      </c>
      <c r="AB24" s="15">
        <f t="shared" si="0"/>
        <v>418.37196224066395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BRUNA LETICIA SALGUEIRO DO REGO BARROS BRAINER DE ANDRADE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07/2021</v>
      </c>
      <c r="H25" s="14">
        <f>'[1]TCE - ANEXO III - Preencher'!I34</f>
        <v>0</v>
      </c>
      <c r="I25" s="14">
        <f>'[1]TCE - ANEXO III - Preencher'!J34</f>
        <v>262.27440000000001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2.8449</v>
      </c>
      <c r="O25" s="15">
        <f>'[1]TCE - ANEXO III - Preencher'!P34</f>
        <v>0</v>
      </c>
      <c r="P25" s="16">
        <f t="shared" si="2"/>
        <v>2.8449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135.59506224066391</v>
      </c>
      <c r="Y25" s="15">
        <f>'[1]TCE - ANEXO III - Preencher'!Z34</f>
        <v>0</v>
      </c>
      <c r="Z25" s="16">
        <f t="shared" si="5"/>
        <v>135.59506224066391</v>
      </c>
      <c r="AA25" s="17" t="str">
        <f>IF('[1]TCE - ANEXO III - Preencher'!AB34="","",'[1]TCE - ANEXO III - Preencher'!AB34)</f>
        <v/>
      </c>
      <c r="AB25" s="15">
        <f t="shared" si="0"/>
        <v>400.71436224066395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BRUNA MARIA DA SILVA AZEVEDO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07/2021</v>
      </c>
      <c r="H26" s="14">
        <f>'[1]TCE - ANEXO III - Preencher'!I35</f>
        <v>0</v>
      </c>
      <c r="I26" s="14">
        <f>'[1]TCE - ANEXO III - Preencher'!J35</f>
        <v>317.90960000000001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2.8449</v>
      </c>
      <c r="O26" s="15">
        <f>'[1]TCE - ANEXO III - Preencher'!P35</f>
        <v>0</v>
      </c>
      <c r="P26" s="16">
        <f t="shared" si="2"/>
        <v>2.8449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135.59506224066391</v>
      </c>
      <c r="Y26" s="15">
        <f>'[1]TCE - ANEXO III - Preencher'!Z35</f>
        <v>0</v>
      </c>
      <c r="Z26" s="16">
        <f t="shared" si="5"/>
        <v>135.59506224066391</v>
      </c>
      <c r="AA26" s="17" t="str">
        <f>IF('[1]TCE - ANEXO III - Preencher'!AB35="","",'[1]TCE - ANEXO III - Preencher'!AB35)</f>
        <v/>
      </c>
      <c r="AB26" s="15">
        <f t="shared" si="0"/>
        <v>456.34956224066389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PRISCILA DE MELO MORAIS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07/2021</v>
      </c>
      <c r="H27" s="14">
        <f>'[1]TCE - ANEXO III - Preencher'!I36</f>
        <v>0</v>
      </c>
      <c r="I27" s="14">
        <f>'[1]TCE - ANEXO III - Preencher'!J36</f>
        <v>166.8064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1.3549</v>
      </c>
      <c r="O27" s="15">
        <f>'[1]TCE - ANEXO III - Preencher'!P36</f>
        <v>0</v>
      </c>
      <c r="P27" s="16">
        <f t="shared" si="2"/>
        <v>1.3549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135.59506224066391</v>
      </c>
      <c r="Y27" s="15">
        <f>'[1]TCE - ANEXO III - Preencher'!Z36</f>
        <v>0</v>
      </c>
      <c r="Z27" s="16">
        <f t="shared" si="5"/>
        <v>135.59506224066391</v>
      </c>
      <c r="AA27" s="17" t="str">
        <f>IF('[1]TCE - ANEXO III - Preencher'!AB36="","",'[1]TCE - ANEXO III - Preencher'!AB36)</f>
        <v/>
      </c>
      <c r="AB27" s="15">
        <f t="shared" si="0"/>
        <v>303.75636224066386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BRUNA ROBERTA DA SILVA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07/2021</v>
      </c>
      <c r="H28" s="14">
        <f>'[1]TCE - ANEXO III - Preencher'!I37</f>
        <v>0</v>
      </c>
      <c r="I28" s="14">
        <f>'[1]TCE - ANEXO III - Preencher'!J37</f>
        <v>285.80160000000001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2.8449</v>
      </c>
      <c r="O28" s="15">
        <f>'[1]TCE - ANEXO III - Preencher'!P37</f>
        <v>0</v>
      </c>
      <c r="P28" s="16">
        <f t="shared" si="2"/>
        <v>2.8449</v>
      </c>
      <c r="Q28" s="15">
        <f>'[1]TCE - ANEXO III - Preencher'!R37</f>
        <v>0</v>
      </c>
      <c r="R28" s="15">
        <f>'[1]TCE - ANEXO III - Preencher'!S37</f>
        <v>97.88</v>
      </c>
      <c r="S28" s="16">
        <f t="shared" si="3"/>
        <v>-97.88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135.59506224066391</v>
      </c>
      <c r="Y28" s="15">
        <f>'[1]TCE - ANEXO III - Preencher'!Z37</f>
        <v>0</v>
      </c>
      <c r="Z28" s="16">
        <f t="shared" si="5"/>
        <v>135.59506224066391</v>
      </c>
      <c r="AA28" s="17" t="str">
        <f>IF('[1]TCE - ANEXO III - Preencher'!AB37="","",'[1]TCE - ANEXO III - Preencher'!AB37)</f>
        <v/>
      </c>
      <c r="AB28" s="15">
        <f t="shared" si="0"/>
        <v>326.36156224066394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CALINE SIQUEIRA DE MEDEIROS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07/2021</v>
      </c>
      <c r="H29" s="14">
        <f>'[1]TCE - ANEXO III - Preencher'!I38</f>
        <v>0</v>
      </c>
      <c r="I29" s="14">
        <f>'[1]TCE - ANEXO III - Preencher'!J38</f>
        <v>903.35440000000006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10.834899999999999</v>
      </c>
      <c r="O29" s="15">
        <f>'[1]TCE - ANEXO III - Preencher'!P38</f>
        <v>0</v>
      </c>
      <c r="P29" s="16">
        <f t="shared" si="2"/>
        <v>10.834899999999999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135.59506224066391</v>
      </c>
      <c r="Y29" s="15">
        <f>'[1]TCE - ANEXO III - Preencher'!Z38</f>
        <v>0</v>
      </c>
      <c r="Z29" s="16">
        <f t="shared" si="5"/>
        <v>135.59506224066391</v>
      </c>
      <c r="AA29" s="17" t="str">
        <f>IF('[1]TCE - ANEXO III - Preencher'!AB38="","",'[1]TCE - ANEXO III - Preencher'!AB38)</f>
        <v/>
      </c>
      <c r="AB29" s="15">
        <f t="shared" si="0"/>
        <v>1049.784362240664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CAMILLA PONTES CASTELO BRANCO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07/2021</v>
      </c>
      <c r="H30" s="14">
        <f>'[1]TCE - ANEXO III - Preencher'!I39</f>
        <v>0</v>
      </c>
      <c r="I30" s="14">
        <f>'[1]TCE - ANEXO III - Preencher'!J39</f>
        <v>384.024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2.8449</v>
      </c>
      <c r="O30" s="15">
        <f>'[1]TCE - ANEXO III - Preencher'!P39</f>
        <v>0</v>
      </c>
      <c r="P30" s="16">
        <f t="shared" si="2"/>
        <v>2.8449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135.59506224066391</v>
      </c>
      <c r="Y30" s="15">
        <f>'[1]TCE - ANEXO III - Preencher'!Z39</f>
        <v>0</v>
      </c>
      <c r="Z30" s="16">
        <f t="shared" si="5"/>
        <v>135.59506224066391</v>
      </c>
      <c r="AA30" s="17" t="str">
        <f>IF('[1]TCE - ANEXO III - Preencher'!AB39="","",'[1]TCE - ANEXO III - Preencher'!AB39)</f>
        <v/>
      </c>
      <c r="AB30" s="15">
        <f t="shared" si="0"/>
        <v>522.46396224066393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CAMYLLA GABRYELLA GOMES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07/2021</v>
      </c>
      <c r="H31" s="14">
        <f>'[1]TCE - ANEXO III - Preencher'!I40</f>
        <v>0</v>
      </c>
      <c r="I31" s="14">
        <f>'[1]TCE - ANEXO III - Preencher'!J40</f>
        <v>232.74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2.8449</v>
      </c>
      <c r="O31" s="15">
        <f>'[1]TCE - ANEXO III - Preencher'!P40</f>
        <v>0</v>
      </c>
      <c r="P31" s="16">
        <f t="shared" si="2"/>
        <v>2.8449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135.59506224066391</v>
      </c>
      <c r="Y31" s="15">
        <f>'[1]TCE - ANEXO III - Preencher'!Z40</f>
        <v>0</v>
      </c>
      <c r="Z31" s="16">
        <f t="shared" si="5"/>
        <v>135.59506224066391</v>
      </c>
      <c r="AA31" s="17" t="str">
        <f>IF('[1]TCE - ANEXO III - Preencher'!AB40="","",'[1]TCE - ANEXO III - Preencher'!AB40)</f>
        <v/>
      </c>
      <c r="AB31" s="15">
        <f t="shared" si="0"/>
        <v>371.17996224066394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CARLA CRISTINA LIMA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07/2021</v>
      </c>
      <c r="H32" s="14">
        <f>'[1]TCE - ANEXO III - Preencher'!I41</f>
        <v>0</v>
      </c>
      <c r="I32" s="14">
        <f>'[1]TCE - ANEXO III - Preencher'!J41</f>
        <v>147.7312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1.3549</v>
      </c>
      <c r="O32" s="15">
        <f>'[1]TCE - ANEXO III - Preencher'!P41</f>
        <v>0</v>
      </c>
      <c r="P32" s="16">
        <f t="shared" si="2"/>
        <v>1.3549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135.59506224066391</v>
      </c>
      <c r="Y32" s="15">
        <f>'[1]TCE - ANEXO III - Preencher'!Z41</f>
        <v>0</v>
      </c>
      <c r="Z32" s="16">
        <f t="shared" si="5"/>
        <v>135.59506224066391</v>
      </c>
      <c r="AA32" s="17" t="str">
        <f>IF('[1]TCE - ANEXO III - Preencher'!AB41="","",'[1]TCE - ANEXO III - Preencher'!AB41)</f>
        <v/>
      </c>
      <c r="AB32" s="15">
        <f t="shared" si="0"/>
        <v>284.68116224066387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CARLA GIZELE DA SILVA LEITE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07/2021</v>
      </c>
      <c r="H33" s="14">
        <f>'[1]TCE - ANEXO III - Preencher'!I42</f>
        <v>0</v>
      </c>
      <c r="I33" s="14">
        <f>'[1]TCE - ANEXO III - Preencher'!J42</f>
        <v>147.4144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1.3549</v>
      </c>
      <c r="O33" s="15">
        <f>'[1]TCE - ANEXO III - Preencher'!P42</f>
        <v>0</v>
      </c>
      <c r="P33" s="16">
        <f t="shared" si="2"/>
        <v>1.3549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135.59506224066391</v>
      </c>
      <c r="Y33" s="15">
        <f>'[1]TCE - ANEXO III - Preencher'!Z42</f>
        <v>0</v>
      </c>
      <c r="Z33" s="16">
        <f t="shared" si="5"/>
        <v>135.59506224066391</v>
      </c>
      <c r="AA33" s="17" t="str">
        <f>IF('[1]TCE - ANEXO III - Preencher'!AB42="","",'[1]TCE - ANEXO III - Preencher'!AB42)</f>
        <v/>
      </c>
      <c r="AB33" s="15">
        <f t="shared" si="0"/>
        <v>284.36436224066392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CARLOS ANTONIO SILVA DE BARROS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07/2021</v>
      </c>
      <c r="H34" s="14">
        <f>'[1]TCE - ANEXO III - Preencher'!I43</f>
        <v>0</v>
      </c>
      <c r="I34" s="14">
        <f>'[1]TCE - ANEXO III - Preencher'!J43</f>
        <v>200.8528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1.3549</v>
      </c>
      <c r="O34" s="15">
        <f>'[1]TCE - ANEXO III - Preencher'!P43</f>
        <v>0</v>
      </c>
      <c r="P34" s="16">
        <f t="shared" si="2"/>
        <v>1.3549</v>
      </c>
      <c r="Q34" s="15">
        <f>'[1]TCE - ANEXO III - Preencher'!R43</f>
        <v>364.58043722373498</v>
      </c>
      <c r="R34" s="15">
        <f>'[1]TCE - ANEXO III - Preencher'!S43</f>
        <v>59.4</v>
      </c>
      <c r="S34" s="16">
        <f t="shared" si="3"/>
        <v>305.180437223735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135.59506224066391</v>
      </c>
      <c r="Y34" s="15">
        <f>'[1]TCE - ANEXO III - Preencher'!Z43</f>
        <v>0</v>
      </c>
      <c r="Z34" s="16">
        <f t="shared" si="5"/>
        <v>135.59506224066391</v>
      </c>
      <c r="AA34" s="17" t="str">
        <f>IF('[1]TCE - ANEXO III - Preencher'!AB43="","",'[1]TCE - ANEXO III - Preencher'!AB43)</f>
        <v/>
      </c>
      <c r="AB34" s="15">
        <f t="shared" si="0"/>
        <v>642.98319946439892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CELIA DE OLIVEIRA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07/2021</v>
      </c>
      <c r="H35" s="14">
        <f>'[1]TCE - ANEXO III - Preencher'!I44</f>
        <v>0</v>
      </c>
      <c r="I35" s="14">
        <f>'[1]TCE - ANEXO III - Preencher'!J44</f>
        <v>449.94560000000001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2.8449</v>
      </c>
      <c r="O35" s="15">
        <f>'[1]TCE - ANEXO III - Preencher'!P44</f>
        <v>0</v>
      </c>
      <c r="P35" s="16">
        <f t="shared" si="2"/>
        <v>2.8449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135.59506224066391</v>
      </c>
      <c r="Y35" s="15">
        <f>'[1]TCE - ANEXO III - Preencher'!Z44</f>
        <v>0</v>
      </c>
      <c r="Z35" s="16">
        <f t="shared" si="5"/>
        <v>135.59506224066391</v>
      </c>
      <c r="AA35" s="17" t="str">
        <f>IF('[1]TCE - ANEXO III - Preencher'!AB44="","",'[1]TCE - ANEXO III - Preencher'!AB44)</f>
        <v/>
      </c>
      <c r="AB35" s="15">
        <f t="shared" si="0"/>
        <v>588.38556224066394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CHARLIMAR SOARES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07/2021</v>
      </c>
      <c r="H36" s="14">
        <f>'[1]TCE - ANEXO III - Preencher'!I45</f>
        <v>0</v>
      </c>
      <c r="I36" s="14">
        <f>'[1]TCE - ANEXO III - Preencher'!J45</f>
        <v>198.77119999999999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1.3549</v>
      </c>
      <c r="O36" s="15">
        <f>'[1]TCE - ANEXO III - Preencher'!P45</f>
        <v>0</v>
      </c>
      <c r="P36" s="16">
        <f t="shared" si="2"/>
        <v>1.3549</v>
      </c>
      <c r="Q36" s="15">
        <f>'[1]TCE - ANEXO III - Preencher'!R45</f>
        <v>198.06228535263338</v>
      </c>
      <c r="R36" s="15">
        <f>'[1]TCE - ANEXO III - Preencher'!S45</f>
        <v>66</v>
      </c>
      <c r="S36" s="16">
        <f t="shared" si="3"/>
        <v>132.06228535263338</v>
      </c>
      <c r="T36" s="15">
        <f>'[1]TCE - ANEXO III - Preencher'!U45</f>
        <v>1040.1300000000001</v>
      </c>
      <c r="U36" s="15">
        <f>'[1]TCE - ANEXO III - Preencher'!V45</f>
        <v>0</v>
      </c>
      <c r="V36" s="16">
        <f t="shared" si="4"/>
        <v>1040.1300000000001</v>
      </c>
      <c r="W36" s="17" t="str">
        <f>IF('[1]TCE - ANEXO III - Preencher'!X45="","",'[1]TCE - ANEXO III - Preencher'!X45)</f>
        <v>AUXÍLIO CRECHE</v>
      </c>
      <c r="X36" s="15">
        <f>'[1]TCE - ANEXO III - Preencher'!Y45</f>
        <v>135.59506224066391</v>
      </c>
      <c r="Y36" s="15">
        <f>'[1]TCE - ANEXO III - Preencher'!Z45</f>
        <v>0</v>
      </c>
      <c r="Z36" s="16">
        <f t="shared" si="5"/>
        <v>135.59506224066391</v>
      </c>
      <c r="AA36" s="17" t="str">
        <f>IF('[1]TCE - ANEXO III - Preencher'!AB45="","",'[1]TCE - ANEXO III - Preencher'!AB45)</f>
        <v/>
      </c>
      <c r="AB36" s="15">
        <f t="shared" si="0"/>
        <v>1507.9134475932974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CLARISSE MARIA DE LIMA BARBOSA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07/2021</v>
      </c>
      <c r="H37" s="14">
        <f>'[1]TCE - ANEXO III - Preencher'!I46</f>
        <v>0</v>
      </c>
      <c r="I37" s="14">
        <f>'[1]TCE - ANEXO III - Preencher'!J46</f>
        <v>186.49440000000001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1.3549</v>
      </c>
      <c r="O37" s="15">
        <f>'[1]TCE - ANEXO III - Preencher'!P46</f>
        <v>0</v>
      </c>
      <c r="P37" s="16">
        <f t="shared" si="2"/>
        <v>1.3549</v>
      </c>
      <c r="Q37" s="15">
        <f>'[1]TCE - ANEXO III - Preencher'!R46</f>
        <v>534.98216331743708</v>
      </c>
      <c r="R37" s="15">
        <f>'[1]TCE - ANEXO III - Preencher'!S46</f>
        <v>66</v>
      </c>
      <c r="S37" s="16">
        <f t="shared" si="3"/>
        <v>468.98216331743708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135.59506224066391</v>
      </c>
      <c r="Y37" s="15">
        <f>'[1]TCE - ANEXO III - Preencher'!Z46</f>
        <v>0</v>
      </c>
      <c r="Z37" s="16">
        <f t="shared" si="5"/>
        <v>135.59506224066391</v>
      </c>
      <c r="AA37" s="17" t="str">
        <f>IF('[1]TCE - ANEXO III - Preencher'!AB46="","",'[1]TCE - ANEXO III - Preencher'!AB46)</f>
        <v/>
      </c>
      <c r="AB37" s="15">
        <f t="shared" si="0"/>
        <v>792.42652555810093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CLAUDIA MANUELLA DE AGUIAR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07/2021</v>
      </c>
      <c r="H38" s="14">
        <f>'[1]TCE - ANEXO III - Preencher'!I47</f>
        <v>0</v>
      </c>
      <c r="I38" s="14">
        <f>'[1]TCE - ANEXO III - Preencher'!J47</f>
        <v>152.63999999999999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1.3549</v>
      </c>
      <c r="O38" s="15">
        <f>'[1]TCE - ANEXO III - Preencher'!P47</f>
        <v>0</v>
      </c>
      <c r="P38" s="16">
        <f t="shared" si="2"/>
        <v>1.3549</v>
      </c>
      <c r="Q38" s="15">
        <f>'[1]TCE - ANEXO III - Preencher'!R47</f>
        <v>201.70808972487075</v>
      </c>
      <c r="R38" s="15">
        <f>'[1]TCE - ANEXO III - Preencher'!S47</f>
        <v>0</v>
      </c>
      <c r="S38" s="16">
        <f t="shared" si="3"/>
        <v>201.70808972487075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135.59506224066391</v>
      </c>
      <c r="Y38" s="15">
        <f>'[1]TCE - ANEXO III - Preencher'!Z47</f>
        <v>0</v>
      </c>
      <c r="Z38" s="16">
        <f t="shared" si="5"/>
        <v>135.59506224066391</v>
      </c>
      <c r="AA38" s="17" t="str">
        <f>IF('[1]TCE - ANEXO III - Preencher'!AB47="","",'[1]TCE - ANEXO III - Preencher'!AB47)</f>
        <v/>
      </c>
      <c r="AB38" s="15">
        <f t="shared" si="0"/>
        <v>491.29805196553457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CLAYSON BRUNO BATISTA CARNEIRO LEAO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07/2021</v>
      </c>
      <c r="H39" s="14">
        <f>'[1]TCE - ANEXO III - Preencher'!I48</f>
        <v>0</v>
      </c>
      <c r="I39" s="14">
        <f>'[1]TCE - ANEXO III - Preencher'!J48</f>
        <v>306.78320000000002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2.8449</v>
      </c>
      <c r="O39" s="15">
        <f>'[1]TCE - ANEXO III - Preencher'!P48</f>
        <v>0</v>
      </c>
      <c r="P39" s="16">
        <f t="shared" si="2"/>
        <v>2.8449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135.59506224066391</v>
      </c>
      <c r="Y39" s="15">
        <f>'[1]TCE - ANEXO III - Preencher'!Z48</f>
        <v>0</v>
      </c>
      <c r="Z39" s="16">
        <f t="shared" si="5"/>
        <v>135.59506224066391</v>
      </c>
      <c r="AA39" s="17" t="str">
        <f>IF('[1]TCE - ANEXO III - Preencher'!AB48="","",'[1]TCE - ANEXO III - Preencher'!AB48)</f>
        <v/>
      </c>
      <c r="AB39" s="15">
        <f t="shared" si="0"/>
        <v>445.2231622406639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DALVINEIDE FERREIRA 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07/2021</v>
      </c>
      <c r="H40" s="14">
        <f>'[1]TCE - ANEXO III - Preencher'!I49</f>
        <v>0</v>
      </c>
      <c r="I40" s="14">
        <f>'[1]TCE - ANEXO III - Preencher'!J49</f>
        <v>289.32560000000001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2.8449</v>
      </c>
      <c r="O40" s="15">
        <f>'[1]TCE - ANEXO III - Preencher'!P49</f>
        <v>0</v>
      </c>
      <c r="P40" s="16">
        <f t="shared" si="2"/>
        <v>2.8449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135.59506224066391</v>
      </c>
      <c r="Y40" s="15">
        <f>'[1]TCE - ANEXO III - Preencher'!Z49</f>
        <v>0</v>
      </c>
      <c r="Z40" s="16">
        <f t="shared" si="5"/>
        <v>135.59506224066391</v>
      </c>
      <c r="AA40" s="17" t="str">
        <f>IF('[1]TCE - ANEXO III - Preencher'!AB49="","",'[1]TCE - ANEXO III - Preencher'!AB49)</f>
        <v/>
      </c>
      <c r="AB40" s="15">
        <f t="shared" si="0"/>
        <v>427.76556224066394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DANIELE LIMA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07/2021</v>
      </c>
      <c r="H41" s="14">
        <f>'[1]TCE - ANEXO III - Preencher'!I50</f>
        <v>0</v>
      </c>
      <c r="I41" s="14">
        <f>'[1]TCE - ANEXO III - Preencher'!J50</f>
        <v>149.04560000000001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1.3549</v>
      </c>
      <c r="O41" s="15">
        <f>'[1]TCE - ANEXO III - Preencher'!P50</f>
        <v>0</v>
      </c>
      <c r="P41" s="16">
        <f t="shared" si="2"/>
        <v>1.3549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135.59506224066391</v>
      </c>
      <c r="Y41" s="15">
        <f>'[1]TCE - ANEXO III - Preencher'!Z50</f>
        <v>0</v>
      </c>
      <c r="Z41" s="16">
        <f t="shared" si="5"/>
        <v>135.59506224066391</v>
      </c>
      <c r="AA41" s="17" t="str">
        <f>IF('[1]TCE - ANEXO III - Preencher'!AB50="","",'[1]TCE - ANEXO III - Preencher'!AB50)</f>
        <v/>
      </c>
      <c r="AB41" s="15">
        <f t="shared" si="0"/>
        <v>285.9955622406639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DANIELE PRISCILA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07/2021</v>
      </c>
      <c r="H42" s="14">
        <f>'[1]TCE - ANEXO III - Preencher'!I51</f>
        <v>0</v>
      </c>
      <c r="I42" s="14">
        <f>'[1]TCE - ANEXO III - Preencher'!J51</f>
        <v>184.26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1.3549</v>
      </c>
      <c r="O42" s="15">
        <f>'[1]TCE - ANEXO III - Preencher'!P51</f>
        <v>0</v>
      </c>
      <c r="P42" s="16">
        <f t="shared" si="2"/>
        <v>1.3549</v>
      </c>
      <c r="Q42" s="15">
        <f>'[1]TCE - ANEXO III - Preencher'!R51</f>
        <v>331.51061386903854</v>
      </c>
      <c r="R42" s="15">
        <f>'[1]TCE - ANEXO III - Preencher'!S51</f>
        <v>59.4</v>
      </c>
      <c r="S42" s="16">
        <f t="shared" si="3"/>
        <v>272.11061386903856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135.59506224066391</v>
      </c>
      <c r="Y42" s="15">
        <f>'[1]TCE - ANEXO III - Preencher'!Z51</f>
        <v>0</v>
      </c>
      <c r="Z42" s="16">
        <f t="shared" si="5"/>
        <v>135.59506224066391</v>
      </c>
      <c r="AA42" s="17" t="str">
        <f>IF('[1]TCE - ANEXO III - Preencher'!AB51="","",'[1]TCE - ANEXO III - Preencher'!AB51)</f>
        <v/>
      </c>
      <c r="AB42" s="15">
        <f t="shared" si="0"/>
        <v>593.32057610970242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DANIELLE MONIQUE DA SILVA FONSECA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07/2021</v>
      </c>
      <c r="H43" s="14">
        <f>'[1]TCE - ANEXO III - Preencher'!I52</f>
        <v>0</v>
      </c>
      <c r="I43" s="14">
        <f>'[1]TCE - ANEXO III - Preencher'!J52</f>
        <v>332.09519999999998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2.8449</v>
      </c>
      <c r="O43" s="15">
        <f>'[1]TCE - ANEXO III - Preencher'!P52</f>
        <v>0</v>
      </c>
      <c r="P43" s="16">
        <f t="shared" si="2"/>
        <v>2.8449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135.59506224066391</v>
      </c>
      <c r="Y43" s="15">
        <f>'[1]TCE - ANEXO III - Preencher'!Z52</f>
        <v>0</v>
      </c>
      <c r="Z43" s="16">
        <f t="shared" si="5"/>
        <v>135.59506224066391</v>
      </c>
      <c r="AA43" s="17" t="str">
        <f>IF('[1]TCE - ANEXO III - Preencher'!AB52="","",'[1]TCE - ANEXO III - Preencher'!AB52)</f>
        <v/>
      </c>
      <c r="AB43" s="15">
        <f t="shared" si="0"/>
        <v>470.53516224066391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DANIELLE VIANA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07/2021</v>
      </c>
      <c r="H44" s="14">
        <f>'[1]TCE - ANEXO III - Preencher'!I53</f>
        <v>0</v>
      </c>
      <c r="I44" s="14">
        <f>'[1]TCE - ANEXO III - Preencher'!J53</f>
        <v>196.44640000000001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2.8449</v>
      </c>
      <c r="O44" s="15">
        <f>'[1]TCE - ANEXO III - Preencher'!P53</f>
        <v>0</v>
      </c>
      <c r="P44" s="16">
        <f t="shared" si="2"/>
        <v>2.8449</v>
      </c>
      <c r="Q44" s="15">
        <f>'[1]TCE - ANEXO III - Preencher'!R53</f>
        <v>287.64207647700869</v>
      </c>
      <c r="R44" s="15">
        <f>'[1]TCE - ANEXO III - Preencher'!S53</f>
        <v>61.79</v>
      </c>
      <c r="S44" s="16">
        <f t="shared" si="3"/>
        <v>225.85207647700869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135.59506224066391</v>
      </c>
      <c r="Y44" s="15">
        <f>'[1]TCE - ANEXO III - Preencher'!Z53</f>
        <v>0</v>
      </c>
      <c r="Z44" s="16">
        <f t="shared" si="5"/>
        <v>135.59506224066391</v>
      </c>
      <c r="AA44" s="17" t="str">
        <f>IF('[1]TCE - ANEXO III - Preencher'!AB53="","",'[1]TCE - ANEXO III - Preencher'!AB53)</f>
        <v/>
      </c>
      <c r="AB44" s="15">
        <f t="shared" si="0"/>
        <v>560.73843871767258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DAYANE MACARIO DE ARAUJO GOMES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07/2021</v>
      </c>
      <c r="H45" s="14">
        <f>'[1]TCE - ANEXO III - Preencher'!I54</f>
        <v>0</v>
      </c>
      <c r="I45" s="14">
        <f>'[1]TCE - ANEXO III - Preencher'!J54</f>
        <v>160.54400000000001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1.3549</v>
      </c>
      <c r="O45" s="15">
        <f>'[1]TCE - ANEXO III - Preencher'!P54</f>
        <v>0</v>
      </c>
      <c r="P45" s="16">
        <f t="shared" si="2"/>
        <v>1.3549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135.59506224066391</v>
      </c>
      <c r="Y45" s="15">
        <f>'[1]TCE - ANEXO III - Preencher'!Z54</f>
        <v>0</v>
      </c>
      <c r="Z45" s="16">
        <f t="shared" si="5"/>
        <v>135.59506224066391</v>
      </c>
      <c r="AA45" s="17" t="str">
        <f>IF('[1]TCE - ANEXO III - Preencher'!AB54="","",'[1]TCE - ANEXO III - Preencher'!AB54)</f>
        <v/>
      </c>
      <c r="AB45" s="15">
        <f t="shared" si="0"/>
        <v>297.4939622406639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DAYVID LUIZ DE LIMA REGO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07/2021</v>
      </c>
      <c r="H46" s="14">
        <f>'[1]TCE - ANEXO III - Preencher'!I55</f>
        <v>0</v>
      </c>
      <c r="I46" s="14">
        <f>'[1]TCE - ANEXO III - Preencher'!J55</f>
        <v>350.2824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2.8449</v>
      </c>
      <c r="O46" s="15">
        <f>'[1]TCE - ANEXO III - Preencher'!P55</f>
        <v>0</v>
      </c>
      <c r="P46" s="16">
        <f t="shared" si="2"/>
        <v>2.8449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135.59506224066391</v>
      </c>
      <c r="Y46" s="15">
        <f>'[1]TCE - ANEXO III - Preencher'!Z55</f>
        <v>0</v>
      </c>
      <c r="Z46" s="16">
        <f t="shared" si="5"/>
        <v>135.59506224066391</v>
      </c>
      <c r="AA46" s="17" t="str">
        <f>IF('[1]TCE - ANEXO III - Preencher'!AB55="","",'[1]TCE - ANEXO III - Preencher'!AB55)</f>
        <v/>
      </c>
      <c r="AB46" s="15">
        <f t="shared" si="0"/>
        <v>488.72236224066387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DEBORA DA COSTA CARVALHO JUSTINO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07/2021</v>
      </c>
      <c r="H47" s="14">
        <f>'[1]TCE - ANEXO III - Preencher'!I56</f>
        <v>0</v>
      </c>
      <c r="I47" s="14">
        <f>'[1]TCE - ANEXO III - Preencher'!J56</f>
        <v>439.86720000000003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2.8449</v>
      </c>
      <c r="O47" s="15">
        <f>'[1]TCE - ANEXO III - Preencher'!P56</f>
        <v>0</v>
      </c>
      <c r="P47" s="16">
        <f t="shared" si="2"/>
        <v>2.8449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135.59506224066391</v>
      </c>
      <c r="Y47" s="15">
        <f>'[1]TCE - ANEXO III - Preencher'!Z56</f>
        <v>0</v>
      </c>
      <c r="Z47" s="16">
        <f t="shared" si="5"/>
        <v>135.59506224066391</v>
      </c>
      <c r="AA47" s="17" t="str">
        <f>IF('[1]TCE - ANEXO III - Preencher'!AB56="","",'[1]TCE - ANEXO III - Preencher'!AB56)</f>
        <v/>
      </c>
      <c r="AB47" s="15">
        <f t="shared" si="0"/>
        <v>578.30716224066396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DEBORA SIDRONIO CAETANO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07/2021</v>
      </c>
      <c r="H48" s="14">
        <f>'[1]TCE - ANEXO III - Preencher'!I57</f>
        <v>0</v>
      </c>
      <c r="I48" s="14">
        <f>'[1]TCE - ANEXO III - Preencher'!J57</f>
        <v>282.63040000000001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2.8449</v>
      </c>
      <c r="O48" s="15">
        <f>'[1]TCE - ANEXO III - Preencher'!P57</f>
        <v>0</v>
      </c>
      <c r="P48" s="16">
        <f t="shared" si="2"/>
        <v>2.8449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135.59506224066391</v>
      </c>
      <c r="Y48" s="15">
        <f>'[1]TCE - ANEXO III - Preencher'!Z57</f>
        <v>0</v>
      </c>
      <c r="Z48" s="16">
        <f t="shared" si="5"/>
        <v>135.59506224066391</v>
      </c>
      <c r="AA48" s="17" t="str">
        <f>IF('[1]TCE - ANEXO III - Preencher'!AB57="","",'[1]TCE - ANEXO III - Preencher'!AB57)</f>
        <v/>
      </c>
      <c r="AB48" s="15">
        <f t="shared" si="0"/>
        <v>421.07036224066394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DENIS DIONISIO SILVA DE OLIVEIRA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07/2021</v>
      </c>
      <c r="H49" s="14">
        <f>'[1]TCE - ANEXO III - Preencher'!I58</f>
        <v>0</v>
      </c>
      <c r="I49" s="14">
        <f>'[1]TCE - ANEXO III - Preencher'!J58</f>
        <v>130.51840000000001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1.3549</v>
      </c>
      <c r="O49" s="15">
        <f>'[1]TCE - ANEXO III - Preencher'!P58</f>
        <v>0</v>
      </c>
      <c r="P49" s="16">
        <f t="shared" si="2"/>
        <v>1.3549</v>
      </c>
      <c r="Q49" s="15">
        <f>'[1]TCE - ANEXO III - Preencher'!R58</f>
        <v>331.51061386903854</v>
      </c>
      <c r="R49" s="15">
        <f>'[1]TCE - ANEXO III - Preencher'!S58</f>
        <v>61.6</v>
      </c>
      <c r="S49" s="16">
        <f t="shared" si="3"/>
        <v>269.91061386903851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135.59506224066391</v>
      </c>
      <c r="Y49" s="15">
        <f>'[1]TCE - ANEXO III - Preencher'!Z58</f>
        <v>0</v>
      </c>
      <c r="Z49" s="16">
        <f t="shared" si="5"/>
        <v>135.59506224066391</v>
      </c>
      <c r="AA49" s="17" t="str">
        <f>IF('[1]TCE - ANEXO III - Preencher'!AB58="","",'[1]TCE - ANEXO III - Preencher'!AB58)</f>
        <v/>
      </c>
      <c r="AB49" s="15">
        <f t="shared" si="0"/>
        <v>537.37897610970242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DENISE MIRON CAVALCANTE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07/2021</v>
      </c>
      <c r="H50" s="14">
        <f>'[1]TCE - ANEXO III - Preencher'!I59</f>
        <v>0</v>
      </c>
      <c r="I50" s="14">
        <f>'[1]TCE - ANEXO III - Preencher'!J59</f>
        <v>316.92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2.8449</v>
      </c>
      <c r="O50" s="15">
        <f>'[1]TCE - ANEXO III - Preencher'!P59</f>
        <v>0</v>
      </c>
      <c r="P50" s="16">
        <f t="shared" si="2"/>
        <v>2.8449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135.59506224066391</v>
      </c>
      <c r="Y50" s="15">
        <f>'[1]TCE - ANEXO III - Preencher'!Z59</f>
        <v>0</v>
      </c>
      <c r="Z50" s="16">
        <f t="shared" si="5"/>
        <v>135.59506224066391</v>
      </c>
      <c r="AA50" s="17" t="str">
        <f>IF('[1]TCE - ANEXO III - Preencher'!AB59="","",'[1]TCE - ANEXO III - Preencher'!AB59)</f>
        <v/>
      </c>
      <c r="AB50" s="15">
        <f t="shared" si="0"/>
        <v>455.35996224066389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DRYELLEN CRIS DE ALBUQUERQUE MONTARROYOS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07/2021</v>
      </c>
      <c r="H51" s="14">
        <f>'[1]TCE - ANEXO III - Preencher'!I60</f>
        <v>0</v>
      </c>
      <c r="I51" s="14">
        <f>'[1]TCE - ANEXO III - Preencher'!J60</f>
        <v>161.58959999999999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1.3549</v>
      </c>
      <c r="O51" s="15">
        <f>'[1]TCE - ANEXO III - Preencher'!P60</f>
        <v>0</v>
      </c>
      <c r="P51" s="16">
        <f t="shared" si="2"/>
        <v>1.3549</v>
      </c>
      <c r="Q51" s="15">
        <f>'[1]TCE - ANEXO III - Preencher'!R60</f>
        <v>269.35361215323115</v>
      </c>
      <c r="R51" s="15">
        <f>'[1]TCE - ANEXO III - Preencher'!S60</f>
        <v>66</v>
      </c>
      <c r="S51" s="16">
        <f t="shared" si="3"/>
        <v>203.35361215323115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135.59506224066391</v>
      </c>
      <c r="Y51" s="15">
        <f>'[1]TCE - ANEXO III - Preencher'!Z60</f>
        <v>0</v>
      </c>
      <c r="Z51" s="16">
        <f t="shared" si="5"/>
        <v>135.59506224066391</v>
      </c>
      <c r="AA51" s="17" t="str">
        <f>IF('[1]TCE - ANEXO III - Preencher'!AB60="","",'[1]TCE - ANEXO III - Preencher'!AB60)</f>
        <v/>
      </c>
      <c r="AB51" s="15">
        <f t="shared" si="0"/>
        <v>501.89317439389504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ECLIS LIMA FERREIRA JUNIOR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07/2021</v>
      </c>
      <c r="H52" s="14">
        <f>'[1]TCE - ANEXO III - Preencher'!I61</f>
        <v>0</v>
      </c>
      <c r="I52" s="14">
        <f>'[1]TCE - ANEXO III - Preencher'!J61</f>
        <v>291.59359999999998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2.8449</v>
      </c>
      <c r="O52" s="15">
        <f>'[1]TCE - ANEXO III - Preencher'!P61</f>
        <v>0</v>
      </c>
      <c r="P52" s="16">
        <f t="shared" si="2"/>
        <v>2.8449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135.59506224066391</v>
      </c>
      <c r="Y52" s="15">
        <f>'[1]TCE - ANEXO III - Preencher'!Z61</f>
        <v>0</v>
      </c>
      <c r="Z52" s="16">
        <f t="shared" si="5"/>
        <v>135.59506224066391</v>
      </c>
      <c r="AA52" s="17" t="str">
        <f>IF('[1]TCE - ANEXO III - Preencher'!AB61="","",'[1]TCE - ANEXO III - Preencher'!AB61)</f>
        <v/>
      </c>
      <c r="AB52" s="15">
        <f t="shared" si="0"/>
        <v>430.03356224066385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EDNALDA BELIZARIO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07/2021</v>
      </c>
      <c r="H53" s="14">
        <f>'[1]TCE - ANEXO III - Preencher'!I62</f>
        <v>0</v>
      </c>
      <c r="I53" s="14">
        <f>'[1]TCE - ANEXO III - Preencher'!J62</f>
        <v>143.6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1.3549</v>
      </c>
      <c r="O53" s="15">
        <f>'[1]TCE - ANEXO III - Preencher'!P62</f>
        <v>0</v>
      </c>
      <c r="P53" s="16">
        <f t="shared" si="2"/>
        <v>1.3549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135.59506224066391</v>
      </c>
      <c r="Y53" s="15">
        <f>'[1]TCE - ANEXO III - Preencher'!Z62</f>
        <v>0</v>
      </c>
      <c r="Z53" s="16">
        <f t="shared" si="5"/>
        <v>135.59506224066391</v>
      </c>
      <c r="AA53" s="17" t="str">
        <f>IF('[1]TCE - ANEXO III - Preencher'!AB62="","",'[1]TCE - ANEXO III - Preencher'!AB62)</f>
        <v/>
      </c>
      <c r="AB53" s="15">
        <f t="shared" si="0"/>
        <v>280.54996224066389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EDSON BRENDO DE OLIVEIRA LOPES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 t="str">
        <f>IF('[1]TCE - ANEXO III - Preencher'!H63="","",'[1]TCE - ANEXO III - Preencher'!H63)</f>
        <v>07/2021</v>
      </c>
      <c r="H54" s="14">
        <f>'[1]TCE - ANEXO III - Preencher'!I63</f>
        <v>0</v>
      </c>
      <c r="I54" s="14">
        <f>'[1]TCE - ANEXO III - Preencher'!J63</f>
        <v>208.02879999999999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1.3549</v>
      </c>
      <c r="O54" s="15">
        <f>'[1]TCE - ANEXO III - Preencher'!P63</f>
        <v>0</v>
      </c>
      <c r="P54" s="16">
        <f t="shared" si="2"/>
        <v>1.3549</v>
      </c>
      <c r="Q54" s="15">
        <f>'[1]TCE - ANEXO III - Preencher'!R63</f>
        <v>287.64207647700869</v>
      </c>
      <c r="R54" s="15">
        <f>'[1]TCE - ANEXO III - Preencher'!S63</f>
        <v>66</v>
      </c>
      <c r="S54" s="16">
        <f t="shared" si="3"/>
        <v>221.64207647700869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135.59506224066391</v>
      </c>
      <c r="Y54" s="15">
        <f>'[1]TCE - ANEXO III - Preencher'!Z63</f>
        <v>0</v>
      </c>
      <c r="Z54" s="16">
        <f t="shared" si="5"/>
        <v>135.59506224066391</v>
      </c>
      <c r="AA54" s="17" t="str">
        <f>IF('[1]TCE - ANEXO III - Preencher'!AB63="","",'[1]TCE - ANEXO III - Preencher'!AB63)</f>
        <v/>
      </c>
      <c r="AB54" s="15">
        <f t="shared" si="0"/>
        <v>566.62083871767254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ELCILENE ASSIS DA SILVA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5152-05</v>
      </c>
      <c r="G55" s="13" t="str">
        <f>IF('[1]TCE - ANEXO III - Preencher'!H64="","",'[1]TCE - ANEXO III - Preencher'!H64)</f>
        <v>07/2021</v>
      </c>
      <c r="H55" s="14">
        <f>'[1]TCE - ANEXO III - Preencher'!I64</f>
        <v>0</v>
      </c>
      <c r="I55" s="14">
        <f>'[1]TCE - ANEXO III - Preencher'!J64</f>
        <v>178.89519999999999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1.3549</v>
      </c>
      <c r="O55" s="15">
        <f>'[1]TCE - ANEXO III - Preencher'!P64</f>
        <v>0</v>
      </c>
      <c r="P55" s="16">
        <f t="shared" si="2"/>
        <v>1.3549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69</v>
      </c>
      <c r="U55" s="15">
        <f>'[1]TCE - ANEXO III - Preencher'!V64</f>
        <v>0</v>
      </c>
      <c r="V55" s="16">
        <f t="shared" si="4"/>
        <v>69</v>
      </c>
      <c r="W55" s="17" t="str">
        <f>IF('[1]TCE - ANEXO III - Preencher'!X64="","",'[1]TCE - ANEXO III - Preencher'!X64)</f>
        <v>AUXÍLIO CRECHE</v>
      </c>
      <c r="X55" s="15">
        <f>'[1]TCE - ANEXO III - Preencher'!Y64</f>
        <v>135.59506224066391</v>
      </c>
      <c r="Y55" s="15">
        <f>'[1]TCE - ANEXO III - Preencher'!Z64</f>
        <v>0</v>
      </c>
      <c r="Z55" s="16">
        <f t="shared" si="5"/>
        <v>135.59506224066391</v>
      </c>
      <c r="AA55" s="17" t="str">
        <f>IF('[1]TCE - ANEXO III - Preencher'!AB64="","",'[1]TCE - ANEXO III - Preencher'!AB64)</f>
        <v/>
      </c>
      <c r="AB55" s="15">
        <f t="shared" si="0"/>
        <v>384.84516224066385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ELEUZA MENDES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07/2021</v>
      </c>
      <c r="H56" s="14">
        <f>'[1]TCE - ANEXO III - Preencher'!I65</f>
        <v>0</v>
      </c>
      <c r="I56" s="14">
        <f>'[1]TCE - ANEXO III - Preencher'!J65</f>
        <v>360.89839999999998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2.8449</v>
      </c>
      <c r="O56" s="15">
        <f>'[1]TCE - ANEXO III - Preencher'!P65</f>
        <v>0</v>
      </c>
      <c r="P56" s="16">
        <f t="shared" si="2"/>
        <v>2.8449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135.59506224066391</v>
      </c>
      <c r="Y56" s="15">
        <f>'[1]TCE - ANEXO III - Preencher'!Z65</f>
        <v>0</v>
      </c>
      <c r="Z56" s="16">
        <f t="shared" si="5"/>
        <v>135.59506224066391</v>
      </c>
      <c r="AA56" s="17" t="str">
        <f>IF('[1]TCE - ANEXO III - Preencher'!AB65="","",'[1]TCE - ANEXO III - Preencher'!AB65)</f>
        <v/>
      </c>
      <c r="AB56" s="15">
        <f t="shared" si="0"/>
        <v>499.33836224066386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ELIANE MARIA DA SILVA CARDOSO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07/2021</v>
      </c>
      <c r="H57" s="14">
        <f>'[1]TCE - ANEXO III - Preencher'!I66</f>
        <v>0</v>
      </c>
      <c r="I57" s="14">
        <f>'[1]TCE - ANEXO III - Preencher'!J66</f>
        <v>172.48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1.3549</v>
      </c>
      <c r="O57" s="15">
        <f>'[1]TCE - ANEXO III - Preencher'!P66</f>
        <v>0</v>
      </c>
      <c r="P57" s="16">
        <f t="shared" si="2"/>
        <v>1.3549</v>
      </c>
      <c r="Q57" s="15">
        <f>'[1]TCE - ANEXO III - Preencher'!R66</f>
        <v>243.75372493078189</v>
      </c>
      <c r="R57" s="15">
        <f>'[1]TCE - ANEXO III - Preencher'!S66</f>
        <v>66</v>
      </c>
      <c r="S57" s="16">
        <f t="shared" si="3"/>
        <v>177.75372493078189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135.59506224066391</v>
      </c>
      <c r="Y57" s="15">
        <f>'[1]TCE - ANEXO III - Preencher'!Z66</f>
        <v>0</v>
      </c>
      <c r="Z57" s="16">
        <f t="shared" si="5"/>
        <v>135.59506224066391</v>
      </c>
      <c r="AA57" s="17" t="str">
        <f>IF('[1]TCE - ANEXO III - Preencher'!AB66="","",'[1]TCE - ANEXO III - Preencher'!AB66)</f>
        <v/>
      </c>
      <c r="AB57" s="15">
        <f t="shared" si="0"/>
        <v>487.18368717144574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ELIAS JORGE NOGUEIRA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5151-10</v>
      </c>
      <c r="G58" s="13" t="str">
        <f>IF('[1]TCE - ANEXO III - Preencher'!H67="","",'[1]TCE - ANEXO III - Preencher'!H67)</f>
        <v>07/2021</v>
      </c>
      <c r="H58" s="14">
        <f>'[1]TCE - ANEXO III - Preencher'!I67</f>
        <v>0</v>
      </c>
      <c r="I58" s="14">
        <f>'[1]TCE - ANEXO III - Preencher'!J67</f>
        <v>150.69839999999999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1.3549</v>
      </c>
      <c r="O58" s="15">
        <f>'[1]TCE - ANEXO III - Preencher'!P67</f>
        <v>0</v>
      </c>
      <c r="P58" s="16">
        <f t="shared" si="2"/>
        <v>1.3549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135.59506224066391</v>
      </c>
      <c r="Y58" s="15">
        <f>'[1]TCE - ANEXO III - Preencher'!Z67</f>
        <v>0</v>
      </c>
      <c r="Z58" s="16">
        <f t="shared" si="5"/>
        <v>135.59506224066391</v>
      </c>
      <c r="AA58" s="17" t="str">
        <f>IF('[1]TCE - ANEXO III - Preencher'!AB67="","",'[1]TCE - ANEXO III - Preencher'!AB67)</f>
        <v/>
      </c>
      <c r="AB58" s="15">
        <f t="shared" si="0"/>
        <v>287.64836224066391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ELINALDA SANTANA DE CARVALHO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07/2021</v>
      </c>
      <c r="H59" s="14">
        <f>'[1]TCE - ANEXO III - Preencher'!I68</f>
        <v>0</v>
      </c>
      <c r="I59" s="14">
        <f>'[1]TCE - ANEXO III - Preencher'!J68</f>
        <v>223.1216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1.3549</v>
      </c>
      <c r="O59" s="15">
        <f>'[1]TCE - ANEXO III - Preencher'!P68</f>
        <v>0</v>
      </c>
      <c r="P59" s="16">
        <f t="shared" si="2"/>
        <v>1.3549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135.59506224066391</v>
      </c>
      <c r="Y59" s="15">
        <f>'[1]TCE - ANEXO III - Preencher'!Z68</f>
        <v>0</v>
      </c>
      <c r="Z59" s="16">
        <f t="shared" si="5"/>
        <v>135.59506224066391</v>
      </c>
      <c r="AA59" s="17" t="str">
        <f>IF('[1]TCE - ANEXO III - Preencher'!AB68="","",'[1]TCE - ANEXO III - Preencher'!AB68)</f>
        <v/>
      </c>
      <c r="AB59" s="15">
        <f t="shared" si="0"/>
        <v>360.07156224066387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ELINEIDE MARIA DE LIRA NOJOSA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07/2021</v>
      </c>
      <c r="H60" s="14">
        <f>'[1]TCE - ANEXO III - Preencher'!I69</f>
        <v>0</v>
      </c>
      <c r="I60" s="14">
        <f>'[1]TCE - ANEXO III - Preencher'!J69</f>
        <v>148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1.3549</v>
      </c>
      <c r="O60" s="15">
        <f>'[1]TCE - ANEXO III - Preencher'!P69</f>
        <v>0</v>
      </c>
      <c r="P60" s="16">
        <f t="shared" si="2"/>
        <v>1.3549</v>
      </c>
      <c r="Q60" s="15">
        <f>'[1]TCE - ANEXO III - Preencher'!R69</f>
        <v>331.51061386903854</v>
      </c>
      <c r="R60" s="15">
        <f>'[1]TCE - ANEXO III - Preencher'!S69</f>
        <v>66</v>
      </c>
      <c r="S60" s="16">
        <f t="shared" si="3"/>
        <v>265.51061386903854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135.59506224066391</v>
      </c>
      <c r="Y60" s="15">
        <f>'[1]TCE - ANEXO III - Preencher'!Z69</f>
        <v>0</v>
      </c>
      <c r="Z60" s="16">
        <f t="shared" si="5"/>
        <v>135.59506224066391</v>
      </c>
      <c r="AA60" s="17" t="str">
        <f>IF('[1]TCE - ANEXO III - Preencher'!AB69="","",'[1]TCE - ANEXO III - Preencher'!AB69)</f>
        <v/>
      </c>
      <c r="AB60" s="15">
        <f t="shared" si="0"/>
        <v>550.4605761097024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ELIZABETE BORGES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07/2021</v>
      </c>
      <c r="H61" s="14">
        <f>'[1]TCE - ANEXO III - Preencher'!I70</f>
        <v>0</v>
      </c>
      <c r="I61" s="14">
        <f>'[1]TCE - ANEXO III - Preencher'!J70</f>
        <v>224.4496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1.3549</v>
      </c>
      <c r="O61" s="15">
        <f>'[1]TCE - ANEXO III - Preencher'!P70</f>
        <v>0</v>
      </c>
      <c r="P61" s="16">
        <f t="shared" si="2"/>
        <v>1.3549</v>
      </c>
      <c r="Q61" s="15">
        <f>'[1]TCE - ANEXO III - Preencher'!R70</f>
        <v>341.79415989725152</v>
      </c>
      <c r="R61" s="15">
        <f>'[1]TCE - ANEXO III - Preencher'!S70</f>
        <v>66</v>
      </c>
      <c r="S61" s="16">
        <f t="shared" si="3"/>
        <v>275.79415989725152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135.59506224066391</v>
      </c>
      <c r="Y61" s="15">
        <f>'[1]TCE - ANEXO III - Preencher'!Z70</f>
        <v>0</v>
      </c>
      <c r="Z61" s="16">
        <f t="shared" si="5"/>
        <v>135.59506224066391</v>
      </c>
      <c r="AA61" s="17" t="str">
        <f>IF('[1]TCE - ANEXO III - Preencher'!AB70="","",'[1]TCE - ANEXO III - Preencher'!AB70)</f>
        <v/>
      </c>
      <c r="AB61" s="15">
        <f t="shared" si="0"/>
        <v>637.19372213791542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ELIZABETE DE SOUSA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07/2021</v>
      </c>
      <c r="H62" s="14">
        <f>'[1]TCE - ANEXO III - Preencher'!I71</f>
        <v>0</v>
      </c>
      <c r="I62" s="14">
        <f>'[1]TCE - ANEXO III - Preencher'!J71</f>
        <v>149.66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1.3549</v>
      </c>
      <c r="O62" s="15">
        <f>'[1]TCE - ANEXO III - Preencher'!P71</f>
        <v>0</v>
      </c>
      <c r="P62" s="16">
        <f t="shared" si="2"/>
        <v>1.3549</v>
      </c>
      <c r="Q62" s="15">
        <f>'[1]TCE - ANEXO III - Preencher'!R71</f>
        <v>227.92221572742517</v>
      </c>
      <c r="R62" s="15">
        <f>'[1]TCE - ANEXO III - Preencher'!S71</f>
        <v>50.1</v>
      </c>
      <c r="S62" s="16">
        <f t="shared" si="3"/>
        <v>177.82221572742517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135.59506224066391</v>
      </c>
      <c r="Y62" s="15">
        <f>'[1]TCE - ANEXO III - Preencher'!Z71</f>
        <v>0</v>
      </c>
      <c r="Z62" s="16">
        <f t="shared" si="5"/>
        <v>135.59506224066391</v>
      </c>
      <c r="AA62" s="17" t="str">
        <f>IF('[1]TCE - ANEXO III - Preencher'!AB71="","",'[1]TCE - ANEXO III - Preencher'!AB71)</f>
        <v/>
      </c>
      <c r="AB62" s="15">
        <f t="shared" si="0"/>
        <v>464.43217796808904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ELIZIETH BARATA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07/2021</v>
      </c>
      <c r="H63" s="14">
        <f>'[1]TCE - ANEXO III - Preencher'!I72</f>
        <v>0</v>
      </c>
      <c r="I63" s="14">
        <f>'[1]TCE - ANEXO III - Preencher'!J72</f>
        <v>357.51679999999999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1.3549</v>
      </c>
      <c r="O63" s="15">
        <f>'[1]TCE - ANEXO III - Preencher'!P72</f>
        <v>0</v>
      </c>
      <c r="P63" s="16">
        <f t="shared" si="2"/>
        <v>1.3549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135.59506224066391</v>
      </c>
      <c r="Y63" s="15">
        <f>'[1]TCE - ANEXO III - Preencher'!Z72</f>
        <v>0</v>
      </c>
      <c r="Z63" s="16">
        <f t="shared" si="5"/>
        <v>135.59506224066391</v>
      </c>
      <c r="AA63" s="17" t="str">
        <f>IF('[1]TCE - ANEXO III - Preencher'!AB72="","",'[1]TCE - ANEXO III - Preencher'!AB72)</f>
        <v/>
      </c>
      <c r="AB63" s="15">
        <f t="shared" si="0"/>
        <v>494.46676224066391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ELLIS KAROLINE RODRIGUES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07/2021</v>
      </c>
      <c r="H64" s="14">
        <f>'[1]TCE - ANEXO III - Preencher'!I73</f>
        <v>0</v>
      </c>
      <c r="I64" s="14">
        <f>'[1]TCE - ANEXO III - Preencher'!J73</f>
        <v>464.19439999999997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1.3549</v>
      </c>
      <c r="O64" s="15">
        <f>'[1]TCE - ANEXO III - Preencher'!P73</f>
        <v>0</v>
      </c>
      <c r="P64" s="16">
        <f t="shared" si="2"/>
        <v>1.3549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135.59506224066391</v>
      </c>
      <c r="Y64" s="15">
        <f>'[1]TCE - ANEXO III - Preencher'!Z73</f>
        <v>0</v>
      </c>
      <c r="Z64" s="16">
        <f t="shared" si="5"/>
        <v>135.59506224066391</v>
      </c>
      <c r="AA64" s="17" t="str">
        <f>IF('[1]TCE - ANEXO III - Preencher'!AB73="","",'[1]TCE - ANEXO III - Preencher'!AB73)</f>
        <v/>
      </c>
      <c r="AB64" s="15">
        <f t="shared" si="0"/>
        <v>601.1443622406639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EMANOELLA MARIA RAMOS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07/2021</v>
      </c>
      <c r="H65" s="14">
        <f>'[1]TCE - ANEXO III - Preencher'!I74</f>
        <v>0</v>
      </c>
      <c r="I65" s="14">
        <f>'[1]TCE - ANEXO III - Preencher'!J74</f>
        <v>221.5224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2.8449</v>
      </c>
      <c r="O65" s="15">
        <f>'[1]TCE - ANEXO III - Preencher'!P74</f>
        <v>0</v>
      </c>
      <c r="P65" s="16">
        <f t="shared" si="2"/>
        <v>2.8449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135.59506224066391</v>
      </c>
      <c r="Y65" s="15">
        <f>'[1]TCE - ANEXO III - Preencher'!Z74</f>
        <v>0</v>
      </c>
      <c r="Z65" s="16">
        <f t="shared" si="5"/>
        <v>135.59506224066391</v>
      </c>
      <c r="AA65" s="17" t="str">
        <f>IF('[1]TCE - ANEXO III - Preencher'!AB74="","",'[1]TCE - ANEXO III - Preencher'!AB74)</f>
        <v/>
      </c>
      <c r="AB65" s="15">
        <f t="shared" si="0"/>
        <v>359.96236224066388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EMANUELLI EVELYN SOARES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07/2021</v>
      </c>
      <c r="H66" s="14">
        <f>'[1]TCE - ANEXO III - Preencher'!I75</f>
        <v>0</v>
      </c>
      <c r="I66" s="14">
        <f>'[1]TCE - ANEXO III - Preencher'!J75</f>
        <v>154.8792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1.3549</v>
      </c>
      <c r="O66" s="15">
        <f>'[1]TCE - ANEXO III - Preencher'!P75</f>
        <v>0</v>
      </c>
      <c r="P66" s="16">
        <f t="shared" si="2"/>
        <v>1.3549</v>
      </c>
      <c r="Q66" s="15">
        <f>'[1]TCE - ANEXO III - Preencher'!R75</f>
        <v>165.76521401161773</v>
      </c>
      <c r="R66" s="15">
        <f>'[1]TCE - ANEXO III - Preencher'!S75</f>
        <v>63.8</v>
      </c>
      <c r="S66" s="16">
        <f t="shared" si="3"/>
        <v>101.96521401161773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135.59506224066391</v>
      </c>
      <c r="Y66" s="15">
        <f>'[1]TCE - ANEXO III - Preencher'!Z75</f>
        <v>0</v>
      </c>
      <c r="Z66" s="16">
        <f t="shared" si="5"/>
        <v>135.59506224066391</v>
      </c>
      <c r="AA66" s="17" t="str">
        <f>IF('[1]TCE - ANEXO III - Preencher'!AB75="","",'[1]TCE - ANEXO III - Preencher'!AB75)</f>
        <v/>
      </c>
      <c r="AB66" s="15">
        <f t="shared" si="0"/>
        <v>393.79437625228161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ENIVI ALIK DE BARROS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07/2021</v>
      </c>
      <c r="H67" s="14">
        <f>'[1]TCE - ANEXO III - Preencher'!I76</f>
        <v>0</v>
      </c>
      <c r="I67" s="14">
        <f>'[1]TCE - ANEXO III - Preencher'!J76</f>
        <v>213.20160000000001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1.3549</v>
      </c>
      <c r="O67" s="15">
        <f>'[1]TCE - ANEXO III - Preencher'!P76</f>
        <v>0</v>
      </c>
      <c r="P67" s="16">
        <f t="shared" si="2"/>
        <v>1.3549</v>
      </c>
      <c r="Q67" s="15">
        <f>'[1]TCE - ANEXO III - Preencher'!R76</f>
        <v>310.80482273323406</v>
      </c>
      <c r="R67" s="15">
        <f>'[1]TCE - ANEXO III - Preencher'!S76</f>
        <v>66</v>
      </c>
      <c r="S67" s="16">
        <f t="shared" si="3"/>
        <v>244.80482273323406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135.59506224066391</v>
      </c>
      <c r="Y67" s="15">
        <f>'[1]TCE - ANEXO III - Preencher'!Z76</f>
        <v>0</v>
      </c>
      <c r="Z67" s="16">
        <f t="shared" si="5"/>
        <v>135.59506224066391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594.95638497389791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EPAMELA SULAMITA VITOR DE CARVALHO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07/2021</v>
      </c>
      <c r="H68" s="14">
        <f>'[1]TCE - ANEXO III - Preencher'!I77</f>
        <v>0</v>
      </c>
      <c r="I68" s="14">
        <f>'[1]TCE - ANEXO III - Preencher'!J77</f>
        <v>247.94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2.8449</v>
      </c>
      <c r="O68" s="15">
        <f>'[1]TCE - ANEXO III - Preencher'!P77</f>
        <v>0</v>
      </c>
      <c r="P68" s="16">
        <f t="shared" ref="P68:P131" si="8">N68-O68</f>
        <v>2.8449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135.59506224066391</v>
      </c>
      <c r="Y68" s="15">
        <f>'[1]TCE - ANEXO III - Preencher'!Z77</f>
        <v>0</v>
      </c>
      <c r="Z68" s="16">
        <f t="shared" ref="Z68:Z131" si="11">X68-Y68</f>
        <v>135.59506224066391</v>
      </c>
      <c r="AA68" s="17" t="str">
        <f>IF('[1]TCE - ANEXO III - Preencher'!AB77="","",'[1]TCE - ANEXO III - Preencher'!AB77)</f>
        <v/>
      </c>
      <c r="AB68" s="15">
        <f t="shared" si="6"/>
        <v>386.37996224066387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ERICLES FELLIPE DA SILVA ACYOLE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07/2021</v>
      </c>
      <c r="H69" s="14">
        <f>'[1]TCE - ANEXO III - Preencher'!I78</f>
        <v>0</v>
      </c>
      <c r="I69" s="14">
        <f>'[1]TCE - ANEXO III - Preencher'!J78</f>
        <v>159.69999999999999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1.3549</v>
      </c>
      <c r="O69" s="15">
        <f>'[1]TCE - ANEXO III - Preencher'!P78</f>
        <v>0</v>
      </c>
      <c r="P69" s="16">
        <f t="shared" si="8"/>
        <v>1.3549</v>
      </c>
      <c r="Q69" s="15">
        <f>'[1]TCE - ANEXO III - Preencher'!R78</f>
        <v>269.35361215323115</v>
      </c>
      <c r="R69" s="15">
        <f>'[1]TCE - ANEXO III - Preencher'!S78</f>
        <v>44</v>
      </c>
      <c r="S69" s="16">
        <f t="shared" si="9"/>
        <v>225.35361215323115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135.59506224066391</v>
      </c>
      <c r="Y69" s="15">
        <f>'[1]TCE - ANEXO III - Preencher'!Z78</f>
        <v>0</v>
      </c>
      <c r="Z69" s="16">
        <f t="shared" si="11"/>
        <v>135.59506224066391</v>
      </c>
      <c r="AA69" s="17" t="str">
        <f>IF('[1]TCE - ANEXO III - Preencher'!AB78="","",'[1]TCE - ANEXO III - Preencher'!AB78)</f>
        <v/>
      </c>
      <c r="AB69" s="15">
        <f t="shared" si="6"/>
        <v>522.00357439389506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ERIKA MACEDO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07/2021</v>
      </c>
      <c r="H70" s="14">
        <f>'[1]TCE - ANEXO III - Preencher'!I79</f>
        <v>0</v>
      </c>
      <c r="I70" s="14">
        <f>'[1]TCE - ANEXO III - Preencher'!J79</f>
        <v>433.8664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2.8449</v>
      </c>
      <c r="O70" s="15">
        <f>'[1]TCE - ANEXO III - Preencher'!P79</f>
        <v>0</v>
      </c>
      <c r="P70" s="16">
        <f t="shared" si="8"/>
        <v>2.8449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135.59506224066391</v>
      </c>
      <c r="Y70" s="15">
        <f>'[1]TCE - ANEXO III - Preencher'!Z79</f>
        <v>0</v>
      </c>
      <c r="Z70" s="16">
        <f t="shared" si="11"/>
        <v>135.59506224066391</v>
      </c>
      <c r="AA70" s="17" t="str">
        <f>IF('[1]TCE - ANEXO III - Preencher'!AB79="","",'[1]TCE - ANEXO III - Preencher'!AB79)</f>
        <v/>
      </c>
      <c r="AB70" s="15">
        <f t="shared" si="6"/>
        <v>572.30636224066393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ERIKA MARIA DE OLIVEIRA MAIA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07/2021</v>
      </c>
      <c r="H71" s="14">
        <f>'[1]TCE - ANEXO III - Preencher'!I80</f>
        <v>0</v>
      </c>
      <c r="I71" s="14">
        <f>'[1]TCE - ANEXO III - Preencher'!J80</f>
        <v>308.4264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2.8449</v>
      </c>
      <c r="O71" s="15">
        <f>'[1]TCE - ANEXO III - Preencher'!P80</f>
        <v>0</v>
      </c>
      <c r="P71" s="16">
        <f t="shared" si="8"/>
        <v>2.8449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135.59506224066391</v>
      </c>
      <c r="Y71" s="15">
        <f>'[1]TCE - ANEXO III - Preencher'!Z80</f>
        <v>0</v>
      </c>
      <c r="Z71" s="16">
        <f t="shared" si="11"/>
        <v>135.59506224066391</v>
      </c>
      <c r="AA71" s="17" t="str">
        <f>IF('[1]TCE - ANEXO III - Preencher'!AB80="","",'[1]TCE - ANEXO III - Preencher'!AB80)</f>
        <v/>
      </c>
      <c r="AB71" s="15">
        <f t="shared" si="6"/>
        <v>446.86636224066388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EVELINA RECAMONDE DIAS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07/2021</v>
      </c>
      <c r="H72" s="14">
        <f>'[1]TCE - ANEXO III - Preencher'!I81</f>
        <v>0</v>
      </c>
      <c r="I72" s="14">
        <f>'[1]TCE - ANEXO III - Preencher'!J81</f>
        <v>221.488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2.8449</v>
      </c>
      <c r="O72" s="15">
        <f>'[1]TCE - ANEXO III - Preencher'!P81</f>
        <v>0</v>
      </c>
      <c r="P72" s="16">
        <f t="shared" si="8"/>
        <v>2.8449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135.59506224066391</v>
      </c>
      <c r="Y72" s="15">
        <f>'[1]TCE - ANEXO III - Preencher'!Z81</f>
        <v>0</v>
      </c>
      <c r="Z72" s="16">
        <f t="shared" si="11"/>
        <v>135.59506224066391</v>
      </c>
      <c r="AA72" s="17" t="str">
        <f>IF('[1]TCE - ANEXO III - Preencher'!AB81="","",'[1]TCE - ANEXO III - Preencher'!AB81)</f>
        <v/>
      </c>
      <c r="AB72" s="15">
        <f t="shared" si="6"/>
        <v>359.92796224066387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EVERSON WENDEL DE ARAUJO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 t="str">
        <f>IF('[1]TCE - ANEXO III - Preencher'!H82="","",'[1]TCE - ANEXO III - Preencher'!H82)</f>
        <v>07/2021</v>
      </c>
      <c r="H73" s="14">
        <f>'[1]TCE - ANEXO III - Preencher'!I82</f>
        <v>0</v>
      </c>
      <c r="I73" s="14">
        <f>'[1]TCE - ANEXO III - Preencher'!J82</f>
        <v>139.19999999999999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1.3549</v>
      </c>
      <c r="O73" s="15">
        <f>'[1]TCE - ANEXO III - Preencher'!P82</f>
        <v>0</v>
      </c>
      <c r="P73" s="16">
        <f t="shared" si="8"/>
        <v>1.3549</v>
      </c>
      <c r="Q73" s="15">
        <f>'[1]TCE - ANEXO III - Preencher'!R82</f>
        <v>310.80482273323406</v>
      </c>
      <c r="R73" s="15">
        <f>'[1]TCE - ANEXO III - Preencher'!S82</f>
        <v>66</v>
      </c>
      <c r="S73" s="16">
        <f t="shared" si="9"/>
        <v>244.80482273323406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135.59506224066391</v>
      </c>
      <c r="Y73" s="15">
        <f>'[1]TCE - ANEXO III - Preencher'!Z82</f>
        <v>0</v>
      </c>
      <c r="Z73" s="16">
        <f t="shared" si="11"/>
        <v>135.59506224066391</v>
      </c>
      <c r="AA73" s="17" t="str">
        <f>IF('[1]TCE - ANEXO III - Preencher'!AB82="","",'[1]TCE - ANEXO III - Preencher'!AB82)</f>
        <v/>
      </c>
      <c r="AB73" s="15">
        <f t="shared" si="6"/>
        <v>520.95478497389797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EZEQUIEL SILVA DE SANTANA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5151-10</v>
      </c>
      <c r="G74" s="13" t="str">
        <f>IF('[1]TCE - ANEXO III - Preencher'!H83="","",'[1]TCE - ANEXO III - Preencher'!H83)</f>
        <v>07/2021</v>
      </c>
      <c r="H74" s="14">
        <f>'[1]TCE - ANEXO III - Preencher'!I83</f>
        <v>0</v>
      </c>
      <c r="I74" s="14">
        <f>'[1]TCE - ANEXO III - Preencher'!J83</f>
        <v>138.08240000000001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1.3549</v>
      </c>
      <c r="O74" s="15">
        <f>'[1]TCE - ANEXO III - Preencher'!P83</f>
        <v>0</v>
      </c>
      <c r="P74" s="16">
        <f t="shared" si="8"/>
        <v>1.3549</v>
      </c>
      <c r="Q74" s="15">
        <f>'[1]TCE - ANEXO III - Preencher'!R83</f>
        <v>364.58043722373498</v>
      </c>
      <c r="R74" s="15">
        <f>'[1]TCE - ANEXO III - Preencher'!S83</f>
        <v>66</v>
      </c>
      <c r="S74" s="16">
        <f t="shared" si="9"/>
        <v>298.58043722373498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135.59506224066391</v>
      </c>
      <c r="Y74" s="15">
        <f>'[1]TCE - ANEXO III - Preencher'!Z83</f>
        <v>0</v>
      </c>
      <c r="Z74" s="16">
        <f t="shared" si="11"/>
        <v>135.59506224066391</v>
      </c>
      <c r="AA74" s="17" t="str">
        <f>IF('[1]TCE - ANEXO III - Preencher'!AB83="","",'[1]TCE - ANEXO III - Preencher'!AB83)</f>
        <v/>
      </c>
      <c r="AB74" s="15">
        <f t="shared" si="6"/>
        <v>573.6127994643989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FABIANA MORAES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07/2021</v>
      </c>
      <c r="H75" s="14">
        <f>'[1]TCE - ANEXO III - Preencher'!I84</f>
        <v>0</v>
      </c>
      <c r="I75" s="14">
        <f>'[1]TCE - ANEXO III - Preencher'!J84</f>
        <v>162.1968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1.3549</v>
      </c>
      <c r="O75" s="15">
        <f>'[1]TCE - ANEXO III - Preencher'!P84</f>
        <v>0</v>
      </c>
      <c r="P75" s="16">
        <f t="shared" si="8"/>
        <v>1.3549</v>
      </c>
      <c r="Q75" s="15">
        <f>'[1]TCE - ANEXO III - Preencher'!R84</f>
        <v>331.51061386903854</v>
      </c>
      <c r="R75" s="15">
        <f>'[1]TCE - ANEXO III - Preencher'!S84</f>
        <v>66</v>
      </c>
      <c r="S75" s="16">
        <f t="shared" si="9"/>
        <v>265.51061386903854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135.59506224066391</v>
      </c>
      <c r="Y75" s="15">
        <f>'[1]TCE - ANEXO III - Preencher'!Z84</f>
        <v>0</v>
      </c>
      <c r="Z75" s="16">
        <f t="shared" si="11"/>
        <v>135.59506224066391</v>
      </c>
      <c r="AA75" s="17" t="str">
        <f>IF('[1]TCE - ANEXO III - Preencher'!AB84="","",'[1]TCE - ANEXO III - Preencher'!AB84)</f>
        <v/>
      </c>
      <c r="AB75" s="15">
        <f t="shared" si="6"/>
        <v>564.65737610970245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FABIO ANTONIO DA SILVA FILHO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5151-10</v>
      </c>
      <c r="G76" s="13" t="str">
        <f>IF('[1]TCE - ANEXO III - Preencher'!H85="","",'[1]TCE - ANEXO III - Preencher'!H85)</f>
        <v>07/2021</v>
      </c>
      <c r="H76" s="14">
        <f>'[1]TCE - ANEXO III - Preencher'!I85</f>
        <v>0</v>
      </c>
      <c r="I76" s="14">
        <f>'[1]TCE - ANEXO III - Preencher'!J85</f>
        <v>189.2672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1.3549</v>
      </c>
      <c r="O76" s="15">
        <f>'[1]TCE - ANEXO III - Preencher'!P85</f>
        <v>0</v>
      </c>
      <c r="P76" s="16">
        <f t="shared" si="8"/>
        <v>1.3549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135.59506224066391</v>
      </c>
      <c r="Y76" s="15">
        <f>'[1]TCE - ANEXO III - Preencher'!Z85</f>
        <v>0</v>
      </c>
      <c r="Z76" s="16">
        <f t="shared" si="11"/>
        <v>135.59506224066391</v>
      </c>
      <c r="AA76" s="17" t="str">
        <f>IF('[1]TCE - ANEXO III - Preencher'!AB85="","",'[1]TCE - ANEXO III - Preencher'!AB85)</f>
        <v/>
      </c>
      <c r="AB76" s="15">
        <f t="shared" si="6"/>
        <v>326.21716224066392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FABIOLA KARINE BATISTA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 t="str">
        <f>IF('[1]TCE - ANEXO III - Preencher'!H86="","",'[1]TCE - ANEXO III - Preencher'!H86)</f>
        <v>07/2021</v>
      </c>
      <c r="H77" s="14">
        <f>'[1]TCE - ANEXO III - Preencher'!I86</f>
        <v>0</v>
      </c>
      <c r="I77" s="14">
        <f>'[1]TCE - ANEXO III - Preencher'!J86</f>
        <v>224.4256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2.8449</v>
      </c>
      <c r="O77" s="15">
        <f>'[1]TCE - ANEXO III - Preencher'!P86</f>
        <v>0</v>
      </c>
      <c r="P77" s="16">
        <f t="shared" si="8"/>
        <v>2.8449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135.59506224066391</v>
      </c>
      <c r="Y77" s="15">
        <f>'[1]TCE - ANEXO III - Preencher'!Z86</f>
        <v>0</v>
      </c>
      <c r="Z77" s="16">
        <f t="shared" si="11"/>
        <v>135.59506224066391</v>
      </c>
      <c r="AA77" s="17" t="str">
        <f>IF('[1]TCE - ANEXO III - Preencher'!AB86="","",'[1]TCE - ANEXO III - Preencher'!AB86)</f>
        <v/>
      </c>
      <c r="AB77" s="15">
        <f t="shared" si="6"/>
        <v>362.86556224066391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FERNANDA SIMONE BELO DE SIQUEIRA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07/2021</v>
      </c>
      <c r="H78" s="14">
        <f>'[1]TCE - ANEXO III - Preencher'!I87</f>
        <v>0</v>
      </c>
      <c r="I78" s="14">
        <f>'[1]TCE - ANEXO III - Preencher'!J87</f>
        <v>280.88400000000001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2.8449</v>
      </c>
      <c r="O78" s="15">
        <f>'[1]TCE - ANEXO III - Preencher'!P87</f>
        <v>0</v>
      </c>
      <c r="P78" s="16">
        <f t="shared" si="8"/>
        <v>2.8449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135.59506224066391</v>
      </c>
      <c r="Y78" s="15">
        <f>'[1]TCE - ANEXO III - Preencher'!Z87</f>
        <v>0</v>
      </c>
      <c r="Z78" s="16">
        <f t="shared" si="11"/>
        <v>135.59506224066391</v>
      </c>
      <c r="AA78" s="17" t="str">
        <f>IF('[1]TCE - ANEXO III - Preencher'!AB87="","",'[1]TCE - ANEXO III - Preencher'!AB87)</f>
        <v/>
      </c>
      <c r="AB78" s="15">
        <f t="shared" si="6"/>
        <v>419.32396224066395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FLAVIA ELIZABETE LOURENCO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07/2021</v>
      </c>
      <c r="H79" s="14">
        <f>'[1]TCE - ANEXO III - Preencher'!I88</f>
        <v>0</v>
      </c>
      <c r="I79" s="14">
        <f>'[1]TCE - ANEXO III - Preencher'!J88</f>
        <v>161.29519999999999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1.3549</v>
      </c>
      <c r="O79" s="15">
        <f>'[1]TCE - ANEXO III - Preencher'!P88</f>
        <v>0</v>
      </c>
      <c r="P79" s="16">
        <f t="shared" si="8"/>
        <v>1.3549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135.59506224066391</v>
      </c>
      <c r="Y79" s="15">
        <f>'[1]TCE - ANEXO III - Preencher'!Z88</f>
        <v>0</v>
      </c>
      <c r="Z79" s="16">
        <f t="shared" si="11"/>
        <v>135.59506224066391</v>
      </c>
      <c r="AA79" s="17" t="str">
        <f>IF('[1]TCE - ANEXO III - Preencher'!AB88="","",'[1]TCE - ANEXO III - Preencher'!AB88)</f>
        <v/>
      </c>
      <c r="AB79" s="15">
        <f t="shared" si="6"/>
        <v>298.24516224066389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FLAVIA SALGADO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07/2021</v>
      </c>
      <c r="H80" s="14">
        <f>'[1]TCE - ANEXO III - Preencher'!I89</f>
        <v>0</v>
      </c>
      <c r="I80" s="14">
        <f>'[1]TCE - ANEXO III - Preencher'!J89</f>
        <v>282.95679999999999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2.8449</v>
      </c>
      <c r="O80" s="15">
        <f>'[1]TCE - ANEXO III - Preencher'!P89</f>
        <v>0</v>
      </c>
      <c r="P80" s="16">
        <f t="shared" si="8"/>
        <v>2.8449</v>
      </c>
      <c r="Q80" s="15">
        <f>'[1]TCE - ANEXO III - Preencher'!R89</f>
        <v>152.35103162028793</v>
      </c>
      <c r="R80" s="15">
        <f>'[1]TCE - ANEXO III - Preencher'!S89</f>
        <v>52.44</v>
      </c>
      <c r="S80" s="16">
        <f t="shared" si="9"/>
        <v>99.911031620287929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135.59506224066391</v>
      </c>
      <c r="Y80" s="15">
        <f>'[1]TCE - ANEXO III - Preencher'!Z89</f>
        <v>0</v>
      </c>
      <c r="Z80" s="16">
        <f t="shared" si="11"/>
        <v>135.59506224066391</v>
      </c>
      <c r="AA80" s="17" t="str">
        <f>IF('[1]TCE - ANEXO III - Preencher'!AB89="","",'[1]TCE - ANEXO III - Preencher'!AB89)</f>
        <v/>
      </c>
      <c r="AB80" s="15">
        <f t="shared" si="6"/>
        <v>521.30779386095185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FRANCISCA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07/2021</v>
      </c>
      <c r="H81" s="14">
        <f>'[1]TCE - ANEXO III - Preencher'!I90</f>
        <v>0</v>
      </c>
      <c r="I81" s="14">
        <f>'[1]TCE - ANEXO III - Preencher'!J90</f>
        <v>320.20639999999997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1.3549</v>
      </c>
      <c r="O81" s="15">
        <f>'[1]TCE - ANEXO III - Preencher'!P90</f>
        <v>0</v>
      </c>
      <c r="P81" s="16">
        <f t="shared" si="8"/>
        <v>1.3549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135.59506224066391</v>
      </c>
      <c r="Y81" s="15">
        <f>'[1]TCE - ANEXO III - Preencher'!Z90</f>
        <v>0</v>
      </c>
      <c r="Z81" s="16">
        <f t="shared" si="11"/>
        <v>135.59506224066391</v>
      </c>
      <c r="AA81" s="17" t="str">
        <f>IF('[1]TCE - ANEXO III - Preencher'!AB90="","",'[1]TCE - ANEXO III - Preencher'!AB90)</f>
        <v/>
      </c>
      <c r="AB81" s="15">
        <f t="shared" si="6"/>
        <v>457.15636224066384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FRANCISCO DE ASSIS LIMA BRITO XERITA MAUX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 t="str">
        <f>IF('[1]TCE - ANEXO III - Preencher'!H91="","",'[1]TCE - ANEXO III - Preencher'!H91)</f>
        <v>07/2021</v>
      </c>
      <c r="H82" s="14">
        <f>'[1]TCE - ANEXO III - Preencher'!I91</f>
        <v>0</v>
      </c>
      <c r="I82" s="14">
        <f>'[1]TCE - ANEXO III - Preencher'!J91</f>
        <v>222.30799999999999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2.8449</v>
      </c>
      <c r="O82" s="15">
        <f>'[1]TCE - ANEXO III - Preencher'!P91</f>
        <v>0</v>
      </c>
      <c r="P82" s="16">
        <f t="shared" si="8"/>
        <v>2.8449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135.59506224066391</v>
      </c>
      <c r="Y82" s="15">
        <f>'[1]TCE - ANEXO III - Preencher'!Z91</f>
        <v>0</v>
      </c>
      <c r="Z82" s="16">
        <f t="shared" si="11"/>
        <v>135.59506224066391</v>
      </c>
      <c r="AA82" s="17" t="str">
        <f>IF('[1]TCE - ANEXO III - Preencher'!AB91="","",'[1]TCE - ANEXO III - Preencher'!AB91)</f>
        <v/>
      </c>
      <c r="AB82" s="15">
        <f t="shared" si="6"/>
        <v>360.74796224066392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GABRIELA AVELINO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2237-10</v>
      </c>
      <c r="G83" s="13" t="str">
        <f>IF('[1]TCE - ANEXO III - Preencher'!H92="","",'[1]TCE - ANEXO III - Preencher'!H92)</f>
        <v>07/2021</v>
      </c>
      <c r="H83" s="14">
        <f>'[1]TCE - ANEXO III - Preencher'!I92</f>
        <v>0</v>
      </c>
      <c r="I83" s="14">
        <f>'[1]TCE - ANEXO III - Preencher'!J92</f>
        <v>319.63920000000002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1.3549</v>
      </c>
      <c r="O83" s="15">
        <f>'[1]TCE - ANEXO III - Preencher'!P92</f>
        <v>0</v>
      </c>
      <c r="P83" s="16">
        <f t="shared" si="8"/>
        <v>1.3549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135.59506224066391</v>
      </c>
      <c r="Y83" s="15">
        <f>'[1]TCE - ANEXO III - Preencher'!Z92</f>
        <v>0</v>
      </c>
      <c r="Z83" s="16">
        <f t="shared" si="11"/>
        <v>135.59506224066391</v>
      </c>
      <c r="AA83" s="17" t="str">
        <f>IF('[1]TCE - ANEXO III - Preencher'!AB92="","",'[1]TCE - ANEXO III - Preencher'!AB92)</f>
        <v/>
      </c>
      <c r="AB83" s="15">
        <f t="shared" si="6"/>
        <v>456.58916224066388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GABRIELA BARBOSA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07/2021</v>
      </c>
      <c r="H84" s="14">
        <f>'[1]TCE - ANEXO III - Preencher'!I93</f>
        <v>0</v>
      </c>
      <c r="I84" s="14">
        <f>'[1]TCE - ANEXO III - Preencher'!J93</f>
        <v>167.92400000000001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1.3549</v>
      </c>
      <c r="O84" s="15">
        <f>'[1]TCE - ANEXO III - Preencher'!P93</f>
        <v>0</v>
      </c>
      <c r="P84" s="16">
        <f t="shared" si="8"/>
        <v>1.3549</v>
      </c>
      <c r="Q84" s="15">
        <f>'[1]TCE - ANEXO III - Preencher'!R93</f>
        <v>310.80482273323406</v>
      </c>
      <c r="R84" s="15">
        <f>'[1]TCE - ANEXO III - Preencher'!S93</f>
        <v>63.8</v>
      </c>
      <c r="S84" s="16">
        <f t="shared" si="9"/>
        <v>247.00482273323405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135.59506224066391</v>
      </c>
      <c r="Y84" s="15">
        <f>'[1]TCE - ANEXO III - Preencher'!Z93</f>
        <v>0</v>
      </c>
      <c r="Z84" s="16">
        <f t="shared" si="11"/>
        <v>135.59506224066391</v>
      </c>
      <c r="AA84" s="17" t="str">
        <f>IF('[1]TCE - ANEXO III - Preencher'!AB93="","",'[1]TCE - ANEXO III - Preencher'!AB93)</f>
        <v/>
      </c>
      <c r="AB84" s="15">
        <f t="shared" si="6"/>
        <v>551.87878497389795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GABRIELA KARLA OLIVEIRA BARRETO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 t="str">
        <f>IF('[1]TCE - ANEXO III - Preencher'!H94="","",'[1]TCE - ANEXO III - Preencher'!H94)</f>
        <v>07/2021</v>
      </c>
      <c r="H85" s="14">
        <f>'[1]TCE - ANEXO III - Preencher'!I94</f>
        <v>0</v>
      </c>
      <c r="I85" s="14">
        <f>'[1]TCE - ANEXO III - Preencher'!J94</f>
        <v>242.61519999999999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2.8449</v>
      </c>
      <c r="O85" s="15">
        <f>'[1]TCE - ANEXO III - Preencher'!P94</f>
        <v>0</v>
      </c>
      <c r="P85" s="16">
        <f t="shared" si="8"/>
        <v>2.8449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135.59506224066391</v>
      </c>
      <c r="Y85" s="15">
        <f>'[1]TCE - ANEXO III - Preencher'!Z94</f>
        <v>0</v>
      </c>
      <c r="Z85" s="16">
        <f t="shared" si="11"/>
        <v>135.59506224066391</v>
      </c>
      <c r="AA85" s="17" t="str">
        <f>IF('[1]TCE - ANEXO III - Preencher'!AB94="","",'[1]TCE - ANEXO III - Preencher'!AB94)</f>
        <v/>
      </c>
      <c r="AB85" s="15">
        <f t="shared" si="6"/>
        <v>381.05516224066389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GABRIELLA YANDRA FERNANDES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2237-10</v>
      </c>
      <c r="G86" s="13" t="str">
        <f>IF('[1]TCE - ANEXO III - Preencher'!H95="","",'[1]TCE - ANEXO III - Preencher'!H95)</f>
        <v>07/2021</v>
      </c>
      <c r="H86" s="14">
        <f>'[1]TCE - ANEXO III - Preencher'!I95</f>
        <v>0</v>
      </c>
      <c r="I86" s="14">
        <f>'[1]TCE - ANEXO III - Preencher'!J95</f>
        <v>554.6952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1.3549</v>
      </c>
      <c r="O86" s="15">
        <f>'[1]TCE - ANEXO III - Preencher'!P95</f>
        <v>0</v>
      </c>
      <c r="P86" s="16">
        <f t="shared" si="8"/>
        <v>1.3549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135.59506224066391</v>
      </c>
      <c r="Y86" s="15">
        <f>'[1]TCE - ANEXO III - Preencher'!Z95</f>
        <v>0</v>
      </c>
      <c r="Z86" s="16">
        <f t="shared" si="11"/>
        <v>135.59506224066391</v>
      </c>
      <c r="AA86" s="17" t="str">
        <f>IF('[1]TCE - ANEXO III - Preencher'!AB95="","",'[1]TCE - ANEXO III - Preencher'!AB95)</f>
        <v/>
      </c>
      <c r="AB86" s="15">
        <f t="shared" si="6"/>
        <v>691.64516224066392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GEANE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 t="str">
        <f>IF('[1]TCE - ANEXO III - Preencher'!H96="","",'[1]TCE - ANEXO III - Preencher'!H96)</f>
        <v>07/2021</v>
      </c>
      <c r="H87" s="14">
        <f>'[1]TCE - ANEXO III - Preencher'!I96</f>
        <v>0</v>
      </c>
      <c r="I87" s="14">
        <f>'[1]TCE - ANEXO III - Preencher'!J96</f>
        <v>173.256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1.3549</v>
      </c>
      <c r="O87" s="15">
        <f>'[1]TCE - ANEXO III - Preencher'!P96</f>
        <v>0</v>
      </c>
      <c r="P87" s="16">
        <f t="shared" si="8"/>
        <v>1.3549</v>
      </c>
      <c r="Q87" s="15">
        <f>'[1]TCE - ANEXO III - Preencher'!R96</f>
        <v>358.59656265625841</v>
      </c>
      <c r="R87" s="15">
        <f>'[1]TCE - ANEXO III - Preencher'!S96</f>
        <v>0</v>
      </c>
      <c r="S87" s="16">
        <f t="shared" si="9"/>
        <v>358.59656265625841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135.59506224066391</v>
      </c>
      <c r="Y87" s="15">
        <f>'[1]TCE - ANEXO III - Preencher'!Z96</f>
        <v>0</v>
      </c>
      <c r="Z87" s="16">
        <f t="shared" si="11"/>
        <v>135.59506224066391</v>
      </c>
      <c r="AA87" s="17" t="str">
        <f>IF('[1]TCE - ANEXO III - Preencher'!AB96="","",'[1]TCE - ANEXO III - Preencher'!AB96)</f>
        <v/>
      </c>
      <c r="AB87" s="15">
        <f t="shared" si="6"/>
        <v>668.80252489692225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GERSON CARDOSO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07/2021</v>
      </c>
      <c r="H88" s="14">
        <f>'[1]TCE - ANEXO III - Preencher'!I97</f>
        <v>0</v>
      </c>
      <c r="I88" s="14">
        <f>'[1]TCE - ANEXO III - Preencher'!J97</f>
        <v>163.64240000000001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1.3549</v>
      </c>
      <c r="O88" s="15">
        <f>'[1]TCE - ANEXO III - Preencher'!P97</f>
        <v>0</v>
      </c>
      <c r="P88" s="16">
        <f t="shared" si="8"/>
        <v>1.3549</v>
      </c>
      <c r="Q88" s="15">
        <f>'[1]TCE - ANEXO III - Preencher'!R97</f>
        <v>287.64207647700869</v>
      </c>
      <c r="R88" s="15">
        <f>'[1]TCE - ANEXO III - Preencher'!S97</f>
        <v>66</v>
      </c>
      <c r="S88" s="16">
        <f t="shared" si="9"/>
        <v>221.64207647700869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135.59506224066391</v>
      </c>
      <c r="Y88" s="15">
        <f>'[1]TCE - ANEXO III - Preencher'!Z97</f>
        <v>0</v>
      </c>
      <c r="Z88" s="16">
        <f t="shared" si="11"/>
        <v>135.59506224066391</v>
      </c>
      <c r="AA88" s="17" t="str">
        <f>IF('[1]TCE - ANEXO III - Preencher'!AB97="","",'[1]TCE - ANEXO III - Preencher'!AB97)</f>
        <v/>
      </c>
      <c r="AB88" s="15">
        <f t="shared" si="6"/>
        <v>522.23443871767256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GESSICA CAZUZA DE MEDEIROS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2237-10</v>
      </c>
      <c r="G89" s="13" t="str">
        <f>IF('[1]TCE - ANEXO III - Preencher'!H98="","",'[1]TCE - ANEXO III - Preencher'!H98)</f>
        <v>07/2021</v>
      </c>
      <c r="H89" s="14">
        <f>'[1]TCE - ANEXO III - Preencher'!I98</f>
        <v>0</v>
      </c>
      <c r="I89" s="14">
        <f>'[1]TCE - ANEXO III - Preencher'!J98</f>
        <v>359.52640000000002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1.3549</v>
      </c>
      <c r="O89" s="15">
        <f>'[1]TCE - ANEXO III - Preencher'!P98</f>
        <v>0</v>
      </c>
      <c r="P89" s="16">
        <f t="shared" si="8"/>
        <v>1.3549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135.59506224066391</v>
      </c>
      <c r="Y89" s="15">
        <f>'[1]TCE - ANEXO III - Preencher'!Z98</f>
        <v>0</v>
      </c>
      <c r="Z89" s="16">
        <f t="shared" si="11"/>
        <v>135.59506224066391</v>
      </c>
      <c r="AA89" s="17" t="str">
        <f>IF('[1]TCE - ANEXO III - Preencher'!AB98="","",'[1]TCE - ANEXO III - Preencher'!AB98)</f>
        <v/>
      </c>
      <c r="AB89" s="15">
        <f t="shared" si="6"/>
        <v>496.47636224066389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GIBSON DE SOUZA LOBO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07/2021</v>
      </c>
      <c r="H90" s="14">
        <f>'[1]TCE - ANEXO III - Preencher'!I99</f>
        <v>0</v>
      </c>
      <c r="I90" s="14">
        <f>'[1]TCE - ANEXO III - Preencher'!J99</f>
        <v>123.2008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1.3549</v>
      </c>
      <c r="O90" s="15">
        <f>'[1]TCE - ANEXO III - Preencher'!P99</f>
        <v>0</v>
      </c>
      <c r="P90" s="16">
        <f t="shared" si="8"/>
        <v>1.3549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135.59506224066391</v>
      </c>
      <c r="Y90" s="15">
        <f>'[1]TCE - ANEXO III - Preencher'!Z99</f>
        <v>0</v>
      </c>
      <c r="Z90" s="16">
        <f t="shared" si="11"/>
        <v>135.59506224066391</v>
      </c>
      <c r="AA90" s="17" t="str">
        <f>IF('[1]TCE - ANEXO III - Preencher'!AB99="","",'[1]TCE - ANEXO III - Preencher'!AB99)</f>
        <v/>
      </c>
      <c r="AB90" s="15">
        <f t="shared" si="6"/>
        <v>260.15076224066388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GIRLAINE DE LIMA BISPO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07/2021</v>
      </c>
      <c r="H91" s="14">
        <f>'[1]TCE - ANEXO III - Preencher'!I100</f>
        <v>0</v>
      </c>
      <c r="I91" s="14">
        <f>'[1]TCE - ANEXO III - Preencher'!J100</f>
        <v>145.8048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1.3549</v>
      </c>
      <c r="O91" s="15">
        <f>'[1]TCE - ANEXO III - Preencher'!P100</f>
        <v>0</v>
      </c>
      <c r="P91" s="16">
        <f t="shared" si="8"/>
        <v>1.3549</v>
      </c>
      <c r="Q91" s="15">
        <f>'[1]TCE - ANEXO III - Preencher'!R100</f>
        <v>0</v>
      </c>
      <c r="R91" s="15">
        <f>'[1]TCE - ANEXO III - Preencher'!S100</f>
        <v>57.2</v>
      </c>
      <c r="S91" s="16">
        <f t="shared" si="9"/>
        <v>-57.2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135.59506224066391</v>
      </c>
      <c r="Y91" s="15">
        <f>'[1]TCE - ANEXO III - Preencher'!Z100</f>
        <v>0</v>
      </c>
      <c r="Z91" s="16">
        <f t="shared" si="11"/>
        <v>135.59506224066391</v>
      </c>
      <c r="AA91" s="17" t="str">
        <f>IF('[1]TCE - ANEXO III - Preencher'!AB100="","",'[1]TCE - ANEXO III - Preencher'!AB100)</f>
        <v/>
      </c>
      <c r="AB91" s="15">
        <f t="shared" si="6"/>
        <v>225.55476224066388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GISLAINE SILVA DE ALCANTARA SIMOES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07/2021</v>
      </c>
      <c r="H92" s="14">
        <f>'[1]TCE - ANEXO III - Preencher'!I101</f>
        <v>0</v>
      </c>
      <c r="I92" s="14">
        <f>'[1]TCE - ANEXO III - Preencher'!J101</f>
        <v>367.5856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2.8449</v>
      </c>
      <c r="O92" s="15">
        <f>'[1]TCE - ANEXO III - Preencher'!P101</f>
        <v>0</v>
      </c>
      <c r="P92" s="16">
        <f t="shared" si="8"/>
        <v>2.8449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135.59506224066391</v>
      </c>
      <c r="Y92" s="15">
        <f>'[1]TCE - ANEXO III - Preencher'!Z101</f>
        <v>0</v>
      </c>
      <c r="Z92" s="16">
        <f t="shared" si="11"/>
        <v>135.59506224066391</v>
      </c>
      <c r="AA92" s="17" t="str">
        <f>IF('[1]TCE - ANEXO III - Preencher'!AB101="","",'[1]TCE - ANEXO III - Preencher'!AB101)</f>
        <v/>
      </c>
      <c r="AB92" s="15">
        <f t="shared" si="6"/>
        <v>506.02556224066393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GIZILANE DUARTE BRITO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07/2021</v>
      </c>
      <c r="H93" s="14">
        <f>'[1]TCE - ANEXO III - Preencher'!I102</f>
        <v>0</v>
      </c>
      <c r="I93" s="14">
        <f>'[1]TCE - ANEXO III - Preencher'!J102</f>
        <v>295.6952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1.3549</v>
      </c>
      <c r="O93" s="15">
        <f>'[1]TCE - ANEXO III - Preencher'!P102</f>
        <v>0</v>
      </c>
      <c r="P93" s="16">
        <f t="shared" si="8"/>
        <v>1.3549</v>
      </c>
      <c r="Q93" s="15">
        <f>'[1]TCE - ANEXO III - Preencher'!R102</f>
        <v>621.58983131227103</v>
      </c>
      <c r="R93" s="15">
        <f>'[1]TCE - ANEXO III - Preencher'!S102</f>
        <v>60.45</v>
      </c>
      <c r="S93" s="16">
        <f t="shared" si="9"/>
        <v>561.13983131227099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135.59506224066391</v>
      </c>
      <c r="Y93" s="15">
        <f>'[1]TCE - ANEXO III - Preencher'!Z102</f>
        <v>0</v>
      </c>
      <c r="Z93" s="16">
        <f t="shared" si="11"/>
        <v>135.59506224066391</v>
      </c>
      <c r="AA93" s="17" t="str">
        <f>IF('[1]TCE - ANEXO III - Preencher'!AB102="","",'[1]TCE - ANEXO III - Preencher'!AB102)</f>
        <v/>
      </c>
      <c r="AB93" s="15">
        <f t="shared" si="6"/>
        <v>993.78499355293491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GLAUCE MORAES SALES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2236-05</v>
      </c>
      <c r="G94" s="13" t="str">
        <f>IF('[1]TCE - ANEXO III - Preencher'!H103="","",'[1]TCE - ANEXO III - Preencher'!H103)</f>
        <v>07/2021</v>
      </c>
      <c r="H94" s="14">
        <f>'[1]TCE - ANEXO III - Preencher'!I103</f>
        <v>0</v>
      </c>
      <c r="I94" s="14">
        <f>'[1]TCE - ANEXO III - Preencher'!J103</f>
        <v>300.51760000000002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2.8449</v>
      </c>
      <c r="O94" s="15">
        <f>'[1]TCE - ANEXO III - Preencher'!P103</f>
        <v>0</v>
      </c>
      <c r="P94" s="16">
        <f t="shared" si="8"/>
        <v>2.8449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135.59506224066391</v>
      </c>
      <c r="Y94" s="15">
        <f>'[1]TCE - ANEXO III - Preencher'!Z103</f>
        <v>0</v>
      </c>
      <c r="Z94" s="16">
        <f t="shared" si="11"/>
        <v>135.59506224066391</v>
      </c>
      <c r="AA94" s="17" t="str">
        <f>IF('[1]TCE - ANEXO III - Preencher'!AB103="","",'[1]TCE - ANEXO III - Preencher'!AB103)</f>
        <v/>
      </c>
      <c r="AB94" s="15">
        <f t="shared" si="6"/>
        <v>438.95756224066395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GLEIDE MARIA DA SILVA RAMOS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07/2021</v>
      </c>
      <c r="H95" s="14">
        <f>'[1]TCE - ANEXO III - Preencher'!I104</f>
        <v>0</v>
      </c>
      <c r="I95" s="14">
        <f>'[1]TCE - ANEXO III - Preencher'!J104</f>
        <v>146.53440000000001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1.3549</v>
      </c>
      <c r="O95" s="15">
        <f>'[1]TCE - ANEXO III - Preencher'!P104</f>
        <v>0</v>
      </c>
      <c r="P95" s="16">
        <f t="shared" si="8"/>
        <v>1.3549</v>
      </c>
      <c r="Q95" s="15">
        <f>'[1]TCE - ANEXO III - Preencher'!R104</f>
        <v>319.00788257076806</v>
      </c>
      <c r="R95" s="15">
        <f>'[1]TCE - ANEXO III - Preencher'!S104</f>
        <v>0</v>
      </c>
      <c r="S95" s="16">
        <f t="shared" si="9"/>
        <v>319.00788257076806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135.59506224066391</v>
      </c>
      <c r="Y95" s="15">
        <f>'[1]TCE - ANEXO III - Preencher'!Z104</f>
        <v>0</v>
      </c>
      <c r="Z95" s="16">
        <f t="shared" si="11"/>
        <v>135.59506224066391</v>
      </c>
      <c r="AA95" s="17" t="str">
        <f>IF('[1]TCE - ANEXO III - Preencher'!AB104="","",'[1]TCE - ANEXO III - Preencher'!AB104)</f>
        <v/>
      </c>
      <c r="AB95" s="15">
        <f t="shared" si="6"/>
        <v>602.49224481143199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HAVILA LAIS DA CONCEICAO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 t="str">
        <f>IF('[1]TCE - ANEXO III - Preencher'!H105="","",'[1]TCE - ANEXO III - Preencher'!H105)</f>
        <v>07/2021</v>
      </c>
      <c r="H96" s="14">
        <f>'[1]TCE - ANEXO III - Preencher'!I105</f>
        <v>0</v>
      </c>
      <c r="I96" s="14">
        <f>'[1]TCE - ANEXO III - Preencher'!J105</f>
        <v>139.19999999999999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1.3549</v>
      </c>
      <c r="O96" s="15">
        <f>'[1]TCE - ANEXO III - Preencher'!P105</f>
        <v>0</v>
      </c>
      <c r="P96" s="16">
        <f t="shared" si="8"/>
        <v>1.3549</v>
      </c>
      <c r="Q96" s="15">
        <f>'[1]TCE - ANEXO III - Preencher'!R105</f>
        <v>165.76521401161773</v>
      </c>
      <c r="R96" s="15">
        <f>'[1]TCE - ANEXO III - Preencher'!S105</f>
        <v>66</v>
      </c>
      <c r="S96" s="16">
        <f t="shared" si="9"/>
        <v>99.765214011617729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135.59506224066391</v>
      </c>
      <c r="Y96" s="15">
        <f>'[1]TCE - ANEXO III - Preencher'!Z105</f>
        <v>0</v>
      </c>
      <c r="Z96" s="16">
        <f t="shared" si="11"/>
        <v>135.59506224066391</v>
      </c>
      <c r="AA96" s="17" t="str">
        <f>IF('[1]TCE - ANEXO III - Preencher'!AB105="","",'[1]TCE - ANEXO III - Preencher'!AB105)</f>
        <v/>
      </c>
      <c r="AB96" s="15">
        <f t="shared" si="6"/>
        <v>375.91517625228164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HELOIZA CECILIA DE MELO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 t="str">
        <f>IF('[1]TCE - ANEXO III - Preencher'!H106="","",'[1]TCE - ANEXO III - Preencher'!H106)</f>
        <v>07/2021</v>
      </c>
      <c r="H97" s="14">
        <f>'[1]TCE - ANEXO III - Preencher'!I106</f>
        <v>0</v>
      </c>
      <c r="I97" s="14">
        <f>'[1]TCE - ANEXO III - Preencher'!J106</f>
        <v>408.58080000000001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1.3549</v>
      </c>
      <c r="O97" s="15">
        <f>'[1]TCE - ANEXO III - Preencher'!P106</f>
        <v>0</v>
      </c>
      <c r="P97" s="16">
        <f t="shared" si="8"/>
        <v>1.3549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135.59506224066391</v>
      </c>
      <c r="Y97" s="15">
        <f>'[1]TCE - ANEXO III - Preencher'!Z106</f>
        <v>0</v>
      </c>
      <c r="Z97" s="16">
        <f t="shared" si="11"/>
        <v>135.59506224066391</v>
      </c>
      <c r="AA97" s="17" t="str">
        <f>IF('[1]TCE - ANEXO III - Preencher'!AB106="","",'[1]TCE - ANEXO III - Preencher'!AB106)</f>
        <v/>
      </c>
      <c r="AB97" s="15">
        <f t="shared" si="6"/>
        <v>545.53076224066388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HOSANA DO CARMO ALVES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07/2021</v>
      </c>
      <c r="H98" s="14">
        <f>'[1]TCE - ANEXO III - Preencher'!I107</f>
        <v>0</v>
      </c>
      <c r="I98" s="14">
        <f>'[1]TCE - ANEXO III - Preencher'!J107</f>
        <v>227.21039999999999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2.8449</v>
      </c>
      <c r="O98" s="15">
        <f>'[1]TCE - ANEXO III - Preencher'!P107</f>
        <v>0</v>
      </c>
      <c r="P98" s="16">
        <f t="shared" si="8"/>
        <v>2.8449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135.59506224066391</v>
      </c>
      <c r="Y98" s="15">
        <f>'[1]TCE - ANEXO III - Preencher'!Z107</f>
        <v>0</v>
      </c>
      <c r="Z98" s="16">
        <f t="shared" si="11"/>
        <v>135.59506224066391</v>
      </c>
      <c r="AA98" s="17" t="str">
        <f>IF('[1]TCE - ANEXO III - Preencher'!AB107="","",'[1]TCE - ANEXO III - Preencher'!AB107)</f>
        <v/>
      </c>
      <c r="AB98" s="15">
        <f t="shared" si="6"/>
        <v>365.65036224066387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IARA SENA VIEIRA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07/2021</v>
      </c>
      <c r="H99" s="14">
        <f>'[1]TCE - ANEXO III - Preencher'!I108</f>
        <v>0</v>
      </c>
      <c r="I99" s="14">
        <f>'[1]TCE - ANEXO III - Preencher'!J108</f>
        <v>189.03039999999999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2.8449</v>
      </c>
      <c r="O99" s="15">
        <f>'[1]TCE - ANEXO III - Preencher'!P108</f>
        <v>0</v>
      </c>
      <c r="P99" s="16">
        <f t="shared" si="8"/>
        <v>2.8449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135.59506224066391</v>
      </c>
      <c r="Y99" s="15">
        <f>'[1]TCE - ANEXO III - Preencher'!Z108</f>
        <v>0</v>
      </c>
      <c r="Z99" s="16">
        <f t="shared" si="11"/>
        <v>135.59506224066391</v>
      </c>
      <c r="AA99" s="17" t="str">
        <f>IF('[1]TCE - ANEXO III - Preencher'!AB108="","",'[1]TCE - ANEXO III - Preencher'!AB108)</f>
        <v/>
      </c>
      <c r="AB99" s="15">
        <f t="shared" si="6"/>
        <v>327.47036224066392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ISABELA SANTANA DE ARAUJO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07/2021</v>
      </c>
      <c r="H100" s="14">
        <f>'[1]TCE - ANEXO III - Preencher'!I109</f>
        <v>0</v>
      </c>
      <c r="I100" s="14">
        <f>'[1]TCE - ANEXO III - Preencher'!J109</f>
        <v>145.94560000000001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1.3549</v>
      </c>
      <c r="O100" s="15">
        <f>'[1]TCE - ANEXO III - Preencher'!P109</f>
        <v>0</v>
      </c>
      <c r="P100" s="16">
        <f t="shared" si="8"/>
        <v>1.3549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135.59506224066391</v>
      </c>
      <c r="Y100" s="15">
        <f>'[1]TCE - ANEXO III - Preencher'!Z109</f>
        <v>0</v>
      </c>
      <c r="Z100" s="16">
        <f t="shared" si="11"/>
        <v>135.59506224066391</v>
      </c>
      <c r="AA100" s="17" t="str">
        <f>IF('[1]TCE - ANEXO III - Preencher'!AB109="","",'[1]TCE - ANEXO III - Preencher'!AB109)</f>
        <v/>
      </c>
      <c r="AB100" s="15">
        <f t="shared" si="6"/>
        <v>282.89556224066393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IVAN CRISTIANO DE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07/2021</v>
      </c>
      <c r="H101" s="14">
        <f>'[1]TCE - ANEXO III - Preencher'!I110</f>
        <v>0</v>
      </c>
      <c r="I101" s="14">
        <f>'[1]TCE - ANEXO III - Preencher'!J110</f>
        <v>286.7688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2.8449</v>
      </c>
      <c r="O101" s="15">
        <f>'[1]TCE - ANEXO III - Preencher'!P110</f>
        <v>0</v>
      </c>
      <c r="P101" s="16">
        <f t="shared" si="8"/>
        <v>2.8449</v>
      </c>
      <c r="Q101" s="15">
        <f>'[1]TCE - ANEXO III - Preencher'!R110</f>
        <v>182.8252007751849</v>
      </c>
      <c r="R101" s="15">
        <f>'[1]TCE - ANEXO III - Preencher'!S110</f>
        <v>82.5</v>
      </c>
      <c r="S101" s="16">
        <f t="shared" si="9"/>
        <v>100.3252007751849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135.59506224066391</v>
      </c>
      <c r="Y101" s="15">
        <f>'[1]TCE - ANEXO III - Preencher'!Z110</f>
        <v>0</v>
      </c>
      <c r="Z101" s="16">
        <f t="shared" si="11"/>
        <v>135.59506224066391</v>
      </c>
      <c r="AA101" s="17" t="str">
        <f>IF('[1]TCE - ANEXO III - Preencher'!AB110="","",'[1]TCE - ANEXO III - Preencher'!AB110)</f>
        <v/>
      </c>
      <c r="AB101" s="15">
        <f t="shared" si="6"/>
        <v>525.53396301584883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IVANDECI VIRGINIA SOARES DE OLIVEIRA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07/2021</v>
      </c>
      <c r="H102" s="14">
        <f>'[1]TCE - ANEXO III - Preencher'!I111</f>
        <v>0</v>
      </c>
      <c r="I102" s="14">
        <f>'[1]TCE - ANEXO III - Preencher'!J111</f>
        <v>310.39519999999999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2.8449</v>
      </c>
      <c r="O102" s="15">
        <f>'[1]TCE - ANEXO III - Preencher'!P111</f>
        <v>0</v>
      </c>
      <c r="P102" s="16">
        <f t="shared" si="8"/>
        <v>2.8449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135.59506224066391</v>
      </c>
      <c r="Y102" s="15">
        <f>'[1]TCE - ANEXO III - Preencher'!Z111</f>
        <v>0</v>
      </c>
      <c r="Z102" s="16">
        <f t="shared" si="11"/>
        <v>135.59506224066391</v>
      </c>
      <c r="AA102" s="17" t="str">
        <f>IF('[1]TCE - ANEXO III - Preencher'!AB111="","",'[1]TCE - ANEXO III - Preencher'!AB111)</f>
        <v/>
      </c>
      <c r="AB102" s="15">
        <f t="shared" si="6"/>
        <v>448.83516224066386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IVONE VENANCIO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07/2021</v>
      </c>
      <c r="H103" s="14">
        <f>'[1]TCE - ANEXO III - Preencher'!I112</f>
        <v>0</v>
      </c>
      <c r="I103" s="14">
        <f>'[1]TCE - ANEXO III - Preencher'!J112</f>
        <v>164.76400000000001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1.3549</v>
      </c>
      <c r="O103" s="15">
        <f>'[1]TCE - ANEXO III - Preencher'!P112</f>
        <v>0</v>
      </c>
      <c r="P103" s="16">
        <f t="shared" si="8"/>
        <v>1.3549</v>
      </c>
      <c r="Q103" s="15">
        <f>'[1]TCE - ANEXO III - Preencher'!R112</f>
        <v>319.00788257076806</v>
      </c>
      <c r="R103" s="15">
        <f>'[1]TCE - ANEXO III - Preencher'!S112</f>
        <v>55</v>
      </c>
      <c r="S103" s="16">
        <f t="shared" si="9"/>
        <v>264.00788257076806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135.59506224066391</v>
      </c>
      <c r="Y103" s="15">
        <f>'[1]TCE - ANEXO III - Preencher'!Z112</f>
        <v>0</v>
      </c>
      <c r="Z103" s="16">
        <f t="shared" si="11"/>
        <v>135.59506224066391</v>
      </c>
      <c r="AA103" s="17" t="str">
        <f>IF('[1]TCE - ANEXO III - Preencher'!AB112="","",'[1]TCE - ANEXO III - Preencher'!AB112)</f>
        <v/>
      </c>
      <c r="AB103" s="15">
        <f t="shared" si="6"/>
        <v>565.72184481143199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JACQUELINE DA SILVA LIRA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2236-05</v>
      </c>
      <c r="G104" s="13" t="str">
        <f>IF('[1]TCE - ANEXO III - Preencher'!H113="","",'[1]TCE - ANEXO III - Preencher'!H113)</f>
        <v>07/2021</v>
      </c>
      <c r="H104" s="14">
        <f>'[1]TCE - ANEXO III - Preencher'!I113</f>
        <v>0</v>
      </c>
      <c r="I104" s="14">
        <f>'[1]TCE - ANEXO III - Preencher'!J113</f>
        <v>236.5848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2.8449</v>
      </c>
      <c r="O104" s="15">
        <f>'[1]TCE - ANEXO III - Preencher'!P113</f>
        <v>0</v>
      </c>
      <c r="P104" s="16">
        <f t="shared" si="8"/>
        <v>2.8449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135.59506224066391</v>
      </c>
      <c r="Y104" s="15">
        <f>'[1]TCE - ANEXO III - Preencher'!Z113</f>
        <v>0</v>
      </c>
      <c r="Z104" s="16">
        <f t="shared" si="11"/>
        <v>135.59506224066391</v>
      </c>
      <c r="AA104" s="17" t="str">
        <f>IF('[1]TCE - ANEXO III - Preencher'!AB113="","",'[1]TCE - ANEXO III - Preencher'!AB113)</f>
        <v/>
      </c>
      <c r="AB104" s="15">
        <f t="shared" si="6"/>
        <v>375.0247622406639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JACQUELINE DE OLIVEIRA TAVARES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07/2021</v>
      </c>
      <c r="H105" s="14">
        <f>'[1]TCE - ANEXO III - Preencher'!I114</f>
        <v>0</v>
      </c>
      <c r="I105" s="14">
        <f>'[1]TCE - ANEXO III - Preencher'!J114</f>
        <v>308.20080000000002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2.8449</v>
      </c>
      <c r="O105" s="15">
        <f>'[1]TCE - ANEXO III - Preencher'!P114</f>
        <v>0</v>
      </c>
      <c r="P105" s="16">
        <f t="shared" si="8"/>
        <v>2.8449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135.59506224066391</v>
      </c>
      <c r="Y105" s="15">
        <f>'[1]TCE - ANEXO III - Preencher'!Z114</f>
        <v>0</v>
      </c>
      <c r="Z105" s="16">
        <f t="shared" si="11"/>
        <v>135.59506224066391</v>
      </c>
      <c r="AA105" s="17" t="str">
        <f>IF('[1]TCE - ANEXO III - Preencher'!AB114="","",'[1]TCE - ANEXO III - Preencher'!AB114)</f>
        <v/>
      </c>
      <c r="AB105" s="15">
        <f t="shared" si="6"/>
        <v>446.64076224066389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JANAINA CRISTINA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07/2021</v>
      </c>
      <c r="H106" s="14">
        <f>'[1]TCE - ANEXO III - Preencher'!I115</f>
        <v>0</v>
      </c>
      <c r="I106" s="14">
        <f>'[1]TCE - ANEXO III - Preencher'!J115</f>
        <v>158.76400000000001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1.3549</v>
      </c>
      <c r="O106" s="15">
        <f>'[1]TCE - ANEXO III - Preencher'!P115</f>
        <v>0</v>
      </c>
      <c r="P106" s="16">
        <f t="shared" si="8"/>
        <v>1.3549</v>
      </c>
      <c r="Q106" s="15">
        <f>'[1]TCE - ANEXO III - Preencher'!R115</f>
        <v>290.07921744323261</v>
      </c>
      <c r="R106" s="15">
        <f>'[1]TCE - ANEXO III - Preencher'!S115</f>
        <v>66</v>
      </c>
      <c r="S106" s="16">
        <f t="shared" si="9"/>
        <v>224.07921744323261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135.59506224066391</v>
      </c>
      <c r="Y106" s="15">
        <f>'[1]TCE - ANEXO III - Preencher'!Z115</f>
        <v>0</v>
      </c>
      <c r="Z106" s="16">
        <f t="shared" si="11"/>
        <v>135.59506224066391</v>
      </c>
      <c r="AA106" s="17" t="str">
        <f>IF('[1]TCE - ANEXO III - Preencher'!AB115="","",'[1]TCE - ANEXO III - Preencher'!AB115)</f>
        <v/>
      </c>
      <c r="AB106" s="15">
        <f t="shared" si="6"/>
        <v>519.79317968389648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JANAINA PAULA GOMES MAGALHAES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2238-10</v>
      </c>
      <c r="G107" s="13" t="str">
        <f>IF('[1]TCE - ANEXO III - Preencher'!H116="","",'[1]TCE - ANEXO III - Preencher'!H116)</f>
        <v>07/2021</v>
      </c>
      <c r="H107" s="14">
        <f>'[1]TCE - ANEXO III - Preencher'!I116</f>
        <v>0</v>
      </c>
      <c r="I107" s="14">
        <f>'[1]TCE - ANEXO III - Preencher'!J116</f>
        <v>229.64080000000001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1.3549</v>
      </c>
      <c r="O107" s="15">
        <f>'[1]TCE - ANEXO III - Preencher'!P116</f>
        <v>0</v>
      </c>
      <c r="P107" s="16">
        <f t="shared" si="8"/>
        <v>1.3549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135.59506224066391</v>
      </c>
      <c r="Y107" s="15">
        <f>'[1]TCE - ANEXO III - Preencher'!Z116</f>
        <v>0</v>
      </c>
      <c r="Z107" s="16">
        <f t="shared" si="11"/>
        <v>135.59506224066391</v>
      </c>
      <c r="AA107" s="17" t="str">
        <f>IF('[1]TCE - ANEXO III - Preencher'!AB116="","",'[1]TCE - ANEXO III - Preencher'!AB116)</f>
        <v/>
      </c>
      <c r="AB107" s="15">
        <f t="shared" si="6"/>
        <v>366.59076224066393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JARDICILENE MARIA DE LIMA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07/2021</v>
      </c>
      <c r="H108" s="14">
        <f>'[1]TCE - ANEXO III - Preencher'!I117</f>
        <v>0</v>
      </c>
      <c r="I108" s="14">
        <f>'[1]TCE - ANEXO III - Preencher'!J117</f>
        <v>152.05439999999999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1.3549</v>
      </c>
      <c r="O108" s="15">
        <f>'[1]TCE - ANEXO III - Preencher'!P117</f>
        <v>0</v>
      </c>
      <c r="P108" s="16">
        <f t="shared" si="8"/>
        <v>1.3549</v>
      </c>
      <c r="Q108" s="15">
        <f>'[1]TCE - ANEXO III - Preencher'!R117</f>
        <v>310.80482273323406</v>
      </c>
      <c r="R108" s="15">
        <f>'[1]TCE - ANEXO III - Preencher'!S117</f>
        <v>61.6</v>
      </c>
      <c r="S108" s="16">
        <f t="shared" si="9"/>
        <v>249.20482273323407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135.59506224066391</v>
      </c>
      <c r="Y108" s="15">
        <f>'[1]TCE - ANEXO III - Preencher'!Z117</f>
        <v>0</v>
      </c>
      <c r="Z108" s="16">
        <f t="shared" si="11"/>
        <v>135.59506224066391</v>
      </c>
      <c r="AA108" s="17" t="str">
        <f>IF('[1]TCE - ANEXO III - Preencher'!AB117="","",'[1]TCE - ANEXO III - Preencher'!AB117)</f>
        <v/>
      </c>
      <c r="AB108" s="15">
        <f t="shared" si="6"/>
        <v>538.20918497389789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 xml:space="preserve">JAYNE DANIELE DE OLIVEIRA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07/2021</v>
      </c>
      <c r="H109" s="14">
        <f>'[1]TCE - ANEXO III - Preencher'!I118</f>
        <v>0</v>
      </c>
      <c r="I109" s="14">
        <f>'[1]TCE - ANEXO III - Preencher'!J118</f>
        <v>178.0736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1.3549</v>
      </c>
      <c r="O109" s="15">
        <f>'[1]TCE - ANEXO III - Preencher'!P118</f>
        <v>0</v>
      </c>
      <c r="P109" s="16">
        <f t="shared" si="8"/>
        <v>1.3549</v>
      </c>
      <c r="Q109" s="15">
        <f>'[1]TCE - ANEXO III - Preencher'!R118</f>
        <v>310.80482273323406</v>
      </c>
      <c r="R109" s="15">
        <f>'[1]TCE - ANEXO III - Preencher'!S118</f>
        <v>66</v>
      </c>
      <c r="S109" s="16">
        <f t="shared" si="9"/>
        <v>244.80482273323406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135.59506224066391</v>
      </c>
      <c r="Y109" s="15">
        <f>'[1]TCE - ANEXO III - Preencher'!Z118</f>
        <v>0</v>
      </c>
      <c r="Z109" s="16">
        <f t="shared" si="11"/>
        <v>135.59506224066391</v>
      </c>
      <c r="AA109" s="17" t="str">
        <f>IF('[1]TCE - ANEXO III - Preencher'!AB118="","",'[1]TCE - ANEXO III - Preencher'!AB118)</f>
        <v/>
      </c>
      <c r="AB109" s="15">
        <f t="shared" si="6"/>
        <v>559.82838497389798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JESSICA AMORIM MAGALHAES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 t="str">
        <f>IF('[1]TCE - ANEXO III - Preencher'!H119="","",'[1]TCE - ANEXO III - Preencher'!H119)</f>
        <v>07/2021</v>
      </c>
      <c r="H110" s="14">
        <f>'[1]TCE - ANEXO III - Preencher'!I119</f>
        <v>0</v>
      </c>
      <c r="I110" s="14">
        <f>'[1]TCE - ANEXO III - Preencher'!J119</f>
        <v>268.55520000000001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2.8449</v>
      </c>
      <c r="O110" s="15">
        <f>'[1]TCE - ANEXO III - Preencher'!P119</f>
        <v>0</v>
      </c>
      <c r="P110" s="16">
        <f t="shared" si="8"/>
        <v>2.8449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135.59506224066391</v>
      </c>
      <c r="Y110" s="15">
        <f>'[1]TCE - ANEXO III - Preencher'!Z119</f>
        <v>0</v>
      </c>
      <c r="Z110" s="16">
        <f t="shared" si="11"/>
        <v>135.59506224066391</v>
      </c>
      <c r="AA110" s="17" t="str">
        <f>IF('[1]TCE - ANEXO III - Preencher'!AB119="","",'[1]TCE - ANEXO III - Preencher'!AB119)</f>
        <v/>
      </c>
      <c r="AB110" s="15">
        <f t="shared" si="6"/>
        <v>406.99516224066394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JESSICA DA SILVA SIQUEIRA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07/2021</v>
      </c>
      <c r="H111" s="14">
        <f>'[1]TCE - ANEXO III - Preencher'!I120</f>
        <v>0</v>
      </c>
      <c r="I111" s="14">
        <f>'[1]TCE - ANEXO III - Preencher'!J120</f>
        <v>240.0008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2.8449</v>
      </c>
      <c r="O111" s="15">
        <f>'[1]TCE - ANEXO III - Preencher'!P120</f>
        <v>0</v>
      </c>
      <c r="P111" s="16">
        <f t="shared" si="8"/>
        <v>2.8449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135.59506224066391</v>
      </c>
      <c r="Y111" s="15">
        <f>'[1]TCE - ANEXO III - Preencher'!Z120</f>
        <v>0</v>
      </c>
      <c r="Z111" s="16">
        <f t="shared" si="11"/>
        <v>135.59506224066391</v>
      </c>
      <c r="AA111" s="17" t="str">
        <f>IF('[1]TCE - ANEXO III - Preencher'!AB120="","",'[1]TCE - ANEXO III - Preencher'!AB120)</f>
        <v/>
      </c>
      <c r="AB111" s="15">
        <f t="shared" si="6"/>
        <v>378.4407622406639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JESSICA NATALIANE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07/2021</v>
      </c>
      <c r="H112" s="14">
        <f>'[1]TCE - ANEXO III - Preencher'!I121</f>
        <v>0</v>
      </c>
      <c r="I112" s="14">
        <f>'[1]TCE - ANEXO III - Preencher'!J121</f>
        <v>146.53440000000001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1.3549</v>
      </c>
      <c r="O112" s="15">
        <f>'[1]TCE - ANEXO III - Preencher'!P121</f>
        <v>0</v>
      </c>
      <c r="P112" s="16">
        <f t="shared" si="8"/>
        <v>1.3549</v>
      </c>
      <c r="Q112" s="15">
        <f>'[1]TCE - ANEXO III - Preencher'!R121</f>
        <v>331.51061386903854</v>
      </c>
      <c r="R112" s="15">
        <f>'[1]TCE - ANEXO III - Preencher'!S121</f>
        <v>55</v>
      </c>
      <c r="S112" s="16">
        <f t="shared" si="9"/>
        <v>276.51061386903854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135.59506224066391</v>
      </c>
      <c r="Y112" s="15">
        <f>'[1]TCE - ANEXO III - Preencher'!Z121</f>
        <v>0</v>
      </c>
      <c r="Z112" s="16">
        <f t="shared" si="11"/>
        <v>135.59506224066391</v>
      </c>
      <c r="AA112" s="17" t="str">
        <f>IF('[1]TCE - ANEXO III - Preencher'!AB121="","",'[1]TCE - ANEXO III - Preencher'!AB121)</f>
        <v/>
      </c>
      <c r="AB112" s="15">
        <f t="shared" si="6"/>
        <v>559.99497610970241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JESSICA XAVIER BATISTA LIMA DA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07/2021</v>
      </c>
      <c r="H113" s="14">
        <f>'[1]TCE - ANEXO III - Preencher'!I122</f>
        <v>0</v>
      </c>
      <c r="I113" s="14">
        <f>'[1]TCE - ANEXO III - Preencher'!J122</f>
        <v>471.46480000000003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10.834899999999999</v>
      </c>
      <c r="O113" s="15">
        <f>'[1]TCE - ANEXO III - Preencher'!P122</f>
        <v>0</v>
      </c>
      <c r="P113" s="16">
        <f t="shared" si="8"/>
        <v>10.834899999999999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135.59506224066391</v>
      </c>
      <c r="Y113" s="15">
        <f>'[1]TCE - ANEXO III - Preencher'!Z122</f>
        <v>0</v>
      </c>
      <c r="Z113" s="16">
        <f t="shared" si="11"/>
        <v>135.59506224066391</v>
      </c>
      <c r="AA113" s="17" t="str">
        <f>IF('[1]TCE - ANEXO III - Preencher'!AB122="","",'[1]TCE - ANEXO III - Preencher'!AB122)</f>
        <v/>
      </c>
      <c r="AB113" s="15">
        <f t="shared" si="6"/>
        <v>617.89476224066391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JONATA RODRIGO BEZERRA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07/2021</v>
      </c>
      <c r="H114" s="14">
        <f>'[1]TCE - ANEXO III - Preencher'!I123</f>
        <v>0</v>
      </c>
      <c r="I114" s="14">
        <f>'[1]TCE - ANEXO III - Preencher'!J123</f>
        <v>194.5136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1.3549</v>
      </c>
      <c r="O114" s="15">
        <f>'[1]TCE - ANEXO III - Preencher'!P123</f>
        <v>0</v>
      </c>
      <c r="P114" s="16">
        <f t="shared" si="8"/>
        <v>1.3549</v>
      </c>
      <c r="Q114" s="15">
        <f>'[1]TCE - ANEXO III - Preencher'!R123</f>
        <v>202.12418696300654</v>
      </c>
      <c r="R114" s="15">
        <f>'[1]TCE - ANEXO III - Preencher'!S123</f>
        <v>0</v>
      </c>
      <c r="S114" s="16">
        <f t="shared" si="9"/>
        <v>202.12418696300654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135.59506224066391</v>
      </c>
      <c r="Y114" s="15">
        <f>'[1]TCE - ANEXO III - Preencher'!Z123</f>
        <v>0</v>
      </c>
      <c r="Z114" s="16">
        <f t="shared" si="11"/>
        <v>135.59506224066391</v>
      </c>
      <c r="AA114" s="17" t="str">
        <f>IF('[1]TCE - ANEXO III - Preencher'!AB123="","",'[1]TCE - ANEXO III - Preencher'!AB123)</f>
        <v/>
      </c>
      <c r="AB114" s="15">
        <f t="shared" si="6"/>
        <v>533.58774920367046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JOSE GILSON SILVA DO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07/2021</v>
      </c>
      <c r="H115" s="14">
        <f>'[1]TCE - ANEXO III - Preencher'!I124</f>
        <v>0</v>
      </c>
      <c r="I115" s="14">
        <f>'[1]TCE - ANEXO III - Preencher'!J124</f>
        <v>234.0976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1.3549</v>
      </c>
      <c r="O115" s="15">
        <f>'[1]TCE - ANEXO III - Preencher'!P124</f>
        <v>0</v>
      </c>
      <c r="P115" s="16">
        <f t="shared" si="8"/>
        <v>1.3549</v>
      </c>
      <c r="Q115" s="15">
        <f>'[1]TCE - ANEXO III - Preencher'!R124</f>
        <v>323.6047663444586</v>
      </c>
      <c r="R115" s="15">
        <f>'[1]TCE - ANEXO III - Preencher'!S124</f>
        <v>62.7</v>
      </c>
      <c r="S115" s="16">
        <f t="shared" si="9"/>
        <v>260.90476634445861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135.59506224066391</v>
      </c>
      <c r="Y115" s="15">
        <f>'[1]TCE - ANEXO III - Preencher'!Z124</f>
        <v>0</v>
      </c>
      <c r="Z115" s="16">
        <f t="shared" si="11"/>
        <v>135.59506224066391</v>
      </c>
      <c r="AA115" s="17" t="str">
        <f>IF('[1]TCE - ANEXO III - Preencher'!AB124="","",'[1]TCE - ANEXO III - Preencher'!AB124)</f>
        <v/>
      </c>
      <c r="AB115" s="15">
        <f t="shared" si="6"/>
        <v>631.95232858512247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JOSE HENRIQUE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07/2021</v>
      </c>
      <c r="H116" s="14">
        <f>'[1]TCE - ANEXO III - Preencher'!I125</f>
        <v>0</v>
      </c>
      <c r="I116" s="14">
        <f>'[1]TCE - ANEXO III - Preencher'!J125</f>
        <v>132.89279999999999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1.3549</v>
      </c>
      <c r="O116" s="15">
        <f>'[1]TCE - ANEXO III - Preencher'!P125</f>
        <v>0</v>
      </c>
      <c r="P116" s="16">
        <f t="shared" si="8"/>
        <v>1.3549</v>
      </c>
      <c r="Q116" s="15">
        <f>'[1]TCE - ANEXO III - Preencher'!R125</f>
        <v>310.80482273323406</v>
      </c>
      <c r="R116" s="15">
        <f>'[1]TCE - ANEXO III - Preencher'!S125</f>
        <v>0</v>
      </c>
      <c r="S116" s="16">
        <f t="shared" si="9"/>
        <v>310.80482273323406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135.59506224066391</v>
      </c>
      <c r="Y116" s="15">
        <f>'[1]TCE - ANEXO III - Preencher'!Z125</f>
        <v>0</v>
      </c>
      <c r="Z116" s="16">
        <f t="shared" si="11"/>
        <v>135.59506224066391</v>
      </c>
      <c r="AA116" s="17" t="str">
        <f>IF('[1]TCE - ANEXO III - Preencher'!AB125="","",'[1]TCE - ANEXO III - Preencher'!AB125)</f>
        <v/>
      </c>
      <c r="AB116" s="15">
        <f t="shared" si="6"/>
        <v>580.64758497389789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JOSE MAURO SILVA LEITE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2236-05</v>
      </c>
      <c r="G117" s="13" t="str">
        <f>IF('[1]TCE - ANEXO III - Preencher'!H126="","",'[1]TCE - ANEXO III - Preencher'!H126)</f>
        <v>07/2021</v>
      </c>
      <c r="H117" s="14">
        <f>'[1]TCE - ANEXO III - Preencher'!I126</f>
        <v>0</v>
      </c>
      <c r="I117" s="14">
        <f>'[1]TCE - ANEXO III - Preencher'!J126</f>
        <v>246.4984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2.8449</v>
      </c>
      <c r="O117" s="15">
        <f>'[1]TCE - ANEXO III - Preencher'!P126</f>
        <v>0</v>
      </c>
      <c r="P117" s="16">
        <f t="shared" si="8"/>
        <v>2.8449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135.59506224066391</v>
      </c>
      <c r="Y117" s="15">
        <f>'[1]TCE - ANEXO III - Preencher'!Z126</f>
        <v>0</v>
      </c>
      <c r="Z117" s="16">
        <f t="shared" si="11"/>
        <v>135.59506224066391</v>
      </c>
      <c r="AA117" s="17" t="str">
        <f>IF('[1]TCE - ANEXO III - Preencher'!AB126="","",'[1]TCE - ANEXO III - Preencher'!AB126)</f>
        <v/>
      </c>
      <c r="AB117" s="15">
        <f t="shared" si="6"/>
        <v>384.93836224066388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JOSE ORLANDO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 t="str">
        <f>IF('[1]TCE - ANEXO III - Preencher'!H127="","",'[1]TCE - ANEXO III - Preencher'!H127)</f>
        <v>07/2021</v>
      </c>
      <c r="H118" s="14">
        <f>'[1]TCE - ANEXO III - Preencher'!I127</f>
        <v>0</v>
      </c>
      <c r="I118" s="14">
        <f>'[1]TCE - ANEXO III - Preencher'!J127</f>
        <v>176.72319999999999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1.3549</v>
      </c>
      <c r="O118" s="15">
        <f>'[1]TCE - ANEXO III - Preencher'!P127</f>
        <v>0</v>
      </c>
      <c r="P118" s="16">
        <f t="shared" si="8"/>
        <v>1.3549</v>
      </c>
      <c r="Q118" s="15">
        <f>'[1]TCE - ANEXO III - Preencher'!R127</f>
        <v>310.80482273323406</v>
      </c>
      <c r="R118" s="15">
        <f>'[1]TCE - ANEXO III - Preencher'!S127</f>
        <v>66</v>
      </c>
      <c r="S118" s="16">
        <f t="shared" si="9"/>
        <v>244.80482273323406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135.59506224066391</v>
      </c>
      <c r="Y118" s="15">
        <f>'[1]TCE - ANEXO III - Preencher'!Z127</f>
        <v>0</v>
      </c>
      <c r="Z118" s="16">
        <f t="shared" si="11"/>
        <v>135.59506224066391</v>
      </c>
      <c r="AA118" s="17" t="str">
        <f>IF('[1]TCE - ANEXO III - Preencher'!AB127="","",'[1]TCE - ANEXO III - Preencher'!AB127)</f>
        <v/>
      </c>
      <c r="AB118" s="15">
        <f t="shared" si="6"/>
        <v>558.47798497389795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JOSEANE MARIA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07/2021</v>
      </c>
      <c r="H119" s="14">
        <f>'[1]TCE - ANEXO III - Preencher'!I128</f>
        <v>0</v>
      </c>
      <c r="I119" s="14">
        <f>'[1]TCE - ANEXO III - Preencher'!J128</f>
        <v>282.29840000000002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2.8449</v>
      </c>
      <c r="O119" s="15">
        <f>'[1]TCE - ANEXO III - Preencher'!P128</f>
        <v>0</v>
      </c>
      <c r="P119" s="16">
        <f t="shared" si="8"/>
        <v>2.8449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135.59506224066391</v>
      </c>
      <c r="Y119" s="15">
        <f>'[1]TCE - ANEXO III - Preencher'!Z128</f>
        <v>0</v>
      </c>
      <c r="Z119" s="16">
        <f t="shared" si="11"/>
        <v>135.59506224066391</v>
      </c>
      <c r="AA119" s="17" t="str">
        <f>IF('[1]TCE - ANEXO III - Preencher'!AB128="","",'[1]TCE - ANEXO III - Preencher'!AB128)</f>
        <v/>
      </c>
      <c r="AB119" s="15">
        <f t="shared" si="6"/>
        <v>420.73836224066395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JOUSI SOARES MOTA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5152-05</v>
      </c>
      <c r="G120" s="13" t="str">
        <f>IF('[1]TCE - ANEXO III - Preencher'!H129="","",'[1]TCE - ANEXO III - Preencher'!H129)</f>
        <v>07/2021</v>
      </c>
      <c r="H120" s="14">
        <f>'[1]TCE - ANEXO III - Preencher'!I129</f>
        <v>0</v>
      </c>
      <c r="I120" s="14">
        <f>'[1]TCE - ANEXO III - Preencher'!J129</f>
        <v>169.316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1.3549</v>
      </c>
      <c r="O120" s="15">
        <f>'[1]TCE - ANEXO III - Preencher'!P129</f>
        <v>0</v>
      </c>
      <c r="P120" s="16">
        <f t="shared" si="8"/>
        <v>1.3549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135.59506224066391</v>
      </c>
      <c r="Y120" s="15">
        <f>'[1]TCE - ANEXO III - Preencher'!Z129</f>
        <v>0</v>
      </c>
      <c r="Z120" s="16">
        <f t="shared" si="11"/>
        <v>135.59506224066391</v>
      </c>
      <c r="AA120" s="17" t="str">
        <f>IF('[1]TCE - ANEXO III - Preencher'!AB129="","",'[1]TCE - ANEXO III - Preencher'!AB129)</f>
        <v/>
      </c>
      <c r="AB120" s="15">
        <f t="shared" si="6"/>
        <v>306.2659622406639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JULIANA QUEIROZ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07/2021</v>
      </c>
      <c r="H121" s="14">
        <f>'[1]TCE - ANEXO III - Preencher'!I130</f>
        <v>0</v>
      </c>
      <c r="I121" s="14">
        <f>'[1]TCE - ANEXO III - Preencher'!J130</f>
        <v>326.47039999999998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2.8449</v>
      </c>
      <c r="O121" s="15">
        <f>'[1]TCE - ANEXO III - Preencher'!P130</f>
        <v>0</v>
      </c>
      <c r="P121" s="16">
        <f t="shared" si="8"/>
        <v>2.8449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135.59506224066391</v>
      </c>
      <c r="Y121" s="15">
        <f>'[1]TCE - ANEXO III - Preencher'!Z130</f>
        <v>0</v>
      </c>
      <c r="Z121" s="16">
        <f t="shared" si="11"/>
        <v>135.59506224066391</v>
      </c>
      <c r="AA121" s="17" t="str">
        <f>IF('[1]TCE - ANEXO III - Preencher'!AB130="","",'[1]TCE - ANEXO III - Preencher'!AB130)</f>
        <v/>
      </c>
      <c r="AB121" s="15">
        <f t="shared" si="6"/>
        <v>464.91036224066386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JULIANA ROBERTA DE OLIVEIRA LINS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07/2021</v>
      </c>
      <c r="H122" s="14">
        <f>'[1]TCE - ANEXO III - Preencher'!I131</f>
        <v>0</v>
      </c>
      <c r="I122" s="14">
        <f>'[1]TCE - ANEXO III - Preencher'!J131</f>
        <v>162.6344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1.3549</v>
      </c>
      <c r="O122" s="15">
        <f>'[1]TCE - ANEXO III - Preencher'!P131</f>
        <v>0</v>
      </c>
      <c r="P122" s="16">
        <f t="shared" si="8"/>
        <v>1.3549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135.59506224066391</v>
      </c>
      <c r="Y122" s="15">
        <f>'[1]TCE - ANEXO III - Preencher'!Z131</f>
        <v>0</v>
      </c>
      <c r="Z122" s="16">
        <f t="shared" si="11"/>
        <v>135.59506224066391</v>
      </c>
      <c r="AA122" s="17" t="str">
        <f>IF('[1]TCE - ANEXO III - Preencher'!AB131="","",'[1]TCE - ANEXO III - Preencher'!AB131)</f>
        <v/>
      </c>
      <c r="AB122" s="15">
        <f t="shared" si="6"/>
        <v>299.58436224066389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JULIANA SIMONELLY FELIX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07/2021</v>
      </c>
      <c r="H123" s="14">
        <f>'[1]TCE - ANEXO III - Preencher'!I132</f>
        <v>0</v>
      </c>
      <c r="I123" s="14">
        <f>'[1]TCE - ANEXO III - Preencher'!J132</f>
        <v>103.3608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2.8449</v>
      </c>
      <c r="O123" s="15">
        <f>'[1]TCE - ANEXO III - Preencher'!P132</f>
        <v>0</v>
      </c>
      <c r="P123" s="16">
        <f t="shared" si="8"/>
        <v>2.8449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135.59506224066391</v>
      </c>
      <c r="Y123" s="15">
        <f>'[1]TCE - ANEXO III - Preencher'!Z132</f>
        <v>0</v>
      </c>
      <c r="Z123" s="16">
        <f t="shared" si="11"/>
        <v>135.59506224066391</v>
      </c>
      <c r="AA123" s="17" t="str">
        <f>IF('[1]TCE - ANEXO III - Preencher'!AB132="","",'[1]TCE - ANEXO III - Preencher'!AB132)</f>
        <v/>
      </c>
      <c r="AB123" s="15">
        <f t="shared" si="6"/>
        <v>241.80076224066391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JULLYA REGINA SANTOS VIEIRA DE CARVALHO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07/2021</v>
      </c>
      <c r="H124" s="14">
        <f>'[1]TCE - ANEXO III - Preencher'!I133</f>
        <v>0</v>
      </c>
      <c r="I124" s="14">
        <f>'[1]TCE - ANEXO III - Preencher'!J133</f>
        <v>151.5224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135.59506224066391</v>
      </c>
      <c r="Y124" s="15">
        <f>'[1]TCE - ANEXO III - Preencher'!Z133</f>
        <v>0</v>
      </c>
      <c r="Z124" s="16">
        <f t="shared" si="11"/>
        <v>135.59506224066391</v>
      </c>
      <c r="AA124" s="17" t="str">
        <f>IF('[1]TCE - ANEXO III - Preencher'!AB133="","",'[1]TCE - ANEXO III - Preencher'!AB133)</f>
        <v/>
      </c>
      <c r="AB124" s="15">
        <f t="shared" si="6"/>
        <v>288.46746224066391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JUSILEIDE SEVERIANA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07/2021</v>
      </c>
      <c r="H125" s="14">
        <f>'[1]TCE - ANEXO III - Preencher'!I134</f>
        <v>0</v>
      </c>
      <c r="I125" s="14">
        <f>'[1]TCE - ANEXO III - Preencher'!J134</f>
        <v>163.68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201.70808972487075</v>
      </c>
      <c r="R125" s="15">
        <f>'[1]TCE - ANEXO III - Preencher'!S134</f>
        <v>0</v>
      </c>
      <c r="S125" s="16">
        <f t="shared" si="9"/>
        <v>201.70808972487075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135.59506224066391</v>
      </c>
      <c r="Y125" s="15">
        <f>'[1]TCE - ANEXO III - Preencher'!Z134</f>
        <v>0</v>
      </c>
      <c r="Z125" s="16">
        <f t="shared" si="11"/>
        <v>135.59506224066391</v>
      </c>
      <c r="AA125" s="17" t="str">
        <f>IF('[1]TCE - ANEXO III - Preencher'!AB134="","",'[1]TCE - ANEXO III - Preencher'!AB134)</f>
        <v/>
      </c>
      <c r="AB125" s="15">
        <f t="shared" si="6"/>
        <v>502.33315196553463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KAREN PRISCYLLA OLIVEIRA DO MONTE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07/2021</v>
      </c>
      <c r="H126" s="14">
        <f>'[1]TCE - ANEXO III - Preencher'!I135</f>
        <v>0</v>
      </c>
      <c r="I126" s="14">
        <f>'[1]TCE - ANEXO III - Preencher'!J135</f>
        <v>260.12479999999999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2.8449</v>
      </c>
      <c r="O126" s="15">
        <f>'[1]TCE - ANEXO III - Preencher'!P135</f>
        <v>0</v>
      </c>
      <c r="P126" s="16">
        <f t="shared" si="8"/>
        <v>2.8449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135.59506224066391</v>
      </c>
      <c r="Y126" s="15">
        <f>'[1]TCE - ANEXO III - Preencher'!Z135</f>
        <v>0</v>
      </c>
      <c r="Z126" s="16">
        <f t="shared" si="11"/>
        <v>135.59506224066391</v>
      </c>
      <c r="AA126" s="17" t="str">
        <f>IF('[1]TCE - ANEXO III - Preencher'!AB135="","",'[1]TCE - ANEXO III - Preencher'!AB135)</f>
        <v/>
      </c>
      <c r="AB126" s="15">
        <f t="shared" si="6"/>
        <v>398.56476224066387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KARINA MICHELLE PEREIRA DA LUZ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07/2021</v>
      </c>
      <c r="H127" s="14">
        <f>'[1]TCE - ANEXO III - Preencher'!I136</f>
        <v>0</v>
      </c>
      <c r="I127" s="14">
        <f>'[1]TCE - ANEXO III - Preencher'!J136</f>
        <v>136.864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135.59506224066391</v>
      </c>
      <c r="Y127" s="15">
        <f>'[1]TCE - ANEXO III - Preencher'!Z136</f>
        <v>0</v>
      </c>
      <c r="Z127" s="16">
        <f t="shared" si="11"/>
        <v>135.59506224066391</v>
      </c>
      <c r="AA127" s="17" t="str">
        <f>IF('[1]TCE - ANEXO III - Preencher'!AB136="","",'[1]TCE - ANEXO III - Preencher'!AB136)</f>
        <v/>
      </c>
      <c r="AB127" s="15">
        <f t="shared" si="6"/>
        <v>273.80906224066393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KARINE NAYARA ALVES VERAS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07/2021</v>
      </c>
      <c r="H128" s="14">
        <f>'[1]TCE - ANEXO III - Preencher'!I137</f>
        <v>0</v>
      </c>
      <c r="I128" s="14">
        <f>'[1]TCE - ANEXO III - Preencher'!J137</f>
        <v>224.77760000000001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2.8449</v>
      </c>
      <c r="O128" s="15">
        <f>'[1]TCE - ANEXO III - Preencher'!P137</f>
        <v>0</v>
      </c>
      <c r="P128" s="16">
        <f t="shared" si="8"/>
        <v>2.8449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135.59506224066391</v>
      </c>
      <c r="Y128" s="15">
        <f>'[1]TCE - ANEXO III - Preencher'!Z137</f>
        <v>0</v>
      </c>
      <c r="Z128" s="16">
        <f t="shared" si="11"/>
        <v>135.59506224066391</v>
      </c>
      <c r="AA128" s="17" t="str">
        <f>IF('[1]TCE - ANEXO III - Preencher'!AB137="","",'[1]TCE - ANEXO III - Preencher'!AB137)</f>
        <v/>
      </c>
      <c r="AB128" s="15">
        <f t="shared" si="6"/>
        <v>363.21756224066394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KAROLAYNE SILVA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07/2021</v>
      </c>
      <c r="H129" s="14">
        <f>'[1]TCE - ANEXO III - Preencher'!I138</f>
        <v>0</v>
      </c>
      <c r="I129" s="14">
        <f>'[1]TCE - ANEXO III - Preencher'!J138</f>
        <v>158.89760000000001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135.59506224066391</v>
      </c>
      <c r="Y129" s="15">
        <f>'[1]TCE - ANEXO III - Preencher'!Z138</f>
        <v>0</v>
      </c>
      <c r="Z129" s="16">
        <f t="shared" si="11"/>
        <v>135.59506224066391</v>
      </c>
      <c r="AA129" s="17" t="str">
        <f>IF('[1]TCE - ANEXO III - Preencher'!AB138="","",'[1]TCE - ANEXO III - Preencher'!AB138)</f>
        <v/>
      </c>
      <c r="AB129" s="15">
        <f t="shared" si="6"/>
        <v>295.84266224066391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KELIA CRISTINA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07/2021</v>
      </c>
      <c r="H130" s="14">
        <f>'[1]TCE - ANEXO III - Preencher'!I139</f>
        <v>0</v>
      </c>
      <c r="I130" s="14">
        <f>'[1]TCE - ANEXO III - Preencher'!J139</f>
        <v>197.09440000000001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135.59506224066391</v>
      </c>
      <c r="Y130" s="15">
        <f>'[1]TCE - ANEXO III - Preencher'!Z139</f>
        <v>0</v>
      </c>
      <c r="Z130" s="16">
        <f t="shared" si="11"/>
        <v>135.59506224066391</v>
      </c>
      <c r="AA130" s="17" t="str">
        <f>IF('[1]TCE - ANEXO III - Preencher'!AB139="","",'[1]TCE - ANEXO III - Preencher'!AB139)</f>
        <v/>
      </c>
      <c r="AB130" s="15">
        <f t="shared" si="6"/>
        <v>334.03946224066391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KEYLA KAROLINA BARROS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07/2021</v>
      </c>
      <c r="H131" s="14">
        <f>'[1]TCE - ANEXO III - Preencher'!I140</f>
        <v>0</v>
      </c>
      <c r="I131" s="14">
        <f>'[1]TCE - ANEXO III - Preencher'!J140</f>
        <v>146.44640000000001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135.59506224066391</v>
      </c>
      <c r="Y131" s="15">
        <f>'[1]TCE - ANEXO III - Preencher'!Z140</f>
        <v>0</v>
      </c>
      <c r="Z131" s="16">
        <f t="shared" si="11"/>
        <v>135.59506224066391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283.39146224066394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LARYSSA THAIS CARLOS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07/2021</v>
      </c>
      <c r="H132" s="14">
        <f>'[1]TCE - ANEXO III - Preencher'!I141</f>
        <v>0</v>
      </c>
      <c r="I132" s="14">
        <f>'[1]TCE - ANEXO III - Preencher'!J141</f>
        <v>160.24959999999999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63.91</v>
      </c>
      <c r="U132" s="15">
        <f>'[1]TCE - ANEXO III - Preencher'!V141</f>
        <v>0</v>
      </c>
      <c r="V132" s="16">
        <f t="shared" ref="V132:V195" si="16">T132-U132</f>
        <v>63.91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135.59506224066391</v>
      </c>
      <c r="Y132" s="15">
        <f>'[1]TCE - ANEXO III - Preencher'!Z141</f>
        <v>0</v>
      </c>
      <c r="Z132" s="16">
        <f t="shared" ref="Z132:Z195" si="17">X132-Y132</f>
        <v>135.59506224066391</v>
      </c>
      <c r="AA132" s="17" t="str">
        <f>IF('[1]TCE - ANEXO III - Preencher'!AB141="","",'[1]TCE - ANEXO III - Preencher'!AB141)</f>
        <v/>
      </c>
      <c r="AB132" s="15">
        <f t="shared" si="12"/>
        <v>361.10466224066386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LAURA VIRGINIA DE ARAUJO MENDES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07/2021</v>
      </c>
      <c r="H133" s="14">
        <f>'[1]TCE - ANEXO III - Preencher'!I142</f>
        <v>0</v>
      </c>
      <c r="I133" s="14">
        <f>'[1]TCE - ANEXO III - Preencher'!J142</f>
        <v>293.6096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2.8449</v>
      </c>
      <c r="O133" s="15">
        <f>'[1]TCE - ANEXO III - Preencher'!P142</f>
        <v>0</v>
      </c>
      <c r="P133" s="16">
        <f t="shared" si="14"/>
        <v>2.8449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135.59506224066391</v>
      </c>
      <c r="Y133" s="15">
        <f>'[1]TCE - ANEXO III - Preencher'!Z142</f>
        <v>0</v>
      </c>
      <c r="Z133" s="16">
        <f t="shared" si="17"/>
        <v>135.59506224066391</v>
      </c>
      <c r="AA133" s="17" t="str">
        <f>IF('[1]TCE - ANEXO III - Preencher'!AB142="","",'[1]TCE - ANEXO III - Preencher'!AB142)</f>
        <v/>
      </c>
      <c r="AB133" s="15">
        <f t="shared" si="12"/>
        <v>432.04956224066393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LAYDEANE KELY DE FRANCA NASCIMENTO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5152-05</v>
      </c>
      <c r="G134" s="13" t="str">
        <f>IF('[1]TCE - ANEXO III - Preencher'!H143="","",'[1]TCE - ANEXO III - Preencher'!H143)</f>
        <v>07/2021</v>
      </c>
      <c r="H134" s="14">
        <f>'[1]TCE - ANEXO III - Preencher'!I143</f>
        <v>0</v>
      </c>
      <c r="I134" s="14">
        <f>'[1]TCE - ANEXO III - Preencher'!J143</f>
        <v>160.69839999999999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331.51061386903854</v>
      </c>
      <c r="R134" s="15">
        <f>'[1]TCE - ANEXO III - Preencher'!S143</f>
        <v>71.459999999999994</v>
      </c>
      <c r="S134" s="16">
        <f t="shared" si="15"/>
        <v>260.05061386903856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135.59506224066391</v>
      </c>
      <c r="Y134" s="15">
        <f>'[1]TCE - ANEXO III - Preencher'!Z143</f>
        <v>0</v>
      </c>
      <c r="Z134" s="16">
        <f t="shared" si="17"/>
        <v>135.59506224066391</v>
      </c>
      <c r="AA134" s="17" t="str">
        <f>IF('[1]TCE - ANEXO III - Preencher'!AB143="","",'[1]TCE - ANEXO III - Preencher'!AB143)</f>
        <v/>
      </c>
      <c r="AB134" s="15">
        <f t="shared" si="12"/>
        <v>557.69407610970245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LAZARO BATISTA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07/2021</v>
      </c>
      <c r="H135" s="14">
        <f>'[1]TCE - ANEXO III - Preencher'!I144</f>
        <v>0</v>
      </c>
      <c r="I135" s="14">
        <f>'[1]TCE - ANEXO III - Preencher'!J144</f>
        <v>147.79839999999999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135.59506224066391</v>
      </c>
      <c r="Y135" s="15">
        <f>'[1]TCE - ANEXO III - Preencher'!Z144</f>
        <v>0</v>
      </c>
      <c r="Z135" s="16">
        <f t="shared" si="17"/>
        <v>135.59506224066391</v>
      </c>
      <c r="AA135" s="17" t="str">
        <f>IF('[1]TCE - ANEXO III - Preencher'!AB144="","",'[1]TCE - ANEXO III - Preencher'!AB144)</f>
        <v/>
      </c>
      <c r="AB135" s="15">
        <f t="shared" si="12"/>
        <v>284.74346224066392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LEIDJANE ALVES DA COSTA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5211-30</v>
      </c>
      <c r="G136" s="13" t="str">
        <f>IF('[1]TCE - ANEXO III - Preencher'!H145="","",'[1]TCE - ANEXO III - Preencher'!H145)</f>
        <v>07/2021</v>
      </c>
      <c r="H136" s="14">
        <f>'[1]TCE - ANEXO III - Preencher'!I145</f>
        <v>0</v>
      </c>
      <c r="I136" s="14">
        <f>'[1]TCE - ANEXO III - Preencher'!J145</f>
        <v>143.5992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243.75372493078189</v>
      </c>
      <c r="R136" s="15">
        <f>'[1]TCE - ANEXO III - Preencher'!S145</f>
        <v>63.8</v>
      </c>
      <c r="S136" s="16">
        <f t="shared" si="15"/>
        <v>179.9537249307819</v>
      </c>
      <c r="T136" s="15">
        <f>'[1]TCE - ANEXO III - Preencher'!U145</f>
        <v>127.83</v>
      </c>
      <c r="U136" s="15">
        <f>'[1]TCE - ANEXO III - Preencher'!V145</f>
        <v>0</v>
      </c>
      <c r="V136" s="16">
        <f t="shared" si="16"/>
        <v>127.83</v>
      </c>
      <c r="W136" s="17" t="str">
        <f>IF('[1]TCE - ANEXO III - Preencher'!X145="","",'[1]TCE - ANEXO III - Preencher'!X145)</f>
        <v>AUXÍLIO CRECHE</v>
      </c>
      <c r="X136" s="15">
        <f>'[1]TCE - ANEXO III - Preencher'!Y145</f>
        <v>135.59506224066391</v>
      </c>
      <c r="Y136" s="15">
        <f>'[1]TCE - ANEXO III - Preencher'!Z145</f>
        <v>0</v>
      </c>
      <c r="Z136" s="16">
        <f t="shared" si="17"/>
        <v>135.59506224066391</v>
      </c>
      <c r="AA136" s="17" t="str">
        <f>IF('[1]TCE - ANEXO III - Preencher'!AB145="","",'[1]TCE - ANEXO III - Preencher'!AB145)</f>
        <v/>
      </c>
      <c r="AB136" s="15">
        <f t="shared" si="12"/>
        <v>588.32798717144578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LIDIANE BARBOSA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07/2021</v>
      </c>
      <c r="H137" s="14">
        <f>'[1]TCE - ANEXO III - Preencher'!I146</f>
        <v>0</v>
      </c>
      <c r="I137" s="14">
        <f>'[1]TCE - ANEXO III - Preencher'!J146</f>
        <v>335.95359999999999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135.59506224066391</v>
      </c>
      <c r="Y137" s="15">
        <f>'[1]TCE - ANEXO III - Preencher'!Z146</f>
        <v>0</v>
      </c>
      <c r="Z137" s="16">
        <f t="shared" si="17"/>
        <v>135.59506224066391</v>
      </c>
      <c r="AA137" s="17" t="str">
        <f>IF('[1]TCE - ANEXO III - Preencher'!AB146="","",'[1]TCE - ANEXO III - Preencher'!AB146)</f>
        <v/>
      </c>
      <c r="AB137" s="15">
        <f t="shared" si="12"/>
        <v>472.89866224066395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LINDOMAR ANGELO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07/2021</v>
      </c>
      <c r="H138" s="14">
        <f>'[1]TCE - ANEXO III - Preencher'!I147</f>
        <v>0</v>
      </c>
      <c r="I138" s="14">
        <f>'[1]TCE - ANEXO III - Preencher'!J147</f>
        <v>169.58320000000001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341.79415989725152</v>
      </c>
      <c r="R138" s="15">
        <f>'[1]TCE - ANEXO III - Preencher'!S147</f>
        <v>66</v>
      </c>
      <c r="S138" s="16">
        <f t="shared" si="15"/>
        <v>275.79415989725152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135.59506224066391</v>
      </c>
      <c r="Y138" s="15">
        <f>'[1]TCE - ANEXO III - Preencher'!Z147</f>
        <v>0</v>
      </c>
      <c r="Z138" s="16">
        <f t="shared" si="17"/>
        <v>135.59506224066391</v>
      </c>
      <c r="AA138" s="17" t="str">
        <f>IF('[1]TCE - ANEXO III - Preencher'!AB147="","",'[1]TCE - ANEXO III - Preencher'!AB147)</f>
        <v/>
      </c>
      <c r="AB138" s="15">
        <f t="shared" si="12"/>
        <v>582.3224221379154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LUANA TENORIO MACHADO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07/2021</v>
      </c>
      <c r="H139" s="14">
        <f>'[1]TCE - ANEXO III - Preencher'!I148</f>
        <v>0</v>
      </c>
      <c r="I139" s="14">
        <f>'[1]TCE - ANEXO III - Preencher'!J148</f>
        <v>1.0784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135.59506224066391</v>
      </c>
      <c r="Y139" s="15">
        <f>'[1]TCE - ANEXO III - Preencher'!Z148</f>
        <v>0</v>
      </c>
      <c r="Z139" s="16">
        <f t="shared" si="17"/>
        <v>135.59506224066391</v>
      </c>
      <c r="AA139" s="17" t="str">
        <f>IF('[1]TCE - ANEXO III - Preencher'!AB148="","",'[1]TCE - ANEXO III - Preencher'!AB148)</f>
        <v/>
      </c>
      <c r="AB139" s="15">
        <f t="shared" si="12"/>
        <v>138.02346224066392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LUANA TORRES LINS MARQUES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07/2021</v>
      </c>
      <c r="H140" s="14">
        <f>'[1]TCE - ANEXO III - Preencher'!I149</f>
        <v>0</v>
      </c>
      <c r="I140" s="14">
        <f>'[1]TCE - ANEXO III - Preencher'!J149</f>
        <v>362.05040000000002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2.8449</v>
      </c>
      <c r="O140" s="15">
        <f>'[1]TCE - ANEXO III - Preencher'!P149</f>
        <v>0</v>
      </c>
      <c r="P140" s="16">
        <f t="shared" si="14"/>
        <v>2.8449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135.59506224066391</v>
      </c>
      <c r="Y140" s="15">
        <f>'[1]TCE - ANEXO III - Preencher'!Z149</f>
        <v>0</v>
      </c>
      <c r="Z140" s="16">
        <f t="shared" si="17"/>
        <v>135.59506224066391</v>
      </c>
      <c r="AA140" s="17" t="str">
        <f>IF('[1]TCE - ANEXO III - Preencher'!AB149="","",'[1]TCE - ANEXO III - Preencher'!AB149)</f>
        <v/>
      </c>
      <c r="AB140" s="15">
        <f t="shared" si="12"/>
        <v>500.4903622406639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LUCAS JOSE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07/2021</v>
      </c>
      <c r="H141" s="14">
        <f>'[1]TCE - ANEXO III - Preencher'!I150</f>
        <v>0</v>
      </c>
      <c r="I141" s="14">
        <f>'[1]TCE - ANEXO III - Preencher'!J150</f>
        <v>150.99199999999999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135.59506224066391</v>
      </c>
      <c r="Y141" s="15">
        <f>'[1]TCE - ANEXO III - Preencher'!Z150</f>
        <v>0</v>
      </c>
      <c r="Z141" s="16">
        <f t="shared" si="17"/>
        <v>135.59506224066391</v>
      </c>
      <c r="AA141" s="17" t="str">
        <f>IF('[1]TCE - ANEXO III - Preencher'!AB150="","",'[1]TCE - ANEXO III - Preencher'!AB150)</f>
        <v/>
      </c>
      <c r="AB141" s="15">
        <f t="shared" si="12"/>
        <v>287.93706224066386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LUCAS PAULO DE FRANCA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07/2021</v>
      </c>
      <c r="H142" s="14">
        <f>'[1]TCE - ANEXO III - Preencher'!I151</f>
        <v>0</v>
      </c>
      <c r="I142" s="14">
        <f>'[1]TCE - ANEXO III - Preencher'!J151</f>
        <v>163.27600000000001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310.80482273323406</v>
      </c>
      <c r="R142" s="15">
        <f>'[1]TCE - ANEXO III - Preencher'!S151</f>
        <v>66</v>
      </c>
      <c r="S142" s="16">
        <f t="shared" si="15"/>
        <v>244.80482273323406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135.59506224066391</v>
      </c>
      <c r="Y142" s="15">
        <f>'[1]TCE - ANEXO III - Preencher'!Z151</f>
        <v>0</v>
      </c>
      <c r="Z142" s="16">
        <f t="shared" si="17"/>
        <v>135.59506224066391</v>
      </c>
      <c r="AA142" s="17" t="str">
        <f>IF('[1]TCE - ANEXO III - Preencher'!AB151="","",'[1]TCE - ANEXO III - Preencher'!AB151)</f>
        <v/>
      </c>
      <c r="AB142" s="15">
        <f t="shared" si="12"/>
        <v>545.02588497389797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LUCIA MARIA ALVES PIMENTEL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07/2021</v>
      </c>
      <c r="H143" s="14">
        <f>'[1]TCE - ANEXO III - Preencher'!I152</f>
        <v>0</v>
      </c>
      <c r="I143" s="14">
        <f>'[1]TCE - ANEXO III - Preencher'!J152</f>
        <v>310.66399999999999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2.8449</v>
      </c>
      <c r="O143" s="15">
        <f>'[1]TCE - ANEXO III - Preencher'!P152</f>
        <v>0</v>
      </c>
      <c r="P143" s="16">
        <f t="shared" si="14"/>
        <v>2.8449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135.59506224066391</v>
      </c>
      <c r="Y143" s="15">
        <f>'[1]TCE - ANEXO III - Preencher'!Z152</f>
        <v>0</v>
      </c>
      <c r="Z143" s="16">
        <f t="shared" si="17"/>
        <v>135.59506224066391</v>
      </c>
      <c r="AA143" s="17" t="str">
        <f>IF('[1]TCE - ANEXO III - Preencher'!AB152="","",'[1]TCE - ANEXO III - Preencher'!AB152)</f>
        <v/>
      </c>
      <c r="AB143" s="15">
        <f t="shared" si="12"/>
        <v>449.10396224066392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LUCILEA FERREIRA DA CRUZ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07/2021</v>
      </c>
      <c r="H144" s="14">
        <f>'[1]TCE - ANEXO III - Preencher'!I153</f>
        <v>0</v>
      </c>
      <c r="I144" s="14">
        <f>'[1]TCE - ANEXO III - Preencher'!J153</f>
        <v>272.25839999999999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2.8449</v>
      </c>
      <c r="O144" s="15">
        <f>'[1]TCE - ANEXO III - Preencher'!P153</f>
        <v>0</v>
      </c>
      <c r="P144" s="16">
        <f t="shared" si="14"/>
        <v>2.8449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135.59506224066391</v>
      </c>
      <c r="Y144" s="15">
        <f>'[1]TCE - ANEXO III - Preencher'!Z153</f>
        <v>0</v>
      </c>
      <c r="Z144" s="16">
        <f t="shared" si="17"/>
        <v>135.59506224066391</v>
      </c>
      <c r="AA144" s="17" t="str">
        <f>IF('[1]TCE - ANEXO III - Preencher'!AB153="","",'[1]TCE - ANEXO III - Preencher'!AB153)</f>
        <v/>
      </c>
      <c r="AB144" s="15">
        <f t="shared" si="12"/>
        <v>410.69836224066387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LUCRECIA OLIVEIRA LIMA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07/2021</v>
      </c>
      <c r="H145" s="14">
        <f>'[1]TCE - ANEXO III - Preencher'!I154</f>
        <v>0</v>
      </c>
      <c r="I145" s="14">
        <f>'[1]TCE - ANEXO III - Preencher'!J154</f>
        <v>184.64320000000001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621.58983131227103</v>
      </c>
      <c r="R145" s="15">
        <f>'[1]TCE - ANEXO III - Preencher'!S154</f>
        <v>50.6</v>
      </c>
      <c r="S145" s="16">
        <f t="shared" si="15"/>
        <v>570.98983131227101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135.59506224066391</v>
      </c>
      <c r="Y145" s="15">
        <f>'[1]TCE - ANEXO III - Preencher'!Z154</f>
        <v>0</v>
      </c>
      <c r="Z145" s="16">
        <f t="shared" si="17"/>
        <v>135.59506224066391</v>
      </c>
      <c r="AA145" s="17" t="str">
        <f>IF('[1]TCE - ANEXO III - Preencher'!AB154="","",'[1]TCE - ANEXO III - Preencher'!AB154)</f>
        <v/>
      </c>
      <c r="AB145" s="15">
        <f t="shared" si="12"/>
        <v>892.57809355293489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MANOEL MARCELINO DE LIMA FILHO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 t="str">
        <f>IF('[1]TCE - ANEXO III - Preencher'!H155="","",'[1]TCE - ANEXO III - Preencher'!H155)</f>
        <v>07/2021</v>
      </c>
      <c r="H146" s="14">
        <f>'[1]TCE - ANEXO III - Preencher'!I155</f>
        <v>0</v>
      </c>
      <c r="I146" s="14">
        <f>'[1]TCE - ANEXO III - Preencher'!J155</f>
        <v>391.49919999999997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135.59506224066391</v>
      </c>
      <c r="Y146" s="15">
        <f>'[1]TCE - ANEXO III - Preencher'!Z155</f>
        <v>0</v>
      </c>
      <c r="Z146" s="16">
        <f t="shared" si="17"/>
        <v>135.59506224066391</v>
      </c>
      <c r="AA146" s="17" t="str">
        <f>IF('[1]TCE - ANEXO III - Preencher'!AB155="","",'[1]TCE - ANEXO III - Preencher'!AB155)</f>
        <v/>
      </c>
      <c r="AB146" s="15">
        <f t="shared" si="12"/>
        <v>528.44426224066387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MARAYSA MORGHANA FAGUNDES DA COSTA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07/2021</v>
      </c>
      <c r="H147" s="14">
        <f>'[1]TCE - ANEXO III - Preencher'!I156</f>
        <v>0</v>
      </c>
      <c r="I147" s="14">
        <f>'[1]TCE - ANEXO III - Preencher'!J156</f>
        <v>161.21520000000001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228.53645450753038</v>
      </c>
      <c r="R147" s="15">
        <f>'[1]TCE - ANEXO III - Preencher'!S156</f>
        <v>66</v>
      </c>
      <c r="S147" s="16">
        <f t="shared" si="15"/>
        <v>162.53645450753038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135.59506224066391</v>
      </c>
      <c r="Y147" s="15">
        <f>'[1]TCE - ANEXO III - Preencher'!Z156</f>
        <v>0</v>
      </c>
      <c r="Z147" s="16">
        <f t="shared" si="17"/>
        <v>135.59506224066391</v>
      </c>
      <c r="AA147" s="17" t="str">
        <f>IF('[1]TCE - ANEXO III - Preencher'!AB156="","",'[1]TCE - ANEXO III - Preencher'!AB156)</f>
        <v/>
      </c>
      <c r="AB147" s="15">
        <f t="shared" si="12"/>
        <v>460.69671674819426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MARCIA ADRIANA BARBOSA DE LIMA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07/2021</v>
      </c>
      <c r="H148" s="14">
        <f>'[1]TCE - ANEXO III - Preencher'!I157</f>
        <v>0</v>
      </c>
      <c r="I148" s="14">
        <f>'[1]TCE - ANEXO III - Preencher'!J157</f>
        <v>172.48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331.51061386903854</v>
      </c>
      <c r="R148" s="15">
        <f>'[1]TCE - ANEXO III - Preencher'!S157</f>
        <v>66</v>
      </c>
      <c r="S148" s="16">
        <f t="shared" si="15"/>
        <v>265.51061386903854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135.59506224066391</v>
      </c>
      <c r="Y148" s="15">
        <f>'[1]TCE - ANEXO III - Preencher'!Z157</f>
        <v>0</v>
      </c>
      <c r="Z148" s="16">
        <f t="shared" si="17"/>
        <v>135.59506224066391</v>
      </c>
      <c r="AA148" s="17" t="str">
        <f>IF('[1]TCE - ANEXO III - Preencher'!AB157="","",'[1]TCE - ANEXO III - Preencher'!AB157)</f>
        <v/>
      </c>
      <c r="AB148" s="15">
        <f t="shared" si="12"/>
        <v>574.9356761097024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MARCILENE MARIA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07/2021</v>
      </c>
      <c r="H149" s="14">
        <f>'[1]TCE - ANEXO III - Preencher'!I158</f>
        <v>0</v>
      </c>
      <c r="I149" s="14">
        <f>'[1]TCE - ANEXO III - Preencher'!J158</f>
        <v>148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310.80482273323406</v>
      </c>
      <c r="R149" s="15">
        <f>'[1]TCE - ANEXO III - Preencher'!S158</f>
        <v>66</v>
      </c>
      <c r="S149" s="16">
        <f t="shared" si="15"/>
        <v>244.80482273323406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135.59506224066391</v>
      </c>
      <c r="Y149" s="15">
        <f>'[1]TCE - ANEXO III - Preencher'!Z158</f>
        <v>0</v>
      </c>
      <c r="Z149" s="16">
        <f t="shared" si="17"/>
        <v>135.59506224066391</v>
      </c>
      <c r="AA149" s="17" t="str">
        <f>IF('[1]TCE - ANEXO III - Preencher'!AB158="","",'[1]TCE - ANEXO III - Preencher'!AB158)</f>
        <v/>
      </c>
      <c r="AB149" s="15">
        <f t="shared" si="12"/>
        <v>529.74988497389791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MARIA ALINE SANTOS TOMAZ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07/2021</v>
      </c>
      <c r="H150" s="14">
        <f>'[1]TCE - ANEXO III - Preencher'!I159</f>
        <v>0</v>
      </c>
      <c r="I150" s="14">
        <f>'[1]TCE - ANEXO III - Preencher'!J159</f>
        <v>308.7296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2.8449</v>
      </c>
      <c r="O150" s="15">
        <f>'[1]TCE - ANEXO III - Preencher'!P159</f>
        <v>0</v>
      </c>
      <c r="P150" s="16">
        <f t="shared" si="14"/>
        <v>2.8449</v>
      </c>
      <c r="Q150" s="15">
        <f>'[1]TCE - ANEXO III - Preencher'!R159</f>
        <v>323.6047663444586</v>
      </c>
      <c r="R150" s="15">
        <f>'[1]TCE - ANEXO III - Preencher'!S159</f>
        <v>83.76</v>
      </c>
      <c r="S150" s="16">
        <f t="shared" si="15"/>
        <v>239.84476634445861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135.59506224066391</v>
      </c>
      <c r="Y150" s="15">
        <f>'[1]TCE - ANEXO III - Preencher'!Z159</f>
        <v>0</v>
      </c>
      <c r="Z150" s="16">
        <f t="shared" si="17"/>
        <v>135.59506224066391</v>
      </c>
      <c r="AA150" s="17" t="str">
        <f>IF('[1]TCE - ANEXO III - Preencher'!AB159="","",'[1]TCE - ANEXO III - Preencher'!AB159)</f>
        <v/>
      </c>
      <c r="AB150" s="15">
        <f t="shared" si="12"/>
        <v>687.01432858512248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MARIA APARECIDA DA SILVA ARRUDA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07/2021</v>
      </c>
      <c r="H151" s="14">
        <f>'[1]TCE - ANEXO III - Preencher'!I160</f>
        <v>0</v>
      </c>
      <c r="I151" s="14">
        <f>'[1]TCE - ANEXO III - Preencher'!J160</f>
        <v>147.79839999999999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341.79415989725152</v>
      </c>
      <c r="R151" s="15">
        <f>'[1]TCE - ANEXO III - Preencher'!S160</f>
        <v>66</v>
      </c>
      <c r="S151" s="16">
        <f t="shared" si="15"/>
        <v>275.79415989725152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135.59506224066391</v>
      </c>
      <c r="Y151" s="15">
        <f>'[1]TCE - ANEXO III - Preencher'!Z160</f>
        <v>0</v>
      </c>
      <c r="Z151" s="16">
        <f t="shared" si="17"/>
        <v>135.59506224066391</v>
      </c>
      <c r="AA151" s="17" t="str">
        <f>IF('[1]TCE - ANEXO III - Preencher'!AB160="","",'[1]TCE - ANEXO III - Preencher'!AB160)</f>
        <v/>
      </c>
      <c r="AB151" s="15">
        <f t="shared" si="12"/>
        <v>560.53762213791538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MARIA BERENICE SANTANA DE CARVALHO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07/2021</v>
      </c>
      <c r="H152" s="14">
        <f>'[1]TCE - ANEXO III - Preencher'!I161</f>
        <v>0</v>
      </c>
      <c r="I152" s="14">
        <f>'[1]TCE - ANEXO III - Preencher'!J161</f>
        <v>174.49119999999999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832.19447627156887</v>
      </c>
      <c r="R152" s="15">
        <f>'[1]TCE - ANEXO III - Preencher'!S161</f>
        <v>55.91</v>
      </c>
      <c r="S152" s="16">
        <f t="shared" si="15"/>
        <v>776.28447627156891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135.59506224066391</v>
      </c>
      <c r="Y152" s="15">
        <f>'[1]TCE - ANEXO III - Preencher'!Z161</f>
        <v>0</v>
      </c>
      <c r="Z152" s="16">
        <f t="shared" si="17"/>
        <v>135.59506224066391</v>
      </c>
      <c r="AA152" s="17" t="str">
        <f>IF('[1]TCE - ANEXO III - Preencher'!AB161="","",'[1]TCE - ANEXO III - Preencher'!AB161)</f>
        <v/>
      </c>
      <c r="AB152" s="15">
        <f t="shared" si="12"/>
        <v>1087.7207385122329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MARIA DEVIRLENE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07/2021</v>
      </c>
      <c r="H153" s="14">
        <f>'[1]TCE - ANEXO III - Preencher'!I162</f>
        <v>0</v>
      </c>
      <c r="I153" s="14">
        <f>'[1]TCE - ANEXO III - Preencher'!J162</f>
        <v>154.04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310.80482273323406</v>
      </c>
      <c r="R153" s="15">
        <f>'[1]TCE - ANEXO III - Preencher'!S162</f>
        <v>60.95</v>
      </c>
      <c r="S153" s="16">
        <f t="shared" si="15"/>
        <v>249.85482273323407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135.59506224066391</v>
      </c>
      <c r="Y153" s="15">
        <f>'[1]TCE - ANEXO III - Preencher'!Z162</f>
        <v>0</v>
      </c>
      <c r="Z153" s="16">
        <f t="shared" si="17"/>
        <v>135.59506224066391</v>
      </c>
      <c r="AA153" s="17" t="str">
        <f>IF('[1]TCE - ANEXO III - Preencher'!AB162="","",'[1]TCE - ANEXO III - Preencher'!AB162)</f>
        <v/>
      </c>
      <c r="AB153" s="15">
        <f t="shared" si="12"/>
        <v>540.83988497389794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 EDUARDA DE JESUS CONCEICAO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07/2021</v>
      </c>
      <c r="H154" s="14">
        <f>'[1]TCE - ANEXO III - Preencher'!I163</f>
        <v>0</v>
      </c>
      <c r="I154" s="14">
        <f>'[1]TCE - ANEXO III - Preencher'!J163</f>
        <v>150.09039999999999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135.59506224066391</v>
      </c>
      <c r="Y154" s="15">
        <f>'[1]TCE - ANEXO III - Preencher'!Z163</f>
        <v>0</v>
      </c>
      <c r="Z154" s="16">
        <f t="shared" si="17"/>
        <v>135.59506224066391</v>
      </c>
      <c r="AA154" s="17" t="str">
        <f>IF('[1]TCE - ANEXO III - Preencher'!AB163="","",'[1]TCE - ANEXO III - Preencher'!AB163)</f>
        <v/>
      </c>
      <c r="AB154" s="15">
        <f t="shared" si="12"/>
        <v>287.03546224066389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 EDUARDA GUERRA DE MIRANDA STEINER BIONE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 t="str">
        <f>IF('[1]TCE - ANEXO III - Preencher'!H164="","",'[1]TCE - ANEXO III - Preencher'!H164)</f>
        <v>07/2021</v>
      </c>
      <c r="H155" s="14">
        <f>'[1]TCE - ANEXO III - Preencher'!I164</f>
        <v>0</v>
      </c>
      <c r="I155" s="14">
        <f>'[1]TCE - ANEXO III - Preencher'!J164</f>
        <v>293.87119999999999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2.8449</v>
      </c>
      <c r="O155" s="15">
        <f>'[1]TCE - ANEXO III - Preencher'!P164</f>
        <v>0</v>
      </c>
      <c r="P155" s="16">
        <f t="shared" si="14"/>
        <v>2.8449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135.59506224066391</v>
      </c>
      <c r="Y155" s="15">
        <f>'[1]TCE - ANEXO III - Preencher'!Z164</f>
        <v>0</v>
      </c>
      <c r="Z155" s="16">
        <f t="shared" si="17"/>
        <v>135.59506224066391</v>
      </c>
      <c r="AA155" s="17" t="str">
        <f>IF('[1]TCE - ANEXO III - Preencher'!AB164="","",'[1]TCE - ANEXO III - Preencher'!AB164)</f>
        <v/>
      </c>
      <c r="AB155" s="15">
        <f t="shared" si="12"/>
        <v>432.31116224066386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MARIA FABIANA DE MENDONCA SIMAO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07/2021</v>
      </c>
      <c r="H156" s="14">
        <f>'[1]TCE - ANEXO III - Preencher'!I165</f>
        <v>0</v>
      </c>
      <c r="I156" s="14">
        <f>'[1]TCE - ANEXO III - Preencher'!J165</f>
        <v>325.38159999999999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135.59506224066391</v>
      </c>
      <c r="Y156" s="15">
        <f>'[1]TCE - ANEXO III - Preencher'!Z165</f>
        <v>0</v>
      </c>
      <c r="Z156" s="16">
        <f t="shared" si="17"/>
        <v>135.59506224066391</v>
      </c>
      <c r="AA156" s="17" t="str">
        <f>IF('[1]TCE - ANEXO III - Preencher'!AB165="","",'[1]TCE - ANEXO III - Preencher'!AB165)</f>
        <v/>
      </c>
      <c r="AB156" s="15">
        <f t="shared" si="12"/>
        <v>462.32666224066395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MARIA ISABELLA NUNES GOMES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07/2021</v>
      </c>
      <c r="H157" s="14">
        <f>'[1]TCE - ANEXO III - Preencher'!I166</f>
        <v>0</v>
      </c>
      <c r="I157" s="14">
        <f>'[1]TCE - ANEXO III - Preencher'!J166</f>
        <v>160.54400000000001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135.59506224066391</v>
      </c>
      <c r="Y157" s="15">
        <f>'[1]TCE - ANEXO III - Preencher'!Z166</f>
        <v>0</v>
      </c>
      <c r="Z157" s="16">
        <f t="shared" si="17"/>
        <v>135.59506224066391</v>
      </c>
      <c r="AA157" s="17" t="str">
        <f>IF('[1]TCE - ANEXO III - Preencher'!AB166="","",'[1]TCE - ANEXO III - Preencher'!AB166)</f>
        <v/>
      </c>
      <c r="AB157" s="15">
        <f t="shared" si="12"/>
        <v>297.48906224066388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MARIA JOSE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07/2021</v>
      </c>
      <c r="H158" s="14">
        <f>'[1]TCE - ANEXO III - Preencher'!I167</f>
        <v>0</v>
      </c>
      <c r="I158" s="14">
        <f>'[1]TCE - ANEXO III - Preencher'!J167</f>
        <v>211.1096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243.73391077658499</v>
      </c>
      <c r="R158" s="15">
        <f>'[1]TCE - ANEXO III - Preencher'!S167</f>
        <v>66</v>
      </c>
      <c r="S158" s="16">
        <f t="shared" si="15"/>
        <v>177.73391077658499</v>
      </c>
      <c r="T158" s="15">
        <f>'[1]TCE - ANEXO III - Preencher'!U167</f>
        <v>66.11</v>
      </c>
      <c r="U158" s="15">
        <f>'[1]TCE - ANEXO III - Preencher'!V167</f>
        <v>0</v>
      </c>
      <c r="V158" s="16">
        <f t="shared" si="16"/>
        <v>66.11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135.59506224066391</v>
      </c>
      <c r="Y158" s="15">
        <f>'[1]TCE - ANEXO III - Preencher'!Z167</f>
        <v>0</v>
      </c>
      <c r="Z158" s="16">
        <f t="shared" si="17"/>
        <v>135.59506224066391</v>
      </c>
      <c r="AA158" s="17" t="str">
        <f>IF('[1]TCE - ANEXO III - Preencher'!AB167="","",'[1]TCE - ANEXO III - Preencher'!AB167)</f>
        <v/>
      </c>
      <c r="AB158" s="15">
        <f t="shared" si="12"/>
        <v>591.89857301724885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MARIA JOSEANE CARNEIRO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07/2021</v>
      </c>
      <c r="H159" s="14">
        <f>'[1]TCE - ANEXO III - Preencher'!I168</f>
        <v>0</v>
      </c>
      <c r="I159" s="14">
        <f>'[1]TCE - ANEXO III - Preencher'!J168</f>
        <v>172.48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135.59506224066391</v>
      </c>
      <c r="Y159" s="15">
        <f>'[1]TCE - ANEXO III - Preencher'!Z168</f>
        <v>0</v>
      </c>
      <c r="Z159" s="16">
        <f t="shared" si="17"/>
        <v>135.59506224066391</v>
      </c>
      <c r="AA159" s="17" t="str">
        <f>IF('[1]TCE - ANEXO III - Preencher'!AB168="","",'[1]TCE - ANEXO III - Preencher'!AB168)</f>
        <v/>
      </c>
      <c r="AB159" s="15">
        <f t="shared" si="12"/>
        <v>309.42506224066392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MARIA JULYANA DO NASCIMENTO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07/2021</v>
      </c>
      <c r="H160" s="14">
        <f>'[1]TCE - ANEXO III - Preencher'!I169</f>
        <v>0</v>
      </c>
      <c r="I160" s="14">
        <f>'[1]TCE - ANEXO III - Preencher'!J169</f>
        <v>229.6328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2.8449</v>
      </c>
      <c r="O160" s="15">
        <f>'[1]TCE - ANEXO III - Preencher'!P169</f>
        <v>0</v>
      </c>
      <c r="P160" s="16">
        <f t="shared" si="14"/>
        <v>2.8449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135.59506224066391</v>
      </c>
      <c r="Y160" s="15">
        <f>'[1]TCE - ANEXO III - Preencher'!Z169</f>
        <v>0</v>
      </c>
      <c r="Z160" s="16">
        <f t="shared" si="17"/>
        <v>135.59506224066391</v>
      </c>
      <c r="AA160" s="17" t="str">
        <f>IF('[1]TCE - ANEXO III - Preencher'!AB169="","",'[1]TCE - ANEXO III - Preencher'!AB169)</f>
        <v/>
      </c>
      <c r="AB160" s="15">
        <f t="shared" si="12"/>
        <v>368.07276224066391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MARIA STEPHANIA DA SILVA DE ASSIS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07/2021</v>
      </c>
      <c r="H161" s="14">
        <f>'[1]TCE - ANEXO III - Preencher'!I170</f>
        <v>0</v>
      </c>
      <c r="I161" s="14">
        <f>'[1]TCE - ANEXO III - Preencher'!J170</f>
        <v>323.51679999999999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135.59506224066391</v>
      </c>
      <c r="Y161" s="15">
        <f>'[1]TCE - ANEXO III - Preencher'!Z170</f>
        <v>0</v>
      </c>
      <c r="Z161" s="16">
        <f t="shared" si="17"/>
        <v>135.59506224066391</v>
      </c>
      <c r="AA161" s="17" t="str">
        <f>IF('[1]TCE - ANEXO III - Preencher'!AB170="","",'[1]TCE - ANEXO III - Preencher'!AB170)</f>
        <v/>
      </c>
      <c r="AB161" s="15">
        <f t="shared" si="12"/>
        <v>460.46186224066389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MARIANE CARDOSO BARROS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07/2021</v>
      </c>
      <c r="H162" s="14">
        <f>'[1]TCE - ANEXO III - Preencher'!I171</f>
        <v>0</v>
      </c>
      <c r="I162" s="14">
        <f>'[1]TCE - ANEXO III - Preencher'!J171</f>
        <v>143.2808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135.59506224066391</v>
      </c>
      <c r="Y162" s="15">
        <f>'[1]TCE - ANEXO III - Preencher'!Z171</f>
        <v>0</v>
      </c>
      <c r="Z162" s="16">
        <f t="shared" si="17"/>
        <v>135.59506224066391</v>
      </c>
      <c r="AA162" s="17" t="str">
        <f>IF('[1]TCE - ANEXO III - Preencher'!AB171="","",'[1]TCE - ANEXO III - Preencher'!AB171)</f>
        <v/>
      </c>
      <c r="AB162" s="15">
        <f t="shared" si="12"/>
        <v>280.2258622406639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MARIANE ESTEVAO DE SOUSA LIMA TEIXEIRA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07/2021</v>
      </c>
      <c r="H163" s="14">
        <f>'[1]TCE - ANEXO III - Preencher'!I172</f>
        <v>0</v>
      </c>
      <c r="I163" s="14">
        <f>'[1]TCE - ANEXO III - Preencher'!J172</f>
        <v>880.86240000000009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10.834899999999999</v>
      </c>
      <c r="O163" s="15">
        <f>'[1]TCE - ANEXO III - Preencher'!P172</f>
        <v>0</v>
      </c>
      <c r="P163" s="16">
        <f t="shared" si="14"/>
        <v>10.834899999999999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135.59506224066391</v>
      </c>
      <c r="Y163" s="15">
        <f>'[1]TCE - ANEXO III - Preencher'!Z172</f>
        <v>0</v>
      </c>
      <c r="Z163" s="16">
        <f t="shared" si="17"/>
        <v>135.59506224066391</v>
      </c>
      <c r="AA163" s="17" t="str">
        <f>IF('[1]TCE - ANEXO III - Preencher'!AB172="","",'[1]TCE - ANEXO III - Preencher'!AB172)</f>
        <v/>
      </c>
      <c r="AB163" s="15">
        <f t="shared" si="12"/>
        <v>1027.292362240664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MARILIA GABRIELA COSTA LEITE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07/2021</v>
      </c>
      <c r="H164" s="14">
        <f>'[1]TCE - ANEXO III - Preencher'!I173</f>
        <v>0</v>
      </c>
      <c r="I164" s="14">
        <f>'[1]TCE - ANEXO III - Preencher'!J173</f>
        <v>153.83439999999999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364.58043722373498</v>
      </c>
      <c r="R164" s="15">
        <f>'[1]TCE - ANEXO III - Preencher'!S173</f>
        <v>0</v>
      </c>
      <c r="S164" s="16">
        <f t="shared" si="15"/>
        <v>364.58043722373498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135.59506224066391</v>
      </c>
      <c r="Y164" s="15">
        <f>'[1]TCE - ANEXO III - Preencher'!Z173</f>
        <v>0</v>
      </c>
      <c r="Z164" s="16">
        <f t="shared" si="17"/>
        <v>135.59506224066391</v>
      </c>
      <c r="AA164" s="17" t="str">
        <f>IF('[1]TCE - ANEXO III - Preencher'!AB173="","",'[1]TCE - ANEXO III - Preencher'!AB173)</f>
        <v/>
      </c>
      <c r="AB164" s="15">
        <f t="shared" si="12"/>
        <v>655.35989946439884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MARINA SOARES DE BARROS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07/2021</v>
      </c>
      <c r="H165" s="14">
        <f>'[1]TCE - ANEXO III - Preencher'!I174</f>
        <v>0</v>
      </c>
      <c r="I165" s="14">
        <f>'[1]TCE - ANEXO III - Preencher'!J174</f>
        <v>244.57839999999999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2.8449</v>
      </c>
      <c r="O165" s="15">
        <f>'[1]TCE - ANEXO III - Preencher'!P174</f>
        <v>0</v>
      </c>
      <c r="P165" s="16">
        <f t="shared" si="14"/>
        <v>2.8449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135.59506224066391</v>
      </c>
      <c r="Y165" s="15">
        <f>'[1]TCE - ANEXO III - Preencher'!Z174</f>
        <v>0</v>
      </c>
      <c r="Z165" s="16">
        <f t="shared" si="17"/>
        <v>135.59506224066391</v>
      </c>
      <c r="AA165" s="17" t="str">
        <f>IF('[1]TCE - ANEXO III - Preencher'!AB174="","",'[1]TCE - ANEXO III - Preencher'!AB174)</f>
        <v/>
      </c>
      <c r="AB165" s="15">
        <f t="shared" si="12"/>
        <v>383.01836224066392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MARISA RAFAELA FERREIRA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07/2021</v>
      </c>
      <c r="H166" s="14">
        <f>'[1]TCE - ANEXO III - Preencher'!I175</f>
        <v>0</v>
      </c>
      <c r="I166" s="14">
        <f>'[1]TCE - ANEXO III - Preencher'!J175</f>
        <v>145.36000000000001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135.59506224066391</v>
      </c>
      <c r="Y166" s="15">
        <f>'[1]TCE - ANEXO III - Preencher'!Z175</f>
        <v>0</v>
      </c>
      <c r="Z166" s="16">
        <f t="shared" si="17"/>
        <v>135.59506224066391</v>
      </c>
      <c r="AA166" s="17" t="str">
        <f>IF('[1]TCE - ANEXO III - Preencher'!AB175="","",'[1]TCE - ANEXO III - Preencher'!AB175)</f>
        <v/>
      </c>
      <c r="AB166" s="15">
        <f t="shared" si="12"/>
        <v>282.30506224066391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MARKYSSA ROCHA GONCALVES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07/2021</v>
      </c>
      <c r="H167" s="14">
        <f>'[1]TCE - ANEXO III - Preencher'!I176</f>
        <v>0</v>
      </c>
      <c r="I167" s="14">
        <f>'[1]TCE - ANEXO III - Preencher'!J176</f>
        <v>162.83840000000001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135.59506224066391</v>
      </c>
      <c r="Y167" s="15">
        <f>'[1]TCE - ANEXO III - Preencher'!Z176</f>
        <v>0</v>
      </c>
      <c r="Z167" s="16">
        <f t="shared" si="17"/>
        <v>135.59506224066391</v>
      </c>
      <c r="AA167" s="17" t="str">
        <f>IF('[1]TCE - ANEXO III - Preencher'!AB176="","",'[1]TCE - ANEXO III - Preencher'!AB176)</f>
        <v/>
      </c>
      <c r="AB167" s="15">
        <f t="shared" si="12"/>
        <v>299.78346224066388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MARTA MARQUES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07/2021</v>
      </c>
      <c r="H168" s="14">
        <f>'[1]TCE - ANEXO III - Preencher'!I177</f>
        <v>0</v>
      </c>
      <c r="I168" s="14">
        <f>'[1]TCE - ANEXO III - Preencher'!J177</f>
        <v>148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135.59506224066391</v>
      </c>
      <c r="Y168" s="15">
        <f>'[1]TCE - ANEXO III - Preencher'!Z177</f>
        <v>0</v>
      </c>
      <c r="Z168" s="16">
        <f t="shared" si="17"/>
        <v>135.59506224066391</v>
      </c>
      <c r="AA168" s="17" t="str">
        <f>IF('[1]TCE - ANEXO III - Preencher'!AB177="","",'[1]TCE - ANEXO III - Preencher'!AB177)</f>
        <v/>
      </c>
      <c r="AB168" s="15">
        <f t="shared" si="12"/>
        <v>284.9450622406639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MAURO EDUARDO DOS SANTOS DE SANTANA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07/2021</v>
      </c>
      <c r="H169" s="14">
        <f>'[1]TCE - ANEXO III - Preencher'!I178</f>
        <v>0</v>
      </c>
      <c r="I169" s="14">
        <f>'[1]TCE - ANEXO III - Preencher'!J178</f>
        <v>379.52319999999997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135.59506224066391</v>
      </c>
      <c r="Y169" s="15">
        <f>'[1]TCE - ANEXO III - Preencher'!Z178</f>
        <v>0</v>
      </c>
      <c r="Z169" s="16">
        <f t="shared" si="17"/>
        <v>135.59506224066391</v>
      </c>
      <c r="AA169" s="17" t="str">
        <f>IF('[1]TCE - ANEXO III - Preencher'!AB178="","",'[1]TCE - ANEXO III - Preencher'!AB178)</f>
        <v/>
      </c>
      <c r="AB169" s="15">
        <f t="shared" si="12"/>
        <v>516.46826224066388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MAX DE ARAUJO MELO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07/2021</v>
      </c>
      <c r="H170" s="14">
        <f>'[1]TCE - ANEXO III - Preencher'!I179</f>
        <v>0</v>
      </c>
      <c r="I170" s="14">
        <f>'[1]TCE - ANEXO III - Preencher'!J179</f>
        <v>214.6808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2.8449</v>
      </c>
      <c r="O170" s="15">
        <f>'[1]TCE - ANEXO III - Preencher'!P179</f>
        <v>0</v>
      </c>
      <c r="P170" s="16">
        <f t="shared" si="14"/>
        <v>2.8449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135.59506224066391</v>
      </c>
      <c r="Y170" s="15">
        <f>'[1]TCE - ANEXO III - Preencher'!Z179</f>
        <v>0</v>
      </c>
      <c r="Z170" s="16">
        <f t="shared" si="17"/>
        <v>135.59506224066391</v>
      </c>
      <c r="AA170" s="17" t="str">
        <f>IF('[1]TCE - ANEXO III - Preencher'!AB179="","",'[1]TCE - ANEXO III - Preencher'!AB179)</f>
        <v/>
      </c>
      <c r="AB170" s="15">
        <f t="shared" si="12"/>
        <v>353.12076224066391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MAYARA ANDREZA DE SOUZA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07/2021</v>
      </c>
      <c r="H171" s="14">
        <f>'[1]TCE - ANEXO III - Preencher'!I180</f>
        <v>0</v>
      </c>
      <c r="I171" s="14">
        <f>'[1]TCE - ANEXO III - Preencher'!J180</f>
        <v>145.94560000000001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310.80482273323406</v>
      </c>
      <c r="R171" s="15">
        <f>'[1]TCE - ANEXO III - Preencher'!S180</f>
        <v>50.6</v>
      </c>
      <c r="S171" s="16">
        <f t="shared" si="15"/>
        <v>260.20482273323404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135.59506224066391</v>
      </c>
      <c r="Y171" s="15">
        <f>'[1]TCE - ANEXO III - Preencher'!Z180</f>
        <v>0</v>
      </c>
      <c r="Z171" s="16">
        <f t="shared" si="17"/>
        <v>135.59506224066391</v>
      </c>
      <c r="AA171" s="17" t="str">
        <f>IF('[1]TCE - ANEXO III - Preencher'!AB180="","",'[1]TCE - ANEXO III - Preencher'!AB180)</f>
        <v/>
      </c>
      <c r="AB171" s="15">
        <f t="shared" si="12"/>
        <v>543.0954849738979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MELISSA KAROLINE DE ANDRADE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2234-05</v>
      </c>
      <c r="G172" s="13" t="str">
        <f>IF('[1]TCE - ANEXO III - Preencher'!H181="","",'[1]TCE - ANEXO III - Preencher'!H181)</f>
        <v>07/2021</v>
      </c>
      <c r="H172" s="14">
        <f>'[1]TCE - ANEXO III - Preencher'!I181</f>
        <v>0</v>
      </c>
      <c r="I172" s="14">
        <f>'[1]TCE - ANEXO III - Preencher'!J181</f>
        <v>410.27359999999999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135.59506224066391</v>
      </c>
      <c r="Y172" s="15">
        <f>'[1]TCE - ANEXO III - Preencher'!Z181</f>
        <v>0</v>
      </c>
      <c r="Z172" s="16">
        <f t="shared" si="17"/>
        <v>135.59506224066391</v>
      </c>
      <c r="AA172" s="17" t="str">
        <f>IF('[1]TCE - ANEXO III - Preencher'!AB181="","",'[1]TCE - ANEXO III - Preencher'!AB181)</f>
        <v/>
      </c>
      <c r="AB172" s="15">
        <f t="shared" si="12"/>
        <v>547.21866224066389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MICHEL ENILSON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5151-10</v>
      </c>
      <c r="G173" s="13" t="str">
        <f>IF('[1]TCE - ANEXO III - Preencher'!H182="","",'[1]TCE - ANEXO III - Preencher'!H182)</f>
        <v>07/2021</v>
      </c>
      <c r="H173" s="14">
        <f>'[1]TCE - ANEXO III - Preencher'!I182</f>
        <v>0</v>
      </c>
      <c r="I173" s="14">
        <f>'[1]TCE - ANEXO III - Preencher'!J182</f>
        <v>129.68799999999999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135.59506224066391</v>
      </c>
      <c r="Y173" s="15">
        <f>'[1]TCE - ANEXO III - Preencher'!Z182</f>
        <v>0</v>
      </c>
      <c r="Z173" s="16">
        <f t="shared" si="17"/>
        <v>135.59506224066391</v>
      </c>
      <c r="AA173" s="17" t="str">
        <f>IF('[1]TCE - ANEXO III - Preencher'!AB182="","",'[1]TCE - ANEXO III - Preencher'!AB182)</f>
        <v/>
      </c>
      <c r="AB173" s="15">
        <f t="shared" si="12"/>
        <v>266.63306224066389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MICHELINE LUCIA SANTOS VIEIRA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07/2021</v>
      </c>
      <c r="H174" s="14">
        <f>'[1]TCE - ANEXO III - Preencher'!I183</f>
        <v>0</v>
      </c>
      <c r="I174" s="14">
        <f>'[1]TCE - ANEXO III - Preencher'!J183</f>
        <v>309.74160000000001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2.8449</v>
      </c>
      <c r="O174" s="15">
        <f>'[1]TCE - ANEXO III - Preencher'!P183</f>
        <v>0</v>
      </c>
      <c r="P174" s="16">
        <f t="shared" si="14"/>
        <v>2.8449</v>
      </c>
      <c r="Q174" s="15">
        <f>'[1]TCE - ANEXO III - Preencher'!R183</f>
        <v>393.6874297390429</v>
      </c>
      <c r="R174" s="15">
        <f>'[1]TCE - ANEXO III - Preencher'!S183</f>
        <v>0</v>
      </c>
      <c r="S174" s="16">
        <f t="shared" si="15"/>
        <v>393.6874297390429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135.59506224066391</v>
      </c>
      <c r="Y174" s="15">
        <f>'[1]TCE - ANEXO III - Preencher'!Z183</f>
        <v>0</v>
      </c>
      <c r="Z174" s="16">
        <f t="shared" si="17"/>
        <v>135.59506224066391</v>
      </c>
      <c r="AA174" s="17" t="str">
        <f>IF('[1]TCE - ANEXO III - Preencher'!AB183="","",'[1]TCE - ANEXO III - Preencher'!AB183)</f>
        <v/>
      </c>
      <c r="AB174" s="15">
        <f t="shared" si="12"/>
        <v>841.86899197970672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MILLENA LAYANE DE SANTANA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07/2021</v>
      </c>
      <c r="H175" s="14">
        <f>'[1]TCE - ANEXO III - Preencher'!I184</f>
        <v>0</v>
      </c>
      <c r="I175" s="14">
        <f>'[1]TCE - ANEXO III - Preencher'!J184</f>
        <v>146.82560000000001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215.1420862703975</v>
      </c>
      <c r="R175" s="15">
        <f>'[1]TCE - ANEXO III - Preencher'!S184</f>
        <v>0</v>
      </c>
      <c r="S175" s="16">
        <f t="shared" si="15"/>
        <v>215.1420862703975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135.59506224066391</v>
      </c>
      <c r="Y175" s="15">
        <f>'[1]TCE - ANEXO III - Preencher'!Z184</f>
        <v>0</v>
      </c>
      <c r="Z175" s="16">
        <f t="shared" si="17"/>
        <v>135.59506224066391</v>
      </c>
      <c r="AA175" s="17" t="str">
        <f>IF('[1]TCE - ANEXO III - Preencher'!AB184="","",'[1]TCE - ANEXO III - Preencher'!AB184)</f>
        <v/>
      </c>
      <c r="AB175" s="15">
        <f t="shared" si="12"/>
        <v>498.91274851106141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MIRELA SANTOS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07/2021</v>
      </c>
      <c r="H176" s="14">
        <f>'[1]TCE - ANEXO III - Preencher'!I185</f>
        <v>0</v>
      </c>
      <c r="I176" s="14">
        <f>'[1]TCE - ANEXO III - Preencher'!J185</f>
        <v>181.47120000000001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310.80482273323406</v>
      </c>
      <c r="R176" s="15">
        <f>'[1]TCE - ANEXO III - Preencher'!S185</f>
        <v>0</v>
      </c>
      <c r="S176" s="16">
        <f t="shared" si="15"/>
        <v>310.80482273323406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135.59506224066391</v>
      </c>
      <c r="Y176" s="15">
        <f>'[1]TCE - ANEXO III - Preencher'!Z185</f>
        <v>0</v>
      </c>
      <c r="Z176" s="16">
        <f t="shared" si="17"/>
        <v>135.59506224066391</v>
      </c>
      <c r="AA176" s="17" t="str">
        <f>IF('[1]TCE - ANEXO III - Preencher'!AB185="","",'[1]TCE - ANEXO III - Preencher'!AB185)</f>
        <v/>
      </c>
      <c r="AB176" s="15">
        <f t="shared" si="12"/>
        <v>629.22108497389797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MIRELY MARIA DA SILVA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07/2021</v>
      </c>
      <c r="H177" s="14">
        <f>'[1]TCE - ANEXO III - Preencher'!I186</f>
        <v>0</v>
      </c>
      <c r="I177" s="14">
        <f>'[1]TCE - ANEXO III - Preencher'!J186</f>
        <v>161.3544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310.80482273323406</v>
      </c>
      <c r="R177" s="15">
        <f>'[1]TCE - ANEXO III - Preencher'!S186</f>
        <v>66</v>
      </c>
      <c r="S177" s="16">
        <f t="shared" si="15"/>
        <v>244.80482273323406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135.59506224066391</v>
      </c>
      <c r="Y177" s="15">
        <f>'[1]TCE - ANEXO III - Preencher'!Z186</f>
        <v>0</v>
      </c>
      <c r="Z177" s="16">
        <f t="shared" si="17"/>
        <v>135.59506224066391</v>
      </c>
      <c r="AA177" s="17" t="str">
        <f>IF('[1]TCE - ANEXO III - Preencher'!AB186="","",'[1]TCE - ANEXO III - Preencher'!AB186)</f>
        <v/>
      </c>
      <c r="AB177" s="15">
        <f t="shared" si="12"/>
        <v>543.10428497389796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NATALLY RANIELLY DE ALMEIDA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07/2021</v>
      </c>
      <c r="H178" s="14">
        <f>'[1]TCE - ANEXO III - Preencher'!I187</f>
        <v>0</v>
      </c>
      <c r="I178" s="14">
        <f>'[1]TCE - ANEXO III - Preencher'!J187</f>
        <v>351.21440000000001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2.8449</v>
      </c>
      <c r="O178" s="15">
        <f>'[1]TCE - ANEXO III - Preencher'!P187</f>
        <v>0</v>
      </c>
      <c r="P178" s="16">
        <f t="shared" si="14"/>
        <v>2.8449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135.59506224066391</v>
      </c>
      <c r="Y178" s="15">
        <f>'[1]TCE - ANEXO III - Preencher'!Z187</f>
        <v>0</v>
      </c>
      <c r="Z178" s="16">
        <f t="shared" si="17"/>
        <v>135.59506224066391</v>
      </c>
      <c r="AA178" s="17" t="str">
        <f>IF('[1]TCE - ANEXO III - Preencher'!AB187="","",'[1]TCE - ANEXO III - Preencher'!AB187)</f>
        <v/>
      </c>
      <c r="AB178" s="15">
        <f t="shared" si="12"/>
        <v>489.65436224066389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PAMELA MYKAELY DE LIMA TORRES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07/2021</v>
      </c>
      <c r="H179" s="14">
        <f>'[1]TCE - ANEXO III - Preencher'!I188</f>
        <v>0</v>
      </c>
      <c r="I179" s="14">
        <f>'[1]TCE - ANEXO III - Preencher'!J188</f>
        <v>148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575.28415295401737</v>
      </c>
      <c r="R179" s="15">
        <f>'[1]TCE - ANEXO III - Preencher'!S188</f>
        <v>66</v>
      </c>
      <c r="S179" s="16">
        <f t="shared" si="15"/>
        <v>509.28415295401737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135.59506224066391</v>
      </c>
      <c r="Y179" s="15">
        <f>'[1]TCE - ANEXO III - Preencher'!Z188</f>
        <v>0</v>
      </c>
      <c r="Z179" s="16">
        <f t="shared" si="17"/>
        <v>135.59506224066391</v>
      </c>
      <c r="AA179" s="17" t="str">
        <f>IF('[1]TCE - ANEXO III - Preencher'!AB188="","",'[1]TCE - ANEXO III - Preencher'!AB188)</f>
        <v/>
      </c>
      <c r="AB179" s="15">
        <f t="shared" si="12"/>
        <v>794.22921519468127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PATRICIA JOSE DE SANTANA QUEIROZ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07/2021</v>
      </c>
      <c r="H180" s="14">
        <f>'[1]TCE - ANEXO III - Preencher'!I189</f>
        <v>0</v>
      </c>
      <c r="I180" s="14">
        <f>'[1]TCE - ANEXO III - Preencher'!J189</f>
        <v>271.00240000000002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575.1850821830327</v>
      </c>
      <c r="R180" s="15">
        <f>'[1]TCE - ANEXO III - Preencher'!S189</f>
        <v>85.67</v>
      </c>
      <c r="S180" s="16">
        <f t="shared" si="15"/>
        <v>489.51508218303269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135.59506224066391</v>
      </c>
      <c r="Y180" s="15">
        <f>'[1]TCE - ANEXO III - Preencher'!Z189</f>
        <v>0</v>
      </c>
      <c r="Z180" s="16">
        <f t="shared" si="17"/>
        <v>135.59506224066391</v>
      </c>
      <c r="AA180" s="17" t="str">
        <f>IF('[1]TCE - ANEXO III - Preencher'!AB189="","",'[1]TCE - ANEXO III - Preencher'!AB189)</f>
        <v/>
      </c>
      <c r="AB180" s="15">
        <f t="shared" si="12"/>
        <v>897.46254442369661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PATRICIA MARIA DA PAIXAO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07/2021</v>
      </c>
      <c r="H181" s="14">
        <f>'[1]TCE - ANEXO III - Preencher'!I190</f>
        <v>0</v>
      </c>
      <c r="I181" s="14">
        <f>'[1]TCE - ANEXO III - Preencher'!J190</f>
        <v>189.7664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331.51061386903854</v>
      </c>
      <c r="R181" s="15">
        <f>'[1]TCE - ANEXO III - Preencher'!S190</f>
        <v>63.8</v>
      </c>
      <c r="S181" s="16">
        <f t="shared" si="15"/>
        <v>267.71061386903853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135.59506224066391</v>
      </c>
      <c r="Y181" s="15">
        <f>'[1]TCE - ANEXO III - Preencher'!Z190</f>
        <v>0</v>
      </c>
      <c r="Z181" s="16">
        <f t="shared" si="17"/>
        <v>135.59506224066391</v>
      </c>
      <c r="AA181" s="17" t="str">
        <f>IF('[1]TCE - ANEXO III - Preencher'!AB190="","",'[1]TCE - ANEXO III - Preencher'!AB190)</f>
        <v/>
      </c>
      <c r="AB181" s="15">
        <f t="shared" si="12"/>
        <v>594.4220761097024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PAULA NATALY MONTEIRO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07/2021</v>
      </c>
      <c r="H182" s="14">
        <f>'[1]TCE - ANEXO III - Preencher'!I191</f>
        <v>0</v>
      </c>
      <c r="I182" s="14">
        <f>'[1]TCE - ANEXO III - Preencher'!J191</f>
        <v>141.22880000000001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135.59506224066391</v>
      </c>
      <c r="Y182" s="15">
        <f>'[1]TCE - ANEXO III - Preencher'!Z191</f>
        <v>0</v>
      </c>
      <c r="Z182" s="16">
        <f t="shared" si="17"/>
        <v>135.59506224066391</v>
      </c>
      <c r="AA182" s="17" t="str">
        <f>IF('[1]TCE - ANEXO III - Preencher'!AB191="","",'[1]TCE - ANEXO III - Preencher'!AB191)</f>
        <v/>
      </c>
      <c r="AB182" s="15">
        <f t="shared" si="12"/>
        <v>278.17386224066388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PEDRO MOTA FAJARDO DE VASCONCELOS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07/2021</v>
      </c>
      <c r="H183" s="14">
        <f>'[1]TCE - ANEXO III - Preencher'!I192</f>
        <v>0</v>
      </c>
      <c r="I183" s="14">
        <f>'[1]TCE - ANEXO III - Preencher'!J192</f>
        <v>174.6712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539.32146308656752</v>
      </c>
      <c r="R183" s="15">
        <f>'[1]TCE - ANEXO III - Preencher'!S192</f>
        <v>66</v>
      </c>
      <c r="S183" s="16">
        <f t="shared" si="15"/>
        <v>473.32146308656752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135.59506224066391</v>
      </c>
      <c r="Y183" s="15">
        <f>'[1]TCE - ANEXO III - Preencher'!Z192</f>
        <v>0</v>
      </c>
      <c r="Z183" s="16">
        <f t="shared" si="17"/>
        <v>135.59506224066391</v>
      </c>
      <c r="AA183" s="17" t="str">
        <f>IF('[1]TCE - ANEXO III - Preencher'!AB192="","",'[1]TCE - ANEXO III - Preencher'!AB192)</f>
        <v/>
      </c>
      <c r="AB183" s="15">
        <f t="shared" si="12"/>
        <v>784.93772532723142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PRISCILLA DE SANTANA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07/2021</v>
      </c>
      <c r="H184" s="14">
        <f>'[1]TCE - ANEXO III - Preencher'!I193</f>
        <v>0</v>
      </c>
      <c r="I184" s="14">
        <f>'[1]TCE - ANEXO III - Preencher'!J193</f>
        <v>179.59520000000001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331.51061386903854</v>
      </c>
      <c r="R184" s="15">
        <f>'[1]TCE - ANEXO III - Preencher'!S193</f>
        <v>55</v>
      </c>
      <c r="S184" s="16">
        <f t="shared" si="15"/>
        <v>276.51061386903854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135.59506224066391</v>
      </c>
      <c r="Y184" s="15">
        <f>'[1]TCE - ANEXO III - Preencher'!Z193</f>
        <v>0</v>
      </c>
      <c r="Z184" s="16">
        <f t="shared" si="17"/>
        <v>135.59506224066391</v>
      </c>
      <c r="AA184" s="17" t="str">
        <f>IF('[1]TCE - ANEXO III - Preencher'!AB193="","",'[1]TCE - ANEXO III - Preencher'!AB193)</f>
        <v/>
      </c>
      <c r="AB184" s="15">
        <f t="shared" si="12"/>
        <v>593.05087610970247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RAFAEL FRUTUOSO COELHO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07/2021</v>
      </c>
      <c r="H185" s="14">
        <f>'[1]TCE - ANEXO III - Preencher'!I194</f>
        <v>0</v>
      </c>
      <c r="I185" s="14">
        <f>'[1]TCE - ANEXO III - Preencher'!J194</f>
        <v>393.7824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2.8449</v>
      </c>
      <c r="O185" s="15">
        <f>'[1]TCE - ANEXO III - Preencher'!P194</f>
        <v>0</v>
      </c>
      <c r="P185" s="16">
        <f t="shared" si="14"/>
        <v>2.8449</v>
      </c>
      <c r="Q185" s="15">
        <f>'[1]TCE - ANEXO III - Preencher'!R194</f>
        <v>137.11394704283944</v>
      </c>
      <c r="R185" s="15">
        <f>'[1]TCE - ANEXO III - Preencher'!S194</f>
        <v>60</v>
      </c>
      <c r="S185" s="16">
        <f t="shared" si="15"/>
        <v>77.113947042839442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135.59506224066391</v>
      </c>
      <c r="Y185" s="15">
        <f>'[1]TCE - ANEXO III - Preencher'!Z194</f>
        <v>0</v>
      </c>
      <c r="Z185" s="16">
        <f t="shared" si="17"/>
        <v>135.59506224066391</v>
      </c>
      <c r="AA185" s="17" t="str">
        <f>IF('[1]TCE - ANEXO III - Preencher'!AB194="","",'[1]TCE - ANEXO III - Preencher'!AB194)</f>
        <v/>
      </c>
      <c r="AB185" s="15">
        <f t="shared" si="12"/>
        <v>609.33630928350328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RAFAELA ALVES DANTAS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 t="str">
        <f>IF('[1]TCE - ANEXO III - Preencher'!H195="","",'[1]TCE - ANEXO III - Preencher'!H195)</f>
        <v>07/2021</v>
      </c>
      <c r="H186" s="14">
        <f>'[1]TCE - ANEXO III - Preencher'!I195</f>
        <v>0</v>
      </c>
      <c r="I186" s="14">
        <f>'[1]TCE - ANEXO III - Preencher'!J195</f>
        <v>229.18799999999999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2.8449</v>
      </c>
      <c r="O186" s="15">
        <f>'[1]TCE - ANEXO III - Preencher'!P195</f>
        <v>0</v>
      </c>
      <c r="P186" s="16">
        <f t="shared" si="14"/>
        <v>2.8449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135.59506224066391</v>
      </c>
      <c r="Y186" s="15">
        <f>'[1]TCE - ANEXO III - Preencher'!Z195</f>
        <v>0</v>
      </c>
      <c r="Z186" s="16">
        <f t="shared" si="17"/>
        <v>135.59506224066391</v>
      </c>
      <c r="AA186" s="17" t="str">
        <f>IF('[1]TCE - ANEXO III - Preencher'!AB195="","",'[1]TCE - ANEXO III - Preencher'!AB195)</f>
        <v/>
      </c>
      <c r="AB186" s="15">
        <f t="shared" si="12"/>
        <v>367.62796224066392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RAFAELA COLACO DE VASCONCELOS CAVALCANTE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07/2021</v>
      </c>
      <c r="H187" s="14">
        <f>'[1]TCE - ANEXO III - Preencher'!I196</f>
        <v>0</v>
      </c>
      <c r="I187" s="14">
        <f>'[1]TCE - ANEXO III - Preencher'!J196</f>
        <v>215.5256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135.59506224066391</v>
      </c>
      <c r="Y187" s="15">
        <f>'[1]TCE - ANEXO III - Preencher'!Z196</f>
        <v>0</v>
      </c>
      <c r="Z187" s="16">
        <f t="shared" si="17"/>
        <v>135.59506224066391</v>
      </c>
      <c r="AA187" s="17" t="str">
        <f>IF('[1]TCE - ANEXO III - Preencher'!AB196="","",'[1]TCE - ANEXO III - Preencher'!AB196)</f>
        <v/>
      </c>
      <c r="AB187" s="15">
        <f t="shared" si="12"/>
        <v>352.4706622406639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RAFAELA DOS SANTOS COSTA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07/2021</v>
      </c>
      <c r="H188" s="14">
        <f>'[1]TCE - ANEXO III - Preencher'!I197</f>
        <v>0</v>
      </c>
      <c r="I188" s="14">
        <f>'[1]TCE - ANEXO III - Preencher'!J197</f>
        <v>142.4264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135.59506224066391</v>
      </c>
      <c r="Y188" s="15">
        <f>'[1]TCE - ANEXO III - Preencher'!Z197</f>
        <v>0</v>
      </c>
      <c r="Z188" s="16">
        <f t="shared" si="17"/>
        <v>135.59506224066391</v>
      </c>
      <c r="AA188" s="17" t="str">
        <f>IF('[1]TCE - ANEXO III - Preencher'!AB197="","",'[1]TCE - ANEXO III - Preencher'!AB197)</f>
        <v/>
      </c>
      <c r="AB188" s="15">
        <f t="shared" si="12"/>
        <v>279.3714622406639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RAFAELA MARIA SILVA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07/2021</v>
      </c>
      <c r="H189" s="14">
        <f>'[1]TCE - ANEXO III - Preencher'!I198</f>
        <v>0</v>
      </c>
      <c r="I189" s="14">
        <f>'[1]TCE - ANEXO III - Preencher'!J198</f>
        <v>151.136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331.51061386903854</v>
      </c>
      <c r="R189" s="15">
        <f>'[1]TCE - ANEXO III - Preencher'!S198</f>
        <v>66</v>
      </c>
      <c r="S189" s="16">
        <f t="shared" si="15"/>
        <v>265.51061386903854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135.59506224066391</v>
      </c>
      <c r="Y189" s="15">
        <f>'[1]TCE - ANEXO III - Preencher'!Z198</f>
        <v>0</v>
      </c>
      <c r="Z189" s="16">
        <f t="shared" si="17"/>
        <v>135.59506224066391</v>
      </c>
      <c r="AA189" s="17" t="str">
        <f>IF('[1]TCE - ANEXO III - Preencher'!AB198="","",'[1]TCE - ANEXO III - Preencher'!AB198)</f>
        <v/>
      </c>
      <c r="AB189" s="15">
        <f t="shared" si="12"/>
        <v>553.59167610970246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RAFAELA MARTINS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07/2021</v>
      </c>
      <c r="H190" s="14">
        <f>'[1]TCE - ANEXO III - Preencher'!I199</f>
        <v>0</v>
      </c>
      <c r="I190" s="14">
        <f>'[1]TCE - ANEXO III - Preencher'!J199</f>
        <v>162.44399999999999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135.59506224066391</v>
      </c>
      <c r="Y190" s="15">
        <f>'[1]TCE - ANEXO III - Preencher'!Z199</f>
        <v>0</v>
      </c>
      <c r="Z190" s="16">
        <f t="shared" si="17"/>
        <v>135.59506224066391</v>
      </c>
      <c r="AA190" s="17" t="str">
        <f>IF('[1]TCE - ANEXO III - Preencher'!AB199="","",'[1]TCE - ANEXO III - Preencher'!AB199)</f>
        <v/>
      </c>
      <c r="AB190" s="15">
        <f t="shared" si="12"/>
        <v>299.38906224066386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RAIANE MAGDA DE ALMEIDA CAVALCANTI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07/2021</v>
      </c>
      <c r="H191" s="14">
        <f>'[1]TCE - ANEXO III - Preencher'!I200</f>
        <v>0</v>
      </c>
      <c r="I191" s="14">
        <f>'[1]TCE - ANEXO III - Preencher'!J200</f>
        <v>134.11279999999999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310.80482273323406</v>
      </c>
      <c r="R191" s="15">
        <f>'[1]TCE - ANEXO III - Preencher'!S200</f>
        <v>39.76</v>
      </c>
      <c r="S191" s="16">
        <f t="shared" si="15"/>
        <v>271.04482273323407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135.59506224066391</v>
      </c>
      <c r="Y191" s="15">
        <f>'[1]TCE - ANEXO III - Preencher'!Z200</f>
        <v>0</v>
      </c>
      <c r="Z191" s="16">
        <f t="shared" si="17"/>
        <v>135.59506224066391</v>
      </c>
      <c r="AA191" s="17" t="str">
        <f>IF('[1]TCE - ANEXO III - Preencher'!AB200="","",'[1]TCE - ANEXO III - Preencher'!AB200)</f>
        <v/>
      </c>
      <c r="AB191" s="15">
        <f t="shared" si="12"/>
        <v>542.10268497389791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RAISSA RODRIGUES FIGUEIROA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07/2021</v>
      </c>
      <c r="H192" s="14">
        <f>'[1]TCE - ANEXO III - Preencher'!I201</f>
        <v>0</v>
      </c>
      <c r="I192" s="14">
        <f>'[1]TCE - ANEXO III - Preencher'!J201</f>
        <v>1028.5952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10.834899999999999</v>
      </c>
      <c r="O192" s="15">
        <f>'[1]TCE - ANEXO III - Preencher'!P201</f>
        <v>0</v>
      </c>
      <c r="P192" s="16">
        <f t="shared" si="14"/>
        <v>10.834899999999999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135.59506224066391</v>
      </c>
      <c r="Y192" s="15">
        <f>'[1]TCE - ANEXO III - Preencher'!Z201</f>
        <v>0</v>
      </c>
      <c r="Z192" s="16">
        <f t="shared" si="17"/>
        <v>135.59506224066391</v>
      </c>
      <c r="AA192" s="17" t="str">
        <f>IF('[1]TCE - ANEXO III - Preencher'!AB201="","",'[1]TCE - ANEXO III - Preencher'!AB201)</f>
        <v/>
      </c>
      <c r="AB192" s="15">
        <f t="shared" si="12"/>
        <v>1175.025162240664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RAQUEL GODOY DA COSTA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07/2021</v>
      </c>
      <c r="H193" s="14">
        <f>'[1]TCE - ANEXO III - Preencher'!I202</f>
        <v>0</v>
      </c>
      <c r="I193" s="14">
        <f>'[1]TCE - ANEXO III - Preencher'!J202</f>
        <v>147.77600000000001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213.29936993008189</v>
      </c>
      <c r="R193" s="15">
        <f>'[1]TCE - ANEXO III - Preencher'!S202</f>
        <v>66</v>
      </c>
      <c r="S193" s="16">
        <f t="shared" si="15"/>
        <v>147.29936993008189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135.59506224066391</v>
      </c>
      <c r="Y193" s="15">
        <f>'[1]TCE - ANEXO III - Preencher'!Z202</f>
        <v>0</v>
      </c>
      <c r="Z193" s="16">
        <f t="shared" si="17"/>
        <v>135.59506224066391</v>
      </c>
      <c r="AA193" s="17" t="str">
        <f>IF('[1]TCE - ANEXO III - Preencher'!AB202="","",'[1]TCE - ANEXO III - Preencher'!AB202)</f>
        <v/>
      </c>
      <c r="AB193" s="15">
        <f t="shared" si="12"/>
        <v>432.02043217074583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RAQUEL PRATA CAMPOS BELTRAO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07/2021</v>
      </c>
      <c r="H194" s="14">
        <f>'[1]TCE - ANEXO III - Preencher'!I203</f>
        <v>0</v>
      </c>
      <c r="I194" s="14">
        <f>'[1]TCE - ANEXO III - Preencher'!J203</f>
        <v>273.03359999999998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2.8449</v>
      </c>
      <c r="O194" s="15">
        <f>'[1]TCE - ANEXO III - Preencher'!P203</f>
        <v>0</v>
      </c>
      <c r="P194" s="16">
        <f t="shared" si="14"/>
        <v>2.8449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135.59506224066391</v>
      </c>
      <c r="Y194" s="15">
        <f>'[1]TCE - ANEXO III - Preencher'!Z203</f>
        <v>0</v>
      </c>
      <c r="Z194" s="16">
        <f t="shared" si="17"/>
        <v>135.59506224066391</v>
      </c>
      <c r="AA194" s="17" t="str">
        <f>IF('[1]TCE - ANEXO III - Preencher'!AB203="","",'[1]TCE - ANEXO III - Preencher'!AB203)</f>
        <v/>
      </c>
      <c r="AB194" s="15">
        <f t="shared" si="12"/>
        <v>411.47356224066391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RAYANA CAROLINE PEREIRA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2515-10</v>
      </c>
      <c r="G195" s="13" t="str">
        <f>IF('[1]TCE - ANEXO III - Preencher'!H204="","",'[1]TCE - ANEXO III - Preencher'!H204)</f>
        <v>07/2021</v>
      </c>
      <c r="H195" s="14">
        <f>'[1]TCE - ANEXO III - Preencher'!I204</f>
        <v>0</v>
      </c>
      <c r="I195" s="14">
        <f>'[1]TCE - ANEXO III - Preencher'!J204</f>
        <v>211.57679999999999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683.09296593957947</v>
      </c>
      <c r="R195" s="15">
        <f>'[1]TCE - ANEXO III - Preencher'!S204</f>
        <v>105.83</v>
      </c>
      <c r="S195" s="16">
        <f t="shared" si="15"/>
        <v>577.26296593957943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135.59506224066391</v>
      </c>
      <c r="Y195" s="15">
        <f>'[1]TCE - ANEXO III - Preencher'!Z204</f>
        <v>0</v>
      </c>
      <c r="Z195" s="16">
        <f t="shared" si="17"/>
        <v>135.59506224066391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925.78482818024327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RAYANNE VALQUIRIA SOARES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 t="str">
        <f>IF('[1]TCE - ANEXO III - Preencher'!H205="","",'[1]TCE - ANEXO III - Preencher'!H205)</f>
        <v>07/2021</v>
      </c>
      <c r="H196" s="14">
        <f>'[1]TCE - ANEXO III - Preencher'!I205</f>
        <v>0</v>
      </c>
      <c r="I196" s="14">
        <f>'[1]TCE - ANEXO III - Preencher'!J205</f>
        <v>318.2704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310.80482273323406</v>
      </c>
      <c r="R196" s="15">
        <f>'[1]TCE - ANEXO III - Preencher'!S205</f>
        <v>72.61</v>
      </c>
      <c r="S196" s="16">
        <f t="shared" ref="S196:S259" si="21">Q196-R196</f>
        <v>238.19482273323405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135.59506224066391</v>
      </c>
      <c r="Y196" s="15">
        <f>'[1]TCE - ANEXO III - Preencher'!Z205</f>
        <v>0</v>
      </c>
      <c r="Z196" s="16">
        <f t="shared" ref="Z196:Z259" si="23">X196-Y196</f>
        <v>135.59506224066391</v>
      </c>
      <c r="AA196" s="17" t="str">
        <f>IF('[1]TCE - ANEXO III - Preencher'!AB205="","",'[1]TCE - ANEXO III - Preencher'!AB205)</f>
        <v/>
      </c>
      <c r="AB196" s="15">
        <f t="shared" si="18"/>
        <v>693.410284973898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RENATA ADRIANA DA SILVA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07/2021</v>
      </c>
      <c r="H197" s="14">
        <f>'[1]TCE - ANEXO III - Preencher'!I206</f>
        <v>0</v>
      </c>
      <c r="I197" s="14">
        <f>'[1]TCE - ANEXO III - Preencher'!J206</f>
        <v>158.80000000000001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135.59506224066391</v>
      </c>
      <c r="Y197" s="15">
        <f>'[1]TCE - ANEXO III - Preencher'!Z206</f>
        <v>0</v>
      </c>
      <c r="Z197" s="16">
        <f t="shared" si="23"/>
        <v>135.59506224066391</v>
      </c>
      <c r="AA197" s="17" t="str">
        <f>IF('[1]TCE - ANEXO III - Preencher'!AB206="","",'[1]TCE - ANEXO III - Preencher'!AB206)</f>
        <v/>
      </c>
      <c r="AB197" s="15">
        <f t="shared" si="18"/>
        <v>295.74506224066391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RENATA ANDREZA DE ALBUQUERQUE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07/2021</v>
      </c>
      <c r="H198" s="14">
        <f>'[1]TCE - ANEXO III - Preencher'!I207</f>
        <v>0</v>
      </c>
      <c r="I198" s="14">
        <f>'[1]TCE - ANEXO III - Preencher'!J207</f>
        <v>190.5264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135.59506224066391</v>
      </c>
      <c r="Y198" s="15">
        <f>'[1]TCE - ANEXO III - Preencher'!Z207</f>
        <v>0</v>
      </c>
      <c r="Z198" s="16">
        <f t="shared" si="23"/>
        <v>135.59506224066391</v>
      </c>
      <c r="AA198" s="17" t="str">
        <f>IF('[1]TCE - ANEXO III - Preencher'!AB207="","",'[1]TCE - ANEXO III - Preencher'!AB207)</f>
        <v/>
      </c>
      <c r="AB198" s="15">
        <f t="shared" si="18"/>
        <v>327.47146224066387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RENATA RIBEIRO RODRIGUES DE AZEVEDO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07/2021</v>
      </c>
      <c r="H199" s="14">
        <f>'[1]TCE - ANEXO III - Preencher'!I208</f>
        <v>0</v>
      </c>
      <c r="I199" s="14">
        <f>'[1]TCE - ANEXO III - Preencher'!J208</f>
        <v>299.26159999999999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2.8449</v>
      </c>
      <c r="O199" s="15">
        <f>'[1]TCE - ANEXO III - Preencher'!P208</f>
        <v>0</v>
      </c>
      <c r="P199" s="16">
        <f t="shared" si="20"/>
        <v>2.8449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135.59506224066391</v>
      </c>
      <c r="Y199" s="15">
        <f>'[1]TCE - ANEXO III - Preencher'!Z208</f>
        <v>0</v>
      </c>
      <c r="Z199" s="16">
        <f t="shared" si="23"/>
        <v>135.59506224066391</v>
      </c>
      <c r="AA199" s="17" t="str">
        <f>IF('[1]TCE - ANEXO III - Preencher'!AB208="","",'[1]TCE - ANEXO III - Preencher'!AB208)</f>
        <v/>
      </c>
      <c r="AB199" s="15">
        <f t="shared" si="18"/>
        <v>437.70156224066386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REYDIANE RODRIGUES SANTANA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07/2021</v>
      </c>
      <c r="H200" s="14">
        <f>'[1]TCE - ANEXO III - Preencher'!I209</f>
        <v>0</v>
      </c>
      <c r="I200" s="14">
        <f>'[1]TCE - ANEXO III - Preencher'!J209</f>
        <v>295.7056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2.8449</v>
      </c>
      <c r="O200" s="15">
        <f>'[1]TCE - ANEXO III - Preencher'!P209</f>
        <v>0</v>
      </c>
      <c r="P200" s="16">
        <f t="shared" si="20"/>
        <v>2.8449</v>
      </c>
      <c r="Q200" s="15">
        <f>'[1]TCE - ANEXO III - Preencher'!R209</f>
        <v>323.6047663444586</v>
      </c>
      <c r="R200" s="15">
        <f>'[1]TCE - ANEXO III - Preencher'!S209</f>
        <v>90.74</v>
      </c>
      <c r="S200" s="16">
        <f t="shared" si="21"/>
        <v>232.86476634445859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135.59506224066391</v>
      </c>
      <c r="Y200" s="15">
        <f>'[1]TCE - ANEXO III - Preencher'!Z209</f>
        <v>0</v>
      </c>
      <c r="Z200" s="16">
        <f t="shared" si="23"/>
        <v>135.59506224066391</v>
      </c>
      <c r="AA200" s="17" t="str">
        <f>IF('[1]TCE - ANEXO III - Preencher'!AB209="","",'[1]TCE - ANEXO III - Preencher'!AB209)</f>
        <v/>
      </c>
      <c r="AB200" s="15">
        <f t="shared" si="18"/>
        <v>667.01032858512247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RITA DE CASSIA GONZAGA DE LIRA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07/2021</v>
      </c>
      <c r="H201" s="14">
        <f>'[1]TCE - ANEXO III - Preencher'!I210</f>
        <v>0</v>
      </c>
      <c r="I201" s="14">
        <f>'[1]TCE - ANEXO III - Preencher'!J210</f>
        <v>437.28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2.8449</v>
      </c>
      <c r="O201" s="15">
        <f>'[1]TCE - ANEXO III - Preencher'!P210</f>
        <v>0</v>
      </c>
      <c r="P201" s="16">
        <f t="shared" si="20"/>
        <v>2.8449</v>
      </c>
      <c r="Q201" s="15">
        <f>'[1]TCE - ANEXO III - Preencher'!R210</f>
        <v>431.4532076384146</v>
      </c>
      <c r="R201" s="15">
        <f>'[1]TCE - ANEXO III - Preencher'!S210</f>
        <v>0</v>
      </c>
      <c r="S201" s="16">
        <f t="shared" si="21"/>
        <v>431.4532076384146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135.59506224066391</v>
      </c>
      <c r="Y201" s="15">
        <f>'[1]TCE - ANEXO III - Preencher'!Z210</f>
        <v>0</v>
      </c>
      <c r="Z201" s="16">
        <f t="shared" si="23"/>
        <v>135.59506224066391</v>
      </c>
      <c r="AA201" s="17" t="str">
        <f>IF('[1]TCE - ANEXO III - Preencher'!AB210="","",'[1]TCE - ANEXO III - Preencher'!AB210)</f>
        <v/>
      </c>
      <c r="AB201" s="15">
        <f t="shared" si="18"/>
        <v>1007.1731698790785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ROSALIA GOMES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07/2021</v>
      </c>
      <c r="H202" s="14">
        <f>'[1]TCE - ANEXO III - Preencher'!I211</f>
        <v>0</v>
      </c>
      <c r="I202" s="14">
        <f>'[1]TCE - ANEXO III - Preencher'!J211</f>
        <v>374.07839999999999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2.8449</v>
      </c>
      <c r="O202" s="15">
        <f>'[1]TCE - ANEXO III - Preencher'!P211</f>
        <v>0</v>
      </c>
      <c r="P202" s="16">
        <f t="shared" si="20"/>
        <v>2.8449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135.59506224066391</v>
      </c>
      <c r="Y202" s="15">
        <f>'[1]TCE - ANEXO III - Preencher'!Z211</f>
        <v>0</v>
      </c>
      <c r="Z202" s="16">
        <f t="shared" si="23"/>
        <v>135.59506224066391</v>
      </c>
      <c r="AA202" s="17" t="str">
        <f>IF('[1]TCE - ANEXO III - Preencher'!AB211="","",'[1]TCE - ANEXO III - Preencher'!AB211)</f>
        <v/>
      </c>
      <c r="AB202" s="15">
        <f t="shared" si="18"/>
        <v>512.51836224066392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ROSIANE COSME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07/2021</v>
      </c>
      <c r="H203" s="14">
        <f>'[1]TCE - ANEXO III - Preencher'!I212</f>
        <v>0</v>
      </c>
      <c r="I203" s="14">
        <f>'[1]TCE - ANEXO III - Preencher'!J212</f>
        <v>332.62959999999998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2.8449</v>
      </c>
      <c r="O203" s="15">
        <f>'[1]TCE - ANEXO III - Preencher'!P212</f>
        <v>0</v>
      </c>
      <c r="P203" s="16">
        <f t="shared" si="20"/>
        <v>2.8449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6.89</v>
      </c>
      <c r="U203" s="15">
        <f>'[1]TCE - ANEXO III - Preencher'!V212</f>
        <v>0</v>
      </c>
      <c r="V203" s="16">
        <f t="shared" si="22"/>
        <v>6.89</v>
      </c>
      <c r="W203" s="17" t="str">
        <f>IF('[1]TCE - ANEXO III - Preencher'!X212="","",'[1]TCE - ANEXO III - Preencher'!X212)</f>
        <v>AUXÍLIO CRECHE</v>
      </c>
      <c r="X203" s="15">
        <f>'[1]TCE - ANEXO III - Preencher'!Y212</f>
        <v>135.59506224066391</v>
      </c>
      <c r="Y203" s="15">
        <f>'[1]TCE - ANEXO III - Preencher'!Z212</f>
        <v>0</v>
      </c>
      <c r="Z203" s="16">
        <f t="shared" si="23"/>
        <v>135.59506224066391</v>
      </c>
      <c r="AA203" s="17" t="str">
        <f>IF('[1]TCE - ANEXO III - Preencher'!AB212="","",'[1]TCE - ANEXO III - Preencher'!AB212)</f>
        <v/>
      </c>
      <c r="AB203" s="15">
        <f t="shared" si="18"/>
        <v>477.9595622406639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RUBIA FERREIRA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07/2021</v>
      </c>
      <c r="H204" s="14">
        <f>'[1]TCE - ANEXO III - Preencher'!I213</f>
        <v>0</v>
      </c>
      <c r="I204" s="14">
        <f>'[1]TCE - ANEXO III - Preencher'!J213</f>
        <v>195.28559999999999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341.79415989725152</v>
      </c>
      <c r="R204" s="15">
        <f>'[1]TCE - ANEXO III - Preencher'!S213</f>
        <v>66</v>
      </c>
      <c r="S204" s="16">
        <f t="shared" si="21"/>
        <v>275.79415989725152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135.59506224066391</v>
      </c>
      <c r="Y204" s="15">
        <f>'[1]TCE - ANEXO III - Preencher'!Z213</f>
        <v>0</v>
      </c>
      <c r="Z204" s="16">
        <f t="shared" si="23"/>
        <v>135.59506224066391</v>
      </c>
      <c r="AA204" s="17" t="str">
        <f>IF('[1]TCE - ANEXO III - Preencher'!AB213="","",'[1]TCE - ANEXO III - Preencher'!AB213)</f>
        <v/>
      </c>
      <c r="AB204" s="15">
        <f t="shared" si="18"/>
        <v>608.02482213791541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SAANE OLIVEIRA COSTA FERREIRA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07/2021</v>
      </c>
      <c r="H205" s="14">
        <f>'[1]TCE - ANEXO III - Preencher'!I214</f>
        <v>0</v>
      </c>
      <c r="I205" s="14">
        <f>'[1]TCE - ANEXO III - Preencher'!J214</f>
        <v>150.33199999999999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269.67063862038219</v>
      </c>
      <c r="R205" s="15">
        <f>'[1]TCE - ANEXO III - Preencher'!S214</f>
        <v>0</v>
      </c>
      <c r="S205" s="16">
        <f t="shared" si="21"/>
        <v>269.67063862038219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135.59506224066391</v>
      </c>
      <c r="Y205" s="15">
        <f>'[1]TCE - ANEXO III - Preencher'!Z214</f>
        <v>0</v>
      </c>
      <c r="Z205" s="16">
        <f t="shared" si="23"/>
        <v>135.59506224066391</v>
      </c>
      <c r="AA205" s="17" t="str">
        <f>IF('[1]TCE - ANEXO III - Preencher'!AB214="","",'[1]TCE - ANEXO III - Preencher'!AB214)</f>
        <v/>
      </c>
      <c r="AB205" s="15">
        <f t="shared" si="18"/>
        <v>556.94770086104609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SANDRA PEREIRA CEZAR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07/2021</v>
      </c>
      <c r="H206" s="14">
        <f>'[1]TCE - ANEXO III - Preencher'!I215</f>
        <v>0</v>
      </c>
      <c r="I206" s="14">
        <f>'[1]TCE - ANEXO III - Preencher'!J215</f>
        <v>166.74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243.75372493078189</v>
      </c>
      <c r="R206" s="15">
        <f>'[1]TCE - ANEXO III - Preencher'!S215</f>
        <v>63.8</v>
      </c>
      <c r="S206" s="16">
        <f t="shared" si="21"/>
        <v>179.9537249307819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135.59506224066391</v>
      </c>
      <c r="Y206" s="15">
        <f>'[1]TCE - ANEXO III - Preencher'!Z215</f>
        <v>0</v>
      </c>
      <c r="Z206" s="16">
        <f t="shared" si="23"/>
        <v>135.59506224066391</v>
      </c>
      <c r="AA206" s="17" t="str">
        <f>IF('[1]TCE - ANEXO III - Preencher'!AB215="","",'[1]TCE - ANEXO III - Preencher'!AB215)</f>
        <v/>
      </c>
      <c r="AB206" s="15">
        <f t="shared" si="18"/>
        <v>483.63878717144576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SANDRO RAMOS PINHEIRO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07/2021</v>
      </c>
      <c r="H207" s="14">
        <f>'[1]TCE - ANEXO III - Preencher'!I216</f>
        <v>0</v>
      </c>
      <c r="I207" s="14">
        <f>'[1]TCE - ANEXO III - Preencher'!J216</f>
        <v>145.94560000000001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135.59506224066391</v>
      </c>
      <c r="Y207" s="15">
        <f>'[1]TCE - ANEXO III - Preencher'!Z216</f>
        <v>0</v>
      </c>
      <c r="Z207" s="16">
        <f t="shared" si="23"/>
        <v>135.59506224066391</v>
      </c>
      <c r="AA207" s="17" t="str">
        <f>IF('[1]TCE - ANEXO III - Preencher'!AB216="","",'[1]TCE - ANEXO III - Preencher'!AB216)</f>
        <v/>
      </c>
      <c r="AB207" s="15">
        <f t="shared" si="18"/>
        <v>282.89066224066391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SARA REBECA FERREIRA MELO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 t="str">
        <f>IF('[1]TCE - ANEXO III - Preencher'!H217="","",'[1]TCE - ANEXO III - Preencher'!H217)</f>
        <v>07/2021</v>
      </c>
      <c r="H208" s="14">
        <f>'[1]TCE - ANEXO III - Preencher'!I217</f>
        <v>0</v>
      </c>
      <c r="I208" s="14">
        <f>'[1]TCE - ANEXO III - Preencher'!J217</f>
        <v>216.39439999999999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2.8449</v>
      </c>
      <c r="O208" s="15">
        <f>'[1]TCE - ANEXO III - Preencher'!P217</f>
        <v>0</v>
      </c>
      <c r="P208" s="16">
        <f t="shared" si="20"/>
        <v>2.8449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135.59506224066391</v>
      </c>
      <c r="Y208" s="15">
        <f>'[1]TCE - ANEXO III - Preencher'!Z217</f>
        <v>0</v>
      </c>
      <c r="Z208" s="16">
        <f t="shared" si="23"/>
        <v>135.59506224066391</v>
      </c>
      <c r="AA208" s="17" t="str">
        <f>IF('[1]TCE - ANEXO III - Preencher'!AB217="","",'[1]TCE - ANEXO III - Preencher'!AB217)</f>
        <v/>
      </c>
      <c r="AB208" s="15">
        <f t="shared" si="18"/>
        <v>354.83436224066389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SERGIO FILIPE EGITO MONTEIRO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 t="str">
        <f>IF('[1]TCE - ANEXO III - Preencher'!H218="","",'[1]TCE - ANEXO III - Preencher'!H218)</f>
        <v>07/2021</v>
      </c>
      <c r="H209" s="14">
        <f>'[1]TCE - ANEXO III - Preencher'!I218</f>
        <v>0</v>
      </c>
      <c r="I209" s="14">
        <f>'[1]TCE - ANEXO III - Preencher'!J218</f>
        <v>237.72399999999999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2.8449</v>
      </c>
      <c r="O209" s="15">
        <f>'[1]TCE - ANEXO III - Preencher'!P218</f>
        <v>0</v>
      </c>
      <c r="P209" s="16">
        <f t="shared" si="20"/>
        <v>2.8449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135.59506224066391</v>
      </c>
      <c r="Y209" s="15">
        <f>'[1]TCE - ANEXO III - Preencher'!Z218</f>
        <v>0</v>
      </c>
      <c r="Z209" s="16">
        <f t="shared" si="23"/>
        <v>135.59506224066391</v>
      </c>
      <c r="AA209" s="17" t="str">
        <f>IF('[1]TCE - ANEXO III - Preencher'!AB218="","",'[1]TCE - ANEXO III - Preencher'!AB218)</f>
        <v/>
      </c>
      <c r="AB209" s="15">
        <f t="shared" si="18"/>
        <v>376.16396224066386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SEVERINA 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07/2021</v>
      </c>
      <c r="H210" s="14">
        <f>'[1]TCE - ANEXO III - Preencher'!I219</f>
        <v>0</v>
      </c>
      <c r="I210" s="14">
        <f>'[1]TCE - ANEXO III - Preencher'!J219</f>
        <v>149.04560000000001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228.53645450753038</v>
      </c>
      <c r="R210" s="15">
        <f>'[1]TCE - ANEXO III - Preencher'!S219</f>
        <v>66</v>
      </c>
      <c r="S210" s="16">
        <f t="shared" si="21"/>
        <v>162.53645450753038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135.59506224066391</v>
      </c>
      <c r="Y210" s="15">
        <f>'[1]TCE - ANEXO III - Preencher'!Z219</f>
        <v>0</v>
      </c>
      <c r="Z210" s="16">
        <f t="shared" si="23"/>
        <v>135.59506224066391</v>
      </c>
      <c r="AA210" s="17" t="str">
        <f>IF('[1]TCE - ANEXO III - Preencher'!AB219="","",'[1]TCE - ANEXO III - Preencher'!AB219)</f>
        <v/>
      </c>
      <c r="AB210" s="15">
        <f t="shared" si="18"/>
        <v>448.52711674819432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SHENIA EVELIN DOS ANJOS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5152-05</v>
      </c>
      <c r="G211" s="13" t="str">
        <f>IF('[1]TCE - ANEXO III - Preencher'!H220="","",'[1]TCE - ANEXO III - Preencher'!H220)</f>
        <v>07/2021</v>
      </c>
      <c r="H211" s="14">
        <f>'[1]TCE - ANEXO III - Preencher'!I220</f>
        <v>0</v>
      </c>
      <c r="I211" s="14">
        <f>'[1]TCE - ANEXO III - Preencher'!J220</f>
        <v>206.04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287.64207647700869</v>
      </c>
      <c r="R211" s="15">
        <f>'[1]TCE - ANEXO III - Preencher'!S220</f>
        <v>72.28</v>
      </c>
      <c r="S211" s="16">
        <f t="shared" si="21"/>
        <v>215.36207647700869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135.59506224066391</v>
      </c>
      <c r="Y211" s="15">
        <f>'[1]TCE - ANEXO III - Preencher'!Z220</f>
        <v>0</v>
      </c>
      <c r="Z211" s="16">
        <f t="shared" si="23"/>
        <v>135.59506224066391</v>
      </c>
      <c r="AA211" s="17" t="str">
        <f>IF('[1]TCE - ANEXO III - Preencher'!AB220="","",'[1]TCE - ANEXO III - Preencher'!AB220)</f>
        <v/>
      </c>
      <c r="AB211" s="15">
        <f t="shared" si="18"/>
        <v>558.34713871767258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SILVANIA XIMENES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3241-15</v>
      </c>
      <c r="G212" s="13" t="str">
        <f>IF('[1]TCE - ANEXO III - Preencher'!H221="","",'[1]TCE - ANEXO III - Preencher'!H221)</f>
        <v>07/2021</v>
      </c>
      <c r="H212" s="14">
        <f>'[1]TCE - ANEXO III - Preencher'!I221</f>
        <v>0</v>
      </c>
      <c r="I212" s="14">
        <f>'[1]TCE - ANEXO III - Preencher'!J221</f>
        <v>234.0976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135.59506224066391</v>
      </c>
      <c r="Y212" s="15">
        <f>'[1]TCE - ANEXO III - Preencher'!Z221</f>
        <v>0</v>
      </c>
      <c r="Z212" s="16">
        <f t="shared" si="23"/>
        <v>135.59506224066391</v>
      </c>
      <c r="AA212" s="17" t="str">
        <f>IF('[1]TCE - ANEXO III - Preencher'!AB221="","",'[1]TCE - ANEXO III - Preencher'!AB221)</f>
        <v/>
      </c>
      <c r="AB212" s="15">
        <f t="shared" si="18"/>
        <v>371.0426622406639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SIMONE RAFAELA ANTUNES REIS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07/2021</v>
      </c>
      <c r="H213" s="14">
        <f>'[1]TCE - ANEXO III - Preencher'!I222</f>
        <v>0</v>
      </c>
      <c r="I213" s="14">
        <f>'[1]TCE - ANEXO III - Preencher'!J222</f>
        <v>353.66320000000002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2.8449</v>
      </c>
      <c r="O213" s="15">
        <f>'[1]TCE - ANEXO III - Preencher'!P222</f>
        <v>0</v>
      </c>
      <c r="P213" s="16">
        <f t="shared" si="20"/>
        <v>2.8449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135.59506224066391</v>
      </c>
      <c r="Y213" s="15">
        <f>'[1]TCE - ANEXO III - Preencher'!Z222</f>
        <v>0</v>
      </c>
      <c r="Z213" s="16">
        <f t="shared" si="23"/>
        <v>135.59506224066391</v>
      </c>
      <c r="AA213" s="17" t="str">
        <f>IF('[1]TCE - ANEXO III - Preencher'!AB222="","",'[1]TCE - ANEXO III - Preencher'!AB222)</f>
        <v/>
      </c>
      <c r="AB213" s="15">
        <f t="shared" si="18"/>
        <v>492.10316224066389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SIMONE VELEZ GONCALVES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07/2021</v>
      </c>
      <c r="H214" s="14">
        <f>'[1]TCE - ANEXO III - Preencher'!I223</f>
        <v>0</v>
      </c>
      <c r="I214" s="14">
        <f>'[1]TCE - ANEXO III - Preencher'!J223</f>
        <v>274.38639999999998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2.8449</v>
      </c>
      <c r="O214" s="15">
        <f>'[1]TCE - ANEXO III - Preencher'!P223</f>
        <v>0</v>
      </c>
      <c r="P214" s="16">
        <f t="shared" si="20"/>
        <v>2.8449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135.59506224066391</v>
      </c>
      <c r="Y214" s="15">
        <f>'[1]TCE - ANEXO III - Preencher'!Z223</f>
        <v>0</v>
      </c>
      <c r="Z214" s="16">
        <f t="shared" si="23"/>
        <v>135.59506224066391</v>
      </c>
      <c r="AA214" s="17" t="str">
        <f>IF('[1]TCE - ANEXO III - Preencher'!AB223="","",'[1]TCE - ANEXO III - Preencher'!AB223)</f>
        <v/>
      </c>
      <c r="AB214" s="15">
        <f t="shared" si="18"/>
        <v>412.82636224066391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SUELLEN RENATA BRUNHARI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07/2021</v>
      </c>
      <c r="H215" s="14">
        <f>'[1]TCE - ANEXO III - Preencher'!I224</f>
        <v>0</v>
      </c>
      <c r="I215" s="14">
        <f>'[1]TCE - ANEXO III - Preencher'!J224</f>
        <v>287.17599999999999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2.8449</v>
      </c>
      <c r="O215" s="15">
        <f>'[1]TCE - ANEXO III - Preencher'!P224</f>
        <v>0</v>
      </c>
      <c r="P215" s="16">
        <f t="shared" si="20"/>
        <v>2.8449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135.59506224066391</v>
      </c>
      <c r="Y215" s="15">
        <f>'[1]TCE - ANEXO III - Preencher'!Z224</f>
        <v>0</v>
      </c>
      <c r="Z215" s="16">
        <f t="shared" si="23"/>
        <v>135.59506224066391</v>
      </c>
      <c r="AA215" s="17" t="str">
        <f>IF('[1]TCE - ANEXO III - Preencher'!AB224="","",'[1]TCE - ANEXO III - Preencher'!AB224)</f>
        <v/>
      </c>
      <c r="AB215" s="15">
        <f t="shared" si="18"/>
        <v>425.61596224066386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SUZANA BATISTA DE FREITAS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2234-05</v>
      </c>
      <c r="G216" s="13" t="str">
        <f>IF('[1]TCE - ANEXO III - Preencher'!H225="","",'[1]TCE - ANEXO III - Preencher'!H225)</f>
        <v>07/2021</v>
      </c>
      <c r="H216" s="14">
        <f>'[1]TCE - ANEXO III - Preencher'!I225</f>
        <v>0</v>
      </c>
      <c r="I216" s="14">
        <f>'[1]TCE - ANEXO III - Preencher'!J225</f>
        <v>450.42480000000012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135.59506224066391</v>
      </c>
      <c r="Y216" s="15">
        <f>'[1]TCE - ANEXO III - Preencher'!Z225</f>
        <v>0</v>
      </c>
      <c r="Z216" s="16">
        <f t="shared" si="23"/>
        <v>135.59506224066391</v>
      </c>
      <c r="AA216" s="17" t="str">
        <f>IF('[1]TCE - ANEXO III - Preencher'!AB225="","",'[1]TCE - ANEXO III - Preencher'!AB225)</f>
        <v/>
      </c>
      <c r="AB216" s="15">
        <f t="shared" si="18"/>
        <v>587.36986224066402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SUZANNE MOSTAERT LOCIO DE MORAES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07/2021</v>
      </c>
      <c r="H217" s="14">
        <f>'[1]TCE - ANEXO III - Preencher'!I226</f>
        <v>0</v>
      </c>
      <c r="I217" s="14">
        <f>'[1]TCE - ANEXO III - Preencher'!J226</f>
        <v>896.40960000000007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10.834899999999999</v>
      </c>
      <c r="O217" s="15">
        <f>'[1]TCE - ANEXO III - Preencher'!P226</f>
        <v>0</v>
      </c>
      <c r="P217" s="16">
        <f t="shared" si="20"/>
        <v>10.834899999999999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135.59506224066391</v>
      </c>
      <c r="Y217" s="15">
        <f>'[1]TCE - ANEXO III - Preencher'!Z226</f>
        <v>0</v>
      </c>
      <c r="Z217" s="16">
        <f t="shared" si="23"/>
        <v>135.59506224066391</v>
      </c>
      <c r="AA217" s="17" t="str">
        <f>IF('[1]TCE - ANEXO III - Preencher'!AB226="","",'[1]TCE - ANEXO III - Preencher'!AB226)</f>
        <v/>
      </c>
      <c r="AB217" s="15">
        <f t="shared" si="18"/>
        <v>1042.839562240664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SWELLEN MAYARA MOURA FERREIRA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07/2021</v>
      </c>
      <c r="H218" s="14">
        <f>'[1]TCE - ANEXO III - Preencher'!I227</f>
        <v>0</v>
      </c>
      <c r="I218" s="14">
        <f>'[1]TCE - ANEXO III - Preencher'!J227</f>
        <v>161.33279999999999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66.11</v>
      </c>
      <c r="U218" s="15">
        <f>'[1]TCE - ANEXO III - Preencher'!V227</f>
        <v>0</v>
      </c>
      <c r="V218" s="16">
        <f t="shared" si="22"/>
        <v>66.11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135.59506224066391</v>
      </c>
      <c r="Y218" s="15">
        <f>'[1]TCE - ANEXO III - Preencher'!Z227</f>
        <v>0</v>
      </c>
      <c r="Z218" s="16">
        <f t="shared" si="23"/>
        <v>135.59506224066391</v>
      </c>
      <c r="AA218" s="17" t="str">
        <f>IF('[1]TCE - ANEXO III - Preencher'!AB227="","",'[1]TCE - ANEXO III - Preencher'!AB227)</f>
        <v/>
      </c>
      <c r="AB218" s="15">
        <f t="shared" si="18"/>
        <v>364.38786224066394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TALITA NAYARA DA SILVA FERREIRA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07/2021</v>
      </c>
      <c r="H219" s="14">
        <f>'[1]TCE - ANEXO III - Preencher'!I228</f>
        <v>0</v>
      </c>
      <c r="I219" s="14">
        <f>'[1]TCE - ANEXO III - Preencher'!J228</f>
        <v>167.88239999999999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310.80482273323406</v>
      </c>
      <c r="R219" s="15">
        <f>'[1]TCE - ANEXO III - Preencher'!S228</f>
        <v>66</v>
      </c>
      <c r="S219" s="16">
        <f t="shared" si="21"/>
        <v>244.80482273323406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135.59506224066391</v>
      </c>
      <c r="Y219" s="15">
        <f>'[1]TCE - ANEXO III - Preencher'!Z228</f>
        <v>0</v>
      </c>
      <c r="Z219" s="16">
        <f t="shared" si="23"/>
        <v>135.59506224066391</v>
      </c>
      <c r="AA219" s="17" t="str">
        <f>IF('[1]TCE - ANEXO III - Preencher'!AB228="","",'[1]TCE - ANEXO III - Preencher'!AB228)</f>
        <v/>
      </c>
      <c r="AB219" s="15">
        <f t="shared" si="18"/>
        <v>549.63228497389798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TAMIRES DE LIRA SILVA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07/2021</v>
      </c>
      <c r="H220" s="14">
        <f>'[1]TCE - ANEXO III - Preencher'!I229</f>
        <v>0</v>
      </c>
      <c r="I220" s="14">
        <f>'[1]TCE - ANEXO III - Preencher'!J229</f>
        <v>163.68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135.59506224066391</v>
      </c>
      <c r="Y220" s="15">
        <f>'[1]TCE - ANEXO III - Preencher'!Z229</f>
        <v>0</v>
      </c>
      <c r="Z220" s="16">
        <f t="shared" si="23"/>
        <v>135.59506224066391</v>
      </c>
      <c r="AA220" s="17" t="str">
        <f>IF('[1]TCE - ANEXO III - Preencher'!AB229="","",'[1]TCE - ANEXO III - Preencher'!AB229)</f>
        <v/>
      </c>
      <c r="AB220" s="15">
        <f t="shared" si="18"/>
        <v>300.62506224066391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TAMIRES DE OLIVEIRA RODRIGUES TORRES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2234-05</v>
      </c>
      <c r="G221" s="13" t="str">
        <f>IF('[1]TCE - ANEXO III - Preencher'!H230="","",'[1]TCE - ANEXO III - Preencher'!H230)</f>
        <v>07/2021</v>
      </c>
      <c r="H221" s="14">
        <f>'[1]TCE - ANEXO III - Preencher'!I230</f>
        <v>0</v>
      </c>
      <c r="I221" s="14">
        <f>'[1]TCE - ANEXO III - Preencher'!J230</f>
        <v>396.16480000000001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135.59506224066391</v>
      </c>
      <c r="Y221" s="15">
        <f>'[1]TCE - ANEXO III - Preencher'!Z230</f>
        <v>0</v>
      </c>
      <c r="Z221" s="16">
        <f t="shared" si="23"/>
        <v>135.59506224066391</v>
      </c>
      <c r="AA221" s="17" t="str">
        <f>IF('[1]TCE - ANEXO III - Preencher'!AB230="","",'[1]TCE - ANEXO III - Preencher'!AB230)</f>
        <v/>
      </c>
      <c r="AB221" s="15">
        <f t="shared" si="18"/>
        <v>533.10986224066392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TARCISIO FRANCISCO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07/2021</v>
      </c>
      <c r="H222" s="14">
        <f>'[1]TCE - ANEXO III - Preencher'!I231</f>
        <v>0</v>
      </c>
      <c r="I222" s="14">
        <f>'[1]TCE - ANEXO III - Preencher'!J231</f>
        <v>394.60239999999999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2.8449</v>
      </c>
      <c r="O222" s="15">
        <f>'[1]TCE - ANEXO III - Preencher'!P231</f>
        <v>0</v>
      </c>
      <c r="P222" s="16">
        <f t="shared" si="20"/>
        <v>2.8449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135.59506224066391</v>
      </c>
      <c r="Y222" s="15">
        <f>'[1]TCE - ANEXO III - Preencher'!Z231</f>
        <v>0</v>
      </c>
      <c r="Z222" s="16">
        <f t="shared" si="23"/>
        <v>135.59506224066391</v>
      </c>
      <c r="AA222" s="17" t="str">
        <f>IF('[1]TCE - ANEXO III - Preencher'!AB231="","",'[1]TCE - ANEXO III - Preencher'!AB231)</f>
        <v/>
      </c>
      <c r="AB222" s="15">
        <f t="shared" si="18"/>
        <v>533.04236224066392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TATIANA RODRIGUES FERREIRA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07/2021</v>
      </c>
      <c r="H223" s="14">
        <f>'[1]TCE - ANEXO III - Preencher'!I232</f>
        <v>0</v>
      </c>
      <c r="I223" s="14">
        <f>'[1]TCE - ANEXO III - Preencher'!J232</f>
        <v>309.02800000000002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2.8449</v>
      </c>
      <c r="O223" s="15">
        <f>'[1]TCE - ANEXO III - Preencher'!P232</f>
        <v>0</v>
      </c>
      <c r="P223" s="16">
        <f t="shared" si="20"/>
        <v>2.8449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135.59506224066391</v>
      </c>
      <c r="Y223" s="15">
        <f>'[1]TCE - ANEXO III - Preencher'!Z232</f>
        <v>0</v>
      </c>
      <c r="Z223" s="16">
        <f t="shared" si="23"/>
        <v>135.59506224066391</v>
      </c>
      <c r="AA223" s="17" t="str">
        <f>IF('[1]TCE - ANEXO III - Preencher'!AB232="","",'[1]TCE - ANEXO III - Preencher'!AB232)</f>
        <v/>
      </c>
      <c r="AB223" s="15">
        <f t="shared" si="18"/>
        <v>447.46796224066395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THAINA MAGALHAES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07/2021</v>
      </c>
      <c r="H224" s="14">
        <f>'[1]TCE - ANEXO III - Preencher'!I233</f>
        <v>0</v>
      </c>
      <c r="I224" s="14">
        <f>'[1]TCE - ANEXO III - Preencher'!J233</f>
        <v>154.04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310.80482273323406</v>
      </c>
      <c r="R224" s="15">
        <f>'[1]TCE - ANEXO III - Preencher'!S233</f>
        <v>60.95</v>
      </c>
      <c r="S224" s="16">
        <f t="shared" si="21"/>
        <v>249.85482273323407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135.59506224066391</v>
      </c>
      <c r="Y224" s="15">
        <f>'[1]TCE - ANEXO III - Preencher'!Z233</f>
        <v>0</v>
      </c>
      <c r="Z224" s="16">
        <f t="shared" si="23"/>
        <v>135.59506224066391</v>
      </c>
      <c r="AA224" s="17" t="str">
        <f>IF('[1]TCE - ANEXO III - Preencher'!AB233="","",'[1]TCE - ANEXO III - Preencher'!AB233)</f>
        <v/>
      </c>
      <c r="AB224" s="15">
        <f t="shared" si="18"/>
        <v>540.83988497389794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THAMIRES MARIA DE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07/2021</v>
      </c>
      <c r="H225" s="14">
        <f>'[1]TCE - ANEXO III - Preencher'!I234</f>
        <v>0</v>
      </c>
      <c r="I225" s="14">
        <f>'[1]TCE - ANEXO III - Preencher'!J234</f>
        <v>414.94080000000002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2.8449</v>
      </c>
      <c r="O225" s="15">
        <f>'[1]TCE - ANEXO III - Preencher'!P234</f>
        <v>0</v>
      </c>
      <c r="P225" s="16">
        <f t="shared" si="20"/>
        <v>2.8449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135.59506224066391</v>
      </c>
      <c r="Y225" s="15">
        <f>'[1]TCE - ANEXO III - Preencher'!Z234</f>
        <v>0</v>
      </c>
      <c r="Z225" s="16">
        <f t="shared" si="23"/>
        <v>135.59506224066391</v>
      </c>
      <c r="AA225" s="17" t="str">
        <f>IF('[1]TCE - ANEXO III - Preencher'!AB234="","",'[1]TCE - ANEXO III - Preencher'!AB234)</f>
        <v/>
      </c>
      <c r="AB225" s="15">
        <f t="shared" si="18"/>
        <v>553.3807622406639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THAMIRYS PEREIRA DE ARAUJO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07/2021</v>
      </c>
      <c r="H226" s="14">
        <f>'[1]TCE - ANEXO III - Preencher'!I235</f>
        <v>0</v>
      </c>
      <c r="I226" s="14">
        <f>'[1]TCE - ANEXO III - Preencher'!J235</f>
        <v>290.17039999999997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2.8449</v>
      </c>
      <c r="O226" s="15">
        <f>'[1]TCE - ANEXO III - Preencher'!P235</f>
        <v>0</v>
      </c>
      <c r="P226" s="16">
        <f t="shared" si="20"/>
        <v>2.8449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135.59506224066391</v>
      </c>
      <c r="Y226" s="15">
        <f>'[1]TCE - ANEXO III - Preencher'!Z235</f>
        <v>0</v>
      </c>
      <c r="Z226" s="16">
        <f t="shared" si="23"/>
        <v>135.59506224066391</v>
      </c>
      <c r="AA226" s="17" t="str">
        <f>IF('[1]TCE - ANEXO III - Preencher'!AB235="","",'[1]TCE - ANEXO III - Preencher'!AB235)</f>
        <v/>
      </c>
      <c r="AB226" s="15">
        <f t="shared" si="18"/>
        <v>428.6103622406639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THUANNY NATALIA ALVES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07/2021</v>
      </c>
      <c r="H227" s="14">
        <f>'[1]TCE - ANEXO III - Preencher'!I236</f>
        <v>0</v>
      </c>
      <c r="I227" s="14">
        <f>'[1]TCE - ANEXO III - Preencher'!J236</f>
        <v>316.92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2.8449</v>
      </c>
      <c r="O227" s="15">
        <f>'[1]TCE - ANEXO III - Preencher'!P236</f>
        <v>0</v>
      </c>
      <c r="P227" s="16">
        <f t="shared" si="20"/>
        <v>2.8449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135.59506224066391</v>
      </c>
      <c r="Y227" s="15">
        <f>'[1]TCE - ANEXO III - Preencher'!Z236</f>
        <v>0</v>
      </c>
      <c r="Z227" s="16">
        <f t="shared" si="23"/>
        <v>135.59506224066391</v>
      </c>
      <c r="AA227" s="17" t="str">
        <f>IF('[1]TCE - ANEXO III - Preencher'!AB236="","",'[1]TCE - ANEXO III - Preencher'!AB236)</f>
        <v/>
      </c>
      <c r="AB227" s="15">
        <f t="shared" si="18"/>
        <v>455.35996224066389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VALDIRENE SILVA DE ALBUQUERQUE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07/2021</v>
      </c>
      <c r="H228" s="14">
        <f>'[1]TCE - ANEXO III - Preencher'!I237</f>
        <v>0</v>
      </c>
      <c r="I228" s="14">
        <f>'[1]TCE - ANEXO III - Preencher'!J237</f>
        <v>148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331.51061386903854</v>
      </c>
      <c r="R228" s="15">
        <f>'[1]TCE - ANEXO III - Preencher'!S237</f>
        <v>66</v>
      </c>
      <c r="S228" s="16">
        <f t="shared" si="21"/>
        <v>265.51061386903854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135.59506224066391</v>
      </c>
      <c r="Y228" s="15">
        <f>'[1]TCE - ANEXO III - Preencher'!Z237</f>
        <v>0</v>
      </c>
      <c r="Z228" s="16">
        <f t="shared" si="23"/>
        <v>135.59506224066391</v>
      </c>
      <c r="AA228" s="17" t="str">
        <f>IF('[1]TCE - ANEXO III - Preencher'!AB237="","",'[1]TCE - ANEXO III - Preencher'!AB237)</f>
        <v/>
      </c>
      <c r="AB228" s="15">
        <f t="shared" si="18"/>
        <v>550.45567610970238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VALNISE RAMOS DOS SANTOS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2237-10</v>
      </c>
      <c r="G229" s="13" t="str">
        <f>IF('[1]TCE - ANEXO III - Preencher'!H238="","",'[1]TCE - ANEXO III - Preencher'!H238)</f>
        <v>07/2021</v>
      </c>
      <c r="H229" s="14">
        <f>'[1]TCE - ANEXO III - Preencher'!I238</f>
        <v>0</v>
      </c>
      <c r="I229" s="14">
        <f>'[1]TCE - ANEXO III - Preencher'!J238</f>
        <v>320.3184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135.59506224066391</v>
      </c>
      <c r="Y229" s="15">
        <f>'[1]TCE - ANEXO III - Preencher'!Z238</f>
        <v>0</v>
      </c>
      <c r="Z229" s="16">
        <f t="shared" si="23"/>
        <v>135.59506224066391</v>
      </c>
      <c r="AA229" s="17" t="str">
        <f>IF('[1]TCE - ANEXO III - Preencher'!AB238="","",'[1]TCE - ANEXO III - Preencher'!AB238)</f>
        <v/>
      </c>
      <c r="AB229" s="15">
        <f t="shared" si="18"/>
        <v>457.2634622406639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VANESSA AVILA GUERRA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07/2021</v>
      </c>
      <c r="H230" s="14">
        <f>'[1]TCE - ANEXO III - Preencher'!I239</f>
        <v>0</v>
      </c>
      <c r="I230" s="14">
        <f>'[1]TCE - ANEXO III - Preencher'!J239</f>
        <v>491.85120000000012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2.8449</v>
      </c>
      <c r="O230" s="15">
        <f>'[1]TCE - ANEXO III - Preencher'!P239</f>
        <v>0</v>
      </c>
      <c r="P230" s="16">
        <f t="shared" si="20"/>
        <v>2.8449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135.59506224066391</v>
      </c>
      <c r="Y230" s="15">
        <f>'[1]TCE - ANEXO III - Preencher'!Z239</f>
        <v>0</v>
      </c>
      <c r="Z230" s="16">
        <f t="shared" si="23"/>
        <v>135.59506224066391</v>
      </c>
      <c r="AA230" s="17" t="str">
        <f>IF('[1]TCE - ANEXO III - Preencher'!AB239="","",'[1]TCE - ANEXO III - Preencher'!AB239)</f>
        <v/>
      </c>
      <c r="AB230" s="15">
        <f t="shared" si="18"/>
        <v>630.29116224066399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 (COVID-19)</v>
      </c>
      <c r="C231" s="10"/>
      <c r="D231" s="11" t="str">
        <f>'[1]TCE - ANEXO III - Preencher'!E240</f>
        <v>VANESSA GOMES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5211-30</v>
      </c>
      <c r="G231" s="13" t="str">
        <f>IF('[1]TCE - ANEXO III - Preencher'!H240="","",'[1]TCE - ANEXO III - Preencher'!H240)</f>
        <v>07/2021</v>
      </c>
      <c r="H231" s="14">
        <f>'[1]TCE - ANEXO III - Preencher'!I240</f>
        <v>0</v>
      </c>
      <c r="I231" s="14">
        <f>'[1]TCE - ANEXO III - Preencher'!J240</f>
        <v>154.3424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135.59506224066391</v>
      </c>
      <c r="Y231" s="15">
        <f>'[1]TCE - ANEXO III - Preencher'!Z240</f>
        <v>0</v>
      </c>
      <c r="Z231" s="16">
        <f t="shared" si="23"/>
        <v>135.59506224066391</v>
      </c>
      <c r="AA231" s="17" t="str">
        <f>IF('[1]TCE - ANEXO III - Preencher'!AB240="","",'[1]TCE - ANEXO III - Preencher'!AB240)</f>
        <v/>
      </c>
      <c r="AB231" s="15">
        <f t="shared" si="18"/>
        <v>291.2874622406639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 (COVID-19)</v>
      </c>
      <c r="C232" s="10"/>
      <c r="D232" s="11" t="str">
        <f>'[1]TCE - ANEXO III - Preencher'!E241</f>
        <v>VANESSA SILVA DE ARAUJO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07/2021</v>
      </c>
      <c r="H232" s="14">
        <f>'[1]TCE - ANEXO III - Preencher'!I241</f>
        <v>0</v>
      </c>
      <c r="I232" s="14">
        <f>'[1]TCE - ANEXO III - Preencher'!J241</f>
        <v>358.43599999999998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2.8449</v>
      </c>
      <c r="O232" s="15">
        <f>'[1]TCE - ANEXO III - Preencher'!P241</f>
        <v>0</v>
      </c>
      <c r="P232" s="16">
        <f t="shared" si="20"/>
        <v>2.8449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135.59506224066391</v>
      </c>
      <c r="Y232" s="15">
        <f>'[1]TCE - ANEXO III - Preencher'!Z241</f>
        <v>0</v>
      </c>
      <c r="Z232" s="16">
        <f t="shared" si="23"/>
        <v>135.59506224066391</v>
      </c>
      <c r="AA232" s="17" t="str">
        <f>IF('[1]TCE - ANEXO III - Preencher'!AB241="","",'[1]TCE - ANEXO III - Preencher'!AB241)</f>
        <v/>
      </c>
      <c r="AB232" s="15">
        <f t="shared" si="18"/>
        <v>496.87596224066385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 (COVID-19)</v>
      </c>
      <c r="C233" s="10"/>
      <c r="D233" s="11" t="str">
        <f>'[1]TCE - ANEXO III - Preencher'!E242</f>
        <v>VANICIA LAURINDO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07/2021</v>
      </c>
      <c r="H233" s="14">
        <f>'[1]TCE - ANEXO III - Preencher'!I242</f>
        <v>0</v>
      </c>
      <c r="I233" s="14">
        <f>'[1]TCE - ANEXO III - Preencher'!J242</f>
        <v>143.6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135.59506224066391</v>
      </c>
      <c r="Y233" s="15">
        <f>'[1]TCE - ANEXO III - Preencher'!Z242</f>
        <v>0</v>
      </c>
      <c r="Z233" s="16">
        <f t="shared" si="23"/>
        <v>135.59506224066391</v>
      </c>
      <c r="AA233" s="17" t="str">
        <f>IF('[1]TCE - ANEXO III - Preencher'!AB242="","",'[1]TCE - ANEXO III - Preencher'!AB242)</f>
        <v/>
      </c>
      <c r="AB233" s="15">
        <f t="shared" si="18"/>
        <v>280.54506224066392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 (COVID-19)</v>
      </c>
      <c r="C234" s="10"/>
      <c r="D234" s="11" t="str">
        <f>'[1]TCE - ANEXO III - Preencher'!E243</f>
        <v>VITOR GABRIEL DE LIMA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07/2021</v>
      </c>
      <c r="H234" s="14">
        <f>'[1]TCE - ANEXO III - Preencher'!I243</f>
        <v>0</v>
      </c>
      <c r="I234" s="14">
        <f>'[1]TCE - ANEXO III - Preencher'!J243</f>
        <v>143.0128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310.80482273323406</v>
      </c>
      <c r="R234" s="15">
        <f>'[1]TCE - ANEXO III - Preencher'!S243</f>
        <v>63.8</v>
      </c>
      <c r="S234" s="16">
        <f t="shared" si="21"/>
        <v>247.00482273323405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135.59506224066391</v>
      </c>
      <c r="Y234" s="15">
        <f>'[1]TCE - ANEXO III - Preencher'!Z243</f>
        <v>0</v>
      </c>
      <c r="Z234" s="16">
        <f t="shared" si="23"/>
        <v>135.59506224066391</v>
      </c>
      <c r="AA234" s="17" t="str">
        <f>IF('[1]TCE - ANEXO III - Preencher'!AB243="","",'[1]TCE - ANEXO III - Preencher'!AB243)</f>
        <v/>
      </c>
      <c r="AB234" s="15">
        <f t="shared" si="18"/>
        <v>526.96268497389792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 (COVID-19)</v>
      </c>
      <c r="C235" s="10"/>
      <c r="D235" s="11" t="str">
        <f>'[1]TCE - ANEXO III - Preencher'!E244</f>
        <v>VITORIA RODRIGUES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07/2021</v>
      </c>
      <c r="H235" s="14">
        <f>'[1]TCE - ANEXO III - Preencher'!I244</f>
        <v>0</v>
      </c>
      <c r="I235" s="14">
        <f>'[1]TCE - ANEXO III - Preencher'!J244</f>
        <v>142.72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66.11</v>
      </c>
      <c r="U235" s="15">
        <f>'[1]TCE - ANEXO III - Preencher'!V244</f>
        <v>0</v>
      </c>
      <c r="V235" s="16">
        <f t="shared" si="22"/>
        <v>66.11</v>
      </c>
      <c r="W235" s="17" t="str">
        <f>IF('[1]TCE - ANEXO III - Preencher'!X244="","",'[1]TCE - ANEXO III - Preencher'!X244)</f>
        <v>AUXÍLIO CRECHE</v>
      </c>
      <c r="X235" s="15">
        <f>'[1]TCE - ANEXO III - Preencher'!Y244</f>
        <v>135.59506224066391</v>
      </c>
      <c r="Y235" s="15">
        <f>'[1]TCE - ANEXO III - Preencher'!Z244</f>
        <v>0</v>
      </c>
      <c r="Z235" s="16">
        <f t="shared" si="23"/>
        <v>135.59506224066391</v>
      </c>
      <c r="AA235" s="17" t="str">
        <f>IF('[1]TCE - ANEXO III - Preencher'!AB244="","",'[1]TCE - ANEXO III - Preencher'!AB244)</f>
        <v/>
      </c>
      <c r="AB235" s="15">
        <f t="shared" si="18"/>
        <v>345.77506224066394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 (COVID-19)</v>
      </c>
      <c r="C236" s="10"/>
      <c r="D236" s="11" t="str">
        <f>'[1]TCE - ANEXO III - Preencher'!E245</f>
        <v>VIVIANE DE MELO ROSAS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 t="str">
        <f>IF('[1]TCE - ANEXO III - Preencher'!H245="","",'[1]TCE - ANEXO III - Preencher'!H245)</f>
        <v>07/2021</v>
      </c>
      <c r="H236" s="14">
        <f>'[1]TCE - ANEXO III - Preencher'!I245</f>
        <v>0</v>
      </c>
      <c r="I236" s="14">
        <f>'[1]TCE - ANEXO III - Preencher'!J245</f>
        <v>226.7296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2.8449</v>
      </c>
      <c r="O236" s="15">
        <f>'[1]TCE - ANEXO III - Preencher'!P245</f>
        <v>0</v>
      </c>
      <c r="P236" s="16">
        <f t="shared" si="20"/>
        <v>2.8449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135.59506224066391</v>
      </c>
      <c r="Y236" s="15">
        <f>'[1]TCE - ANEXO III - Preencher'!Z245</f>
        <v>0</v>
      </c>
      <c r="Z236" s="16">
        <f t="shared" si="23"/>
        <v>135.59506224066391</v>
      </c>
      <c r="AA236" s="17" t="str">
        <f>IF('[1]TCE - ANEXO III - Preencher'!AB245="","",'[1]TCE - ANEXO III - Preencher'!AB245)</f>
        <v/>
      </c>
      <c r="AB236" s="15">
        <f t="shared" si="18"/>
        <v>365.16956224066394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 (COVID-19)</v>
      </c>
      <c r="C237" s="10"/>
      <c r="D237" s="11" t="str">
        <f>'[1]TCE - ANEXO III - Preencher'!E246</f>
        <v>WALLACE BRUNO SILVA SANTANA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5151-10</v>
      </c>
      <c r="G237" s="13" t="str">
        <f>IF('[1]TCE - ANEXO III - Preencher'!H246="","",'[1]TCE - ANEXO III - Preencher'!H246)</f>
        <v>07/2021</v>
      </c>
      <c r="H237" s="14">
        <f>'[1]TCE - ANEXO III - Preencher'!I246</f>
        <v>0</v>
      </c>
      <c r="I237" s="14">
        <f>'[1]TCE - ANEXO III - Preencher'!J246</f>
        <v>190.31280000000001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1.3549</v>
      </c>
      <c r="O237" s="15">
        <f>'[1]TCE - ANEXO III - Preencher'!P246</f>
        <v>0</v>
      </c>
      <c r="P237" s="16">
        <f t="shared" si="20"/>
        <v>1.3549</v>
      </c>
      <c r="Q237" s="15">
        <f>'[1]TCE - ANEXO III - Preencher'!R246</f>
        <v>269.67063862038219</v>
      </c>
      <c r="R237" s="15">
        <f>'[1]TCE - ANEXO III - Preencher'!S246</f>
        <v>66</v>
      </c>
      <c r="S237" s="16">
        <f t="shared" si="21"/>
        <v>203.67063862038219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135.59506224066391</v>
      </c>
      <c r="Y237" s="15">
        <f>'[1]TCE - ANEXO III - Preencher'!Z246</f>
        <v>0</v>
      </c>
      <c r="Z237" s="16">
        <f t="shared" si="23"/>
        <v>135.59506224066391</v>
      </c>
      <c r="AA237" s="17" t="str">
        <f>IF('[1]TCE - ANEXO III - Preencher'!AB246="","",'[1]TCE - ANEXO III - Preencher'!AB246)</f>
        <v/>
      </c>
      <c r="AB237" s="15">
        <f t="shared" si="18"/>
        <v>530.93340086104604</v>
      </c>
    </row>
    <row r="238" spans="1:28" x14ac:dyDescent="0.2">
      <c r="A238" s="8">
        <f>IFERROR(VLOOKUP(B238,'[1]DADOS (OCULTAR)'!$P$3:$R$56,3,0),"")</f>
        <v>9039744000860</v>
      </c>
      <c r="B238" s="9" t="str">
        <f>'[1]TCE - ANEXO III - Preencher'!C247</f>
        <v>HOSPITAL DOM HÉLDER (COVID-19)</v>
      </c>
      <c r="C238" s="10"/>
      <c r="D238" s="11" t="str">
        <f>'[1]TCE - ANEXO III - Preencher'!E247</f>
        <v>WANIELLY LUIS FALCAO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07/2021</v>
      </c>
      <c r="H238" s="14">
        <f>'[1]TCE - ANEXO III - Preencher'!I247</f>
        <v>0</v>
      </c>
      <c r="I238" s="14">
        <f>'[1]TCE - ANEXO III - Preencher'!J247</f>
        <v>280.18400000000003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2.8449</v>
      </c>
      <c r="O238" s="15">
        <f>'[1]TCE - ANEXO III - Preencher'!P247</f>
        <v>0</v>
      </c>
      <c r="P238" s="16">
        <f t="shared" si="20"/>
        <v>2.8449</v>
      </c>
      <c r="Q238" s="15">
        <f>'[1]TCE - ANEXO III - Preencher'!R247</f>
        <v>0</v>
      </c>
      <c r="R238" s="15">
        <f>'[1]TCE - ANEXO III - Preencher'!S247</f>
        <v>104.87</v>
      </c>
      <c r="S238" s="16">
        <f t="shared" si="21"/>
        <v>-104.87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135.59506224066391</v>
      </c>
      <c r="Y238" s="15">
        <f>'[1]TCE - ANEXO III - Preencher'!Z247</f>
        <v>0</v>
      </c>
      <c r="Z238" s="16">
        <f t="shared" si="23"/>
        <v>135.59506224066391</v>
      </c>
      <c r="AA238" s="17" t="str">
        <f>IF('[1]TCE - ANEXO III - Preencher'!AB247="","",'[1]TCE - ANEXO III - Preencher'!AB247)</f>
        <v/>
      </c>
      <c r="AB238" s="15">
        <f t="shared" si="18"/>
        <v>313.7539622406639</v>
      </c>
    </row>
    <row r="239" spans="1:28" x14ac:dyDescent="0.2">
      <c r="A239" s="8">
        <f>IFERROR(VLOOKUP(B239,'[1]DADOS (OCULTAR)'!$P$3:$R$56,3,0),"")</f>
        <v>9039744000860</v>
      </c>
      <c r="B239" s="9" t="str">
        <f>'[1]TCE - ANEXO III - Preencher'!C248</f>
        <v>HOSPITAL DOM HÉLDER (COVID-19)</v>
      </c>
      <c r="C239" s="10"/>
      <c r="D239" s="11" t="str">
        <f>'[1]TCE - ANEXO III - Preencher'!E248</f>
        <v>WELLINGTON JOSE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3241-15</v>
      </c>
      <c r="G239" s="13" t="str">
        <f>IF('[1]TCE - ANEXO III - Preencher'!H248="","",'[1]TCE - ANEXO III - Preencher'!H248)</f>
        <v>07/2021</v>
      </c>
      <c r="H239" s="14">
        <f>'[1]TCE - ANEXO III - Preencher'!I248</f>
        <v>0</v>
      </c>
      <c r="I239" s="14">
        <f>'[1]TCE - ANEXO III - Preencher'!J248</f>
        <v>234.0976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1.3549</v>
      </c>
      <c r="O239" s="15">
        <f>'[1]TCE - ANEXO III - Preencher'!P248</f>
        <v>0</v>
      </c>
      <c r="P239" s="16">
        <f t="shared" si="20"/>
        <v>1.3549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135.59506224066391</v>
      </c>
      <c r="Y239" s="15">
        <f>'[1]TCE - ANEXO III - Preencher'!Z248</f>
        <v>0</v>
      </c>
      <c r="Z239" s="16">
        <f t="shared" si="23"/>
        <v>135.59506224066391</v>
      </c>
      <c r="AA239" s="17" t="str">
        <f>IF('[1]TCE - ANEXO III - Preencher'!AB248="","",'[1]TCE - ANEXO III - Preencher'!AB248)</f>
        <v/>
      </c>
      <c r="AB239" s="15">
        <f t="shared" si="18"/>
        <v>371.04756224066386</v>
      </c>
    </row>
    <row r="240" spans="1:28" x14ac:dyDescent="0.2">
      <c r="A240" s="8">
        <f>IFERROR(VLOOKUP(B240,'[1]DADOS (OCULTAR)'!$P$3:$R$56,3,0),"")</f>
        <v>9039744000860</v>
      </c>
      <c r="B240" s="9" t="str">
        <f>'[1]TCE - ANEXO III - Preencher'!C249</f>
        <v>HOSPITAL DOM HÉLDER (COVID-19)</v>
      </c>
      <c r="C240" s="10"/>
      <c r="D240" s="11" t="str">
        <f>'[1]TCE - ANEXO III - Preencher'!E249</f>
        <v>WILDELANIA BARROS DE LIMA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07/2021</v>
      </c>
      <c r="H240" s="14">
        <f>'[1]TCE - ANEXO III - Preencher'!I249</f>
        <v>0</v>
      </c>
      <c r="I240" s="14">
        <f>'[1]TCE - ANEXO III - Preencher'!J249</f>
        <v>341.81760000000003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1.3549</v>
      </c>
      <c r="O240" s="15">
        <f>'[1]TCE - ANEXO III - Preencher'!P249</f>
        <v>0</v>
      </c>
      <c r="P240" s="16">
        <f t="shared" si="20"/>
        <v>1.3549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135.59506224066391</v>
      </c>
      <c r="Y240" s="15">
        <f>'[1]TCE - ANEXO III - Preencher'!Z249</f>
        <v>0</v>
      </c>
      <c r="Z240" s="16">
        <f t="shared" si="23"/>
        <v>135.59506224066391</v>
      </c>
      <c r="AA240" s="17" t="str">
        <f>IF('[1]TCE - ANEXO III - Preencher'!AB249="","",'[1]TCE - ANEXO III - Preencher'!AB249)</f>
        <v/>
      </c>
      <c r="AB240" s="15">
        <f t="shared" si="18"/>
        <v>478.76756224066389</v>
      </c>
    </row>
    <row r="241" spans="1:28" x14ac:dyDescent="0.2">
      <c r="A241" s="8">
        <f>IFERROR(VLOOKUP(B241,'[1]DADOS (OCULTAR)'!$P$3:$R$56,3,0),"")</f>
        <v>9039744000860</v>
      </c>
      <c r="B241" s="9" t="str">
        <f>'[1]TCE - ANEXO III - Preencher'!C250</f>
        <v>HOSPITAL DOM HÉLDER (COVID-19)</v>
      </c>
      <c r="C241" s="10"/>
      <c r="D241" s="11" t="str">
        <f>'[1]TCE - ANEXO III - Preencher'!E250</f>
        <v>WILLAMS ARRUDA SOARES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07/2021</v>
      </c>
      <c r="H241" s="14">
        <f>'[1]TCE - ANEXO III - Preencher'!I250</f>
        <v>0</v>
      </c>
      <c r="I241" s="14">
        <f>'[1]TCE - ANEXO III - Preencher'!J250</f>
        <v>265.8664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2.8449</v>
      </c>
      <c r="O241" s="15">
        <f>'[1]TCE - ANEXO III - Preencher'!P250</f>
        <v>0</v>
      </c>
      <c r="P241" s="16">
        <f t="shared" si="20"/>
        <v>2.8449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135.59506224066391</v>
      </c>
      <c r="Y241" s="15">
        <f>'[1]TCE - ANEXO III - Preencher'!Z250</f>
        <v>0</v>
      </c>
      <c r="Z241" s="16">
        <f t="shared" si="23"/>
        <v>135.59506224066391</v>
      </c>
      <c r="AA241" s="17" t="str">
        <f>IF('[1]TCE - ANEXO III - Preencher'!AB250="","",'[1]TCE - ANEXO III - Preencher'!AB250)</f>
        <v/>
      </c>
      <c r="AB241" s="15">
        <f t="shared" si="18"/>
        <v>404.30636224066393</v>
      </c>
    </row>
    <row r="242" spans="1:28" x14ac:dyDescent="0.2">
      <c r="A242" s="8">
        <f>IFERROR(VLOOKUP(B242,'[1]DADOS (OCULTAR)'!$P$3:$R$56,3,0),"")</f>
        <v>9039744000860</v>
      </c>
      <c r="B242" s="9" t="str">
        <f>'[1]TCE - ANEXO III - Preencher'!C251</f>
        <v>HOSPITAL DOM HÉLDER (COVID-19)</v>
      </c>
      <c r="C242" s="10"/>
      <c r="D242" s="11" t="str">
        <f>'[1]TCE - ANEXO III - Preencher'!E251</f>
        <v>WILLIANY ESTEFFANY DE ARAUJO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07/2021</v>
      </c>
      <c r="H242" s="14">
        <f>'[1]TCE - ANEXO III - Preencher'!I251</f>
        <v>0</v>
      </c>
      <c r="I242" s="14">
        <f>'[1]TCE - ANEXO III - Preencher'!J251</f>
        <v>148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1.3549</v>
      </c>
      <c r="O242" s="15">
        <f>'[1]TCE - ANEXO III - Preencher'!P251</f>
        <v>0</v>
      </c>
      <c r="P242" s="16">
        <f t="shared" si="20"/>
        <v>1.3549</v>
      </c>
      <c r="Q242" s="15">
        <f>'[1]TCE - ANEXO III - Preencher'!R251</f>
        <v>310.80482273323406</v>
      </c>
      <c r="R242" s="15">
        <f>'[1]TCE - ANEXO III - Preencher'!S251</f>
        <v>66</v>
      </c>
      <c r="S242" s="16">
        <f t="shared" si="21"/>
        <v>244.80482273323406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135.59506224066391</v>
      </c>
      <c r="Y242" s="15">
        <f>'[1]TCE - ANEXO III - Preencher'!Z251</f>
        <v>0</v>
      </c>
      <c r="Z242" s="16">
        <f t="shared" si="23"/>
        <v>135.59506224066391</v>
      </c>
      <c r="AA242" s="17" t="str">
        <f>IF('[1]TCE - ANEXO III - Preencher'!AB251="","",'[1]TCE - ANEXO III - Preencher'!AB251)</f>
        <v/>
      </c>
      <c r="AB242" s="15">
        <f t="shared" si="18"/>
        <v>529.75478497389793</v>
      </c>
    </row>
    <row r="243" spans="1:28" x14ac:dyDescent="0.2">
      <c r="A243" s="8">
        <f>IFERROR(VLOOKUP(B243,'[1]DADOS (OCULTAR)'!$P$3:$R$56,3,0),"")</f>
        <v>9039744000860</v>
      </c>
      <c r="B243" s="9" t="str">
        <f>'[1]TCE - ANEXO III - Preencher'!C252</f>
        <v>HOSPITAL DOM HÉLDER (COVID-19)</v>
      </c>
      <c r="C243" s="10"/>
      <c r="D243" s="11" t="str">
        <f>'[1]TCE - ANEXO III - Preencher'!E252</f>
        <v>XIMENIA PATRICIA FERREIRA GALDINO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 t="str">
        <f>IF('[1]TCE - ANEXO III - Preencher'!H252="","",'[1]TCE - ANEXO III - Preencher'!H252)</f>
        <v>07/2021</v>
      </c>
      <c r="H243" s="14">
        <f>'[1]TCE - ANEXO III - Preencher'!I252</f>
        <v>0</v>
      </c>
      <c r="I243" s="14">
        <f>'[1]TCE - ANEXO III - Preencher'!J252</f>
        <v>268.22000000000003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2.8449</v>
      </c>
      <c r="O243" s="15">
        <f>'[1]TCE - ANEXO III - Preencher'!P252</f>
        <v>0</v>
      </c>
      <c r="P243" s="16">
        <f t="shared" si="20"/>
        <v>2.8449</v>
      </c>
      <c r="Q243" s="15">
        <f>'[1]TCE - ANEXO III - Preencher'!R252</f>
        <v>251.67938660955872</v>
      </c>
      <c r="R243" s="15">
        <f>'[1]TCE - ANEXO III - Preencher'!S252</f>
        <v>64.61</v>
      </c>
      <c r="S243" s="16">
        <f t="shared" si="21"/>
        <v>187.06938660955871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135.59506224066391</v>
      </c>
      <c r="Y243" s="15">
        <f>'[1]TCE - ANEXO III - Preencher'!Z252</f>
        <v>0</v>
      </c>
      <c r="Z243" s="16">
        <f t="shared" si="23"/>
        <v>135.59506224066391</v>
      </c>
      <c r="AA243" s="17" t="str">
        <f>IF('[1]TCE - ANEXO III - Preencher'!AB252="","",'[1]TCE - ANEXO III - Preencher'!AB252)</f>
        <v/>
      </c>
      <c r="AB243" s="15">
        <f t="shared" si="18"/>
        <v>593.72934885022266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2021-09-03T14:45:20Z</dcterms:created>
  <dcterms:modified xsi:type="dcterms:W3CDTF">2021-09-03T14:45:42Z</dcterms:modified>
</cp:coreProperties>
</file>