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554BDB4C-B958-43ED-A3BF-9B2893B83135}" xr6:coauthVersionLast="47" xr6:coauthVersionMax="47" xr10:uidLastSave="{00000000-0000-0000-0000-000000000000}"/>
  <bookViews>
    <workbookView xWindow="-120" yWindow="-120" windowWidth="20730" windowHeight="11160" xr2:uid="{E61A7C0B-D887-4CEE-9592-26F33D28A18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<sst xmlns="http://schemas.openxmlformats.org/spreadsheetml/2006/main" count="12" uniqueCount="12">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</sst>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38799</v>
          </cell>
          <cell r="K11">
            <v>44342</v>
          </cell>
          <cell r="M11" t="str">
            <v>2611606 - Recife - PE</v>
          </cell>
          <cell r="N11">
            <v>1094.03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6088039000199</v>
          </cell>
          <cell r="G12" t="str">
            <v>MCP Refeicoes  Ltda</v>
          </cell>
          <cell r="H12" t="str">
            <v>S</v>
          </cell>
          <cell r="I12" t="str">
            <v>S</v>
          </cell>
          <cell r="J12">
            <v>10219</v>
          </cell>
          <cell r="K12">
            <v>44376</v>
          </cell>
          <cell r="M12" t="str">
            <v>2611606 - Recife - PE</v>
          </cell>
          <cell r="N12">
            <v>34688.18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121464</v>
          </cell>
          <cell r="K13">
            <v>44396</v>
          </cell>
          <cell r="M13" t="str">
            <v>3550308 - São Paulo - SP</v>
          </cell>
          <cell r="N13">
            <v>494.1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23587</v>
          </cell>
          <cell r="K14">
            <v>44343</v>
          </cell>
          <cell r="M14" t="str">
            <v>2611606 - Recife - PE</v>
          </cell>
          <cell r="N14">
            <v>2242.5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23677</v>
          </cell>
          <cell r="K15">
            <v>44354</v>
          </cell>
          <cell r="M15" t="str">
            <v>2611606 - Recife - PE</v>
          </cell>
          <cell r="N15">
            <v>172.5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4981</v>
          </cell>
          <cell r="K16">
            <v>44378</v>
          </cell>
          <cell r="M16" t="str">
            <v>2611606 - Recife - PE</v>
          </cell>
          <cell r="N16">
            <v>13498.03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7547193</v>
          </cell>
          <cell r="K17">
            <v>44342</v>
          </cell>
          <cell r="M17" t="str">
            <v>2611606 - Recife - PE</v>
          </cell>
          <cell r="N17">
            <v>8680.43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7547214</v>
          </cell>
          <cell r="K18">
            <v>44342</v>
          </cell>
          <cell r="M18" t="str">
            <v>2611606 - Recife - PE</v>
          </cell>
          <cell r="N18">
            <v>507.1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7591834</v>
          </cell>
          <cell r="K19">
            <v>44365</v>
          </cell>
          <cell r="M19" t="str">
            <v>2611606 - Recife - PE</v>
          </cell>
          <cell r="N19">
            <v>339.07</v>
          </cell>
        </row>
        <row r="20">
          <cell r="C20" t="str">
            <v>HOSPITAL DOM HÉLDER (COVID-19)</v>
          </cell>
          <cell r="E20" t="str">
            <v xml:space="preserve">5.25 - Serviços Bancários </v>
          </cell>
          <cell r="F20">
            <v>9039744000860</v>
          </cell>
          <cell r="G20" t="str">
            <v>Tarifas Bancárias</v>
          </cell>
          <cell r="H20" t="str">
            <v>S</v>
          </cell>
          <cell r="I20" t="str">
            <v>N</v>
          </cell>
          <cell r="J20">
            <v>44348</v>
          </cell>
          <cell r="K20">
            <v>44348</v>
          </cell>
          <cell r="M20" t="str">
            <v>2602902 - Cabo de Santo Agostinho - PE</v>
          </cell>
          <cell r="N20">
            <v>13.74</v>
          </cell>
        </row>
        <row r="21">
          <cell r="C21" t="str">
            <v>HOSPITAL DOM HÉLDER (COVID-19)</v>
          </cell>
          <cell r="E21" t="str">
            <v>5.13 - Água e Esgoto</v>
          </cell>
          <cell r="F21">
            <v>9769035000164</v>
          </cell>
          <cell r="G21" t="str">
            <v>Compesa (Companhia Pernambucana de Saneamento)</v>
          </cell>
          <cell r="H21" t="str">
            <v>S</v>
          </cell>
          <cell r="I21" t="str">
            <v>N</v>
          </cell>
          <cell r="J21">
            <v>44348</v>
          </cell>
          <cell r="K21">
            <v>44368</v>
          </cell>
          <cell r="M21" t="str">
            <v>2602902 - Cabo de Santo Agostinho - PE</v>
          </cell>
          <cell r="N21">
            <v>12507.83635444297</v>
          </cell>
        </row>
        <row r="22">
          <cell r="C22" t="str">
            <v>HOSPITAL DOM HÉLDER (COVID-19)</v>
          </cell>
          <cell r="E22" t="str">
            <v>5.12 - Energia Elétrica</v>
          </cell>
          <cell r="F22">
            <v>10835932000108</v>
          </cell>
          <cell r="G22" t="str">
            <v>Celpe (Companhia Energética de Pernambuco)</v>
          </cell>
          <cell r="H22" t="str">
            <v>S</v>
          </cell>
          <cell r="I22" t="str">
            <v>N</v>
          </cell>
          <cell r="J22">
            <v>162379927</v>
          </cell>
          <cell r="K22">
            <v>44375</v>
          </cell>
          <cell r="M22" t="str">
            <v>2611606 - Recife - PE</v>
          </cell>
          <cell r="N22">
            <v>40985.563518000017</v>
          </cell>
        </row>
        <row r="23">
          <cell r="C23" t="str">
            <v>HOSPITAL DOM HÉLDER (COVID-19)</v>
          </cell>
          <cell r="E23" t="str">
            <v>5.3 - Locação de Máquinas e Equipamentos</v>
          </cell>
          <cell r="F23">
            <v>10279299000119</v>
          </cell>
          <cell r="G23" t="str">
            <v>Rgraph Loc. Com. E Serv. Ltda - Me</v>
          </cell>
          <cell r="H23" t="str">
            <v>S</v>
          </cell>
          <cell r="I23" t="str">
            <v>N</v>
          </cell>
          <cell r="J23">
            <v>4057</v>
          </cell>
          <cell r="K23">
            <v>44385</v>
          </cell>
          <cell r="M23" t="str">
            <v>2611606 - Recife - PE</v>
          </cell>
          <cell r="N23">
            <v>1413.04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20915564000161</v>
          </cell>
          <cell r="G24" t="str">
            <v>CM PATRIOTA LTDA</v>
          </cell>
          <cell r="H24" t="str">
            <v>S</v>
          </cell>
          <cell r="I24" t="str">
            <v>S</v>
          </cell>
          <cell r="J24" t="str">
            <v>192</v>
          </cell>
          <cell r="K24">
            <v>44397</v>
          </cell>
          <cell r="M24" t="str">
            <v>2604007 - Carpina - PE</v>
          </cell>
          <cell r="N24">
            <v>28339.67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599741000130</v>
          </cell>
          <cell r="G25" t="str">
            <v>COOPECARDIO - COOPERATIVA DE TRABALHO DOS MEDICOS CARDIOLOGISTAS DE PERNAMBUCO</v>
          </cell>
          <cell r="H25" t="str">
            <v>S</v>
          </cell>
          <cell r="I25" t="str">
            <v>S</v>
          </cell>
          <cell r="J25" t="str">
            <v>23468</v>
          </cell>
          <cell r="K25">
            <v>44386</v>
          </cell>
          <cell r="M25" t="str">
            <v>2611606 - Recife - PE</v>
          </cell>
          <cell r="N25">
            <v>8677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29449525000190</v>
          </cell>
          <cell r="G26" t="str">
            <v xml:space="preserve">HPI CLINICA CARDIOLOGICA LTDA </v>
          </cell>
          <cell r="H26" t="str">
            <v>S</v>
          </cell>
          <cell r="I26" t="str">
            <v>S</v>
          </cell>
          <cell r="J26" t="str">
            <v>198</v>
          </cell>
          <cell r="K26">
            <v>44387</v>
          </cell>
          <cell r="M26" t="str">
            <v>2613909 - Serra Talhada - PE</v>
          </cell>
          <cell r="N26">
            <v>11006.1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24881506000115</v>
          </cell>
          <cell r="G27" t="str">
            <v>MEDICANDO: ATENDIMENTO MEDICO ESPECIALIZADO LTDA</v>
          </cell>
          <cell r="H27" t="str">
            <v>S</v>
          </cell>
          <cell r="I27" t="str">
            <v>S</v>
          </cell>
          <cell r="J27" t="str">
            <v>000000257</v>
          </cell>
          <cell r="K27">
            <v>44403</v>
          </cell>
          <cell r="M27" t="str">
            <v>2602902 - Cabo de Santo Agostinho - PE</v>
          </cell>
          <cell r="N27">
            <v>460141.94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13844637000297</v>
          </cell>
          <cell r="G28" t="str">
            <v>MEMORIAL CORACAO EM SAUDE LTDA</v>
          </cell>
          <cell r="H28" t="str">
            <v>S</v>
          </cell>
          <cell r="I28" t="str">
            <v>S</v>
          </cell>
          <cell r="J28" t="str">
            <v>000000692</v>
          </cell>
          <cell r="K28">
            <v>44406</v>
          </cell>
          <cell r="M28" t="str">
            <v>2611606 - Recife - PE</v>
          </cell>
          <cell r="N28">
            <v>40569.9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 t="str">
            <v>000000126</v>
          </cell>
          <cell r="K29">
            <v>44395</v>
          </cell>
          <cell r="M29" t="str">
            <v>2602902 - Cabo de Santo Agostinho - PE</v>
          </cell>
          <cell r="N29">
            <v>208841.48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4539279016300</v>
          </cell>
          <cell r="G30" t="str">
            <v>Cientificalab Produtos Laboratorais e Sistemas Ltda</v>
          </cell>
          <cell r="H30" t="str">
            <v>S</v>
          </cell>
          <cell r="I30" t="str">
            <v>S</v>
          </cell>
          <cell r="J30">
            <v>104</v>
          </cell>
          <cell r="K30">
            <v>44377</v>
          </cell>
          <cell r="M30" t="str">
            <v>2602902 - Cabo de Santo Agostinho - PE</v>
          </cell>
          <cell r="N30">
            <v>73576.89</v>
          </cell>
        </row>
        <row r="31">
          <cell r="C31" t="str">
            <v>HOSPITAL DOM HÉLDER (COVID-19)</v>
          </cell>
          <cell r="E31" t="str">
            <v>5.99 - Outros Serviços de Terceiros Pessoa Jurídica</v>
          </cell>
          <cell r="F31">
            <v>4290489000134</v>
          </cell>
          <cell r="G31" t="str">
            <v>Clinica de Dialise do Cabo Ltda</v>
          </cell>
          <cell r="H31" t="str">
            <v>S</v>
          </cell>
          <cell r="I31" t="str">
            <v>S</v>
          </cell>
          <cell r="J31">
            <v>754</v>
          </cell>
          <cell r="K31">
            <v>44385</v>
          </cell>
          <cell r="M31" t="str">
            <v>2602902 - Cabo de Santo Agostinho - PE</v>
          </cell>
          <cell r="N31">
            <v>137197.26608695652</v>
          </cell>
        </row>
        <row r="32">
          <cell r="C32" t="str">
            <v>HOSPITAL DOM HÉLDER (COVID-19)</v>
          </cell>
          <cell r="E32" t="str">
            <v>5.15 - Serviços Domésticos</v>
          </cell>
          <cell r="F32">
            <v>6272575004803</v>
          </cell>
          <cell r="G32" t="str">
            <v>Lavebras Gestão de Texteis S.A</v>
          </cell>
          <cell r="H32" t="str">
            <v>S</v>
          </cell>
          <cell r="I32" t="str">
            <v>S</v>
          </cell>
          <cell r="J32">
            <v>4103</v>
          </cell>
          <cell r="K32">
            <v>44375</v>
          </cell>
          <cell r="M32" t="str">
            <v>2610707 - Paulista - PE</v>
          </cell>
          <cell r="N32">
            <v>11376.196156877873</v>
          </cell>
        </row>
        <row r="33">
          <cell r="C33" t="str">
            <v>HOSPITAL DOM HÉLDER (COVID-19)</v>
          </cell>
          <cell r="E33" t="str">
            <v>5.10 - Detetização/Tratamento de Resíduos e Afins</v>
          </cell>
          <cell r="F33">
            <v>11863530000180</v>
          </cell>
          <cell r="G33" t="str">
            <v>Brascon Gestão Ambiental Ltda</v>
          </cell>
          <cell r="H33" t="str">
            <v>S</v>
          </cell>
          <cell r="I33" t="str">
            <v>S</v>
          </cell>
          <cell r="J33">
            <v>79415</v>
          </cell>
          <cell r="K33">
            <v>44383</v>
          </cell>
          <cell r="M33" t="str">
            <v>2611309 - Pombos - PE</v>
          </cell>
          <cell r="N33">
            <v>8133.4371336206896</v>
          </cell>
        </row>
        <row r="34">
          <cell r="C34" t="str">
            <v>HOSPITAL DOM HÉLDER (COVID-19)</v>
          </cell>
          <cell r="E34" t="str">
            <v>5.23 - Limpeza e Conservação</v>
          </cell>
          <cell r="F34">
            <v>10229013000190</v>
          </cell>
          <cell r="G34" t="str">
            <v>Interclean Administração Ltda</v>
          </cell>
          <cell r="H34" t="str">
            <v>S</v>
          </cell>
          <cell r="I34" t="str">
            <v>S</v>
          </cell>
          <cell r="J34">
            <v>430</v>
          </cell>
          <cell r="K34">
            <v>44363</v>
          </cell>
          <cell r="M34" t="str">
            <v>2611606 - Recife - PE</v>
          </cell>
          <cell r="N34">
            <v>34361.599999999999</v>
          </cell>
        </row>
        <row r="35">
          <cell r="C35" t="str">
            <v>HOSPITAL DOM HÉLDER (COVID-19)</v>
          </cell>
          <cell r="E35" t="str">
            <v>5.5 - Reparo e Manutenção de Máquinas e Equipamentos</v>
          </cell>
          <cell r="F35">
            <v>2535707000128</v>
          </cell>
          <cell r="G35" t="str">
            <v>Drager Indústria e Comercio Ltda</v>
          </cell>
          <cell r="H35" t="str">
            <v>S</v>
          </cell>
          <cell r="I35" t="str">
            <v>S</v>
          </cell>
          <cell r="J35">
            <v>31320</v>
          </cell>
          <cell r="K35">
            <v>44355</v>
          </cell>
          <cell r="M35" t="str">
            <v>3505708 - Barueri - SP</v>
          </cell>
          <cell r="N35">
            <v>1040</v>
          </cell>
        </row>
        <row r="36">
          <cell r="C36" t="str">
            <v>HOSPITAL DOM HÉLDER (COVID-19)</v>
          </cell>
          <cell r="E36" t="str">
            <v>5.5 - Reparo e Manutenção de Máquinas e Equipamentos</v>
          </cell>
          <cell r="F36">
            <v>12853727000109</v>
          </cell>
          <cell r="G36" t="str">
            <v>KESA COM E SERV TEC LTDA</v>
          </cell>
          <cell r="H36" t="str">
            <v>S</v>
          </cell>
          <cell r="I36" t="str">
            <v>S</v>
          </cell>
          <cell r="J36">
            <v>6123</v>
          </cell>
          <cell r="K36">
            <v>44355</v>
          </cell>
          <cell r="M36" t="str">
            <v>26 -  Pernambuco</v>
          </cell>
          <cell r="N36">
            <v>1630</v>
          </cell>
        </row>
        <row r="37">
          <cell r="C37" t="str">
            <v>HOSPITAL DOM HÉLDER (COVID-19)</v>
          </cell>
          <cell r="E37" t="str">
            <v>5.5 - Reparo e Manutenção de Máquinas e Equipamentos</v>
          </cell>
          <cell r="F37">
            <v>12853727000109</v>
          </cell>
          <cell r="G37" t="str">
            <v>KESA COM E SERV TEC LTDA</v>
          </cell>
          <cell r="H37" t="str">
            <v>S</v>
          </cell>
          <cell r="I37" t="str">
            <v>S</v>
          </cell>
          <cell r="J37">
            <v>6124</v>
          </cell>
          <cell r="K37">
            <v>44355</v>
          </cell>
          <cell r="M37" t="str">
            <v>26 -  Pernambuco</v>
          </cell>
          <cell r="N37">
            <v>1630</v>
          </cell>
        </row>
        <row r="38">
          <cell r="C38" t="str">
            <v>HOSPITAL DOM HÉLDER (COVID-19)</v>
          </cell>
          <cell r="E38" t="str">
            <v>5.5 - Reparo e Manutenção de Máquinas e Equipamentos</v>
          </cell>
          <cell r="F38">
            <v>12853727000109</v>
          </cell>
          <cell r="G38" t="str">
            <v>KESA COM E SERV TEC LTDA</v>
          </cell>
          <cell r="H38" t="str">
            <v>S</v>
          </cell>
          <cell r="I38" t="str">
            <v>S</v>
          </cell>
          <cell r="J38">
            <v>6125</v>
          </cell>
          <cell r="K38">
            <v>44355</v>
          </cell>
          <cell r="M38" t="str">
            <v>26 -  Pernambuco</v>
          </cell>
          <cell r="N38">
            <v>1630</v>
          </cell>
        </row>
        <row r="39">
          <cell r="C39" t="str">
            <v>HOSPITAL DOM HÉLDER (COVID-19)</v>
          </cell>
          <cell r="E39" t="str">
            <v>5.5 - Reparo e Manutenção de Máquinas e Equipamentos</v>
          </cell>
          <cell r="F39">
            <v>8675394000190</v>
          </cell>
          <cell r="G39" t="str">
            <v>SAFE SUPORTE A VIDA LTDA</v>
          </cell>
          <cell r="H39" t="str">
            <v>S</v>
          </cell>
          <cell r="I39" t="str">
            <v>S</v>
          </cell>
          <cell r="J39">
            <v>1591</v>
          </cell>
          <cell r="K39">
            <v>44369</v>
          </cell>
          <cell r="M39" t="str">
            <v>26 -  Pernambuco</v>
          </cell>
          <cell r="N39">
            <v>250</v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D40D-D8F0-4319-A772-00ABC8FAA14D}">
  <sheetPr>
    <tabColor rgb="FF92D050"/>
  </sheetPr>
  <dimension ref="A1:L1992"/>
  <sheetViews>
    <sheetView showGridLines="0" tabSelected="1" zoomScaleNormal="100" workbookViewId="0">
      <selection activeCell="E12" sqref="E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38799</v>
      </c>
      <c r="I2" s="6">
        <f>IF('[1]TCE - ANEXO IV - Preencher'!K11="","",'[1]TCE - ANEXO IV - Preencher'!K11)</f>
        <v>44342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1094.03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6088039000199</v>
      </c>
      <c r="E3" s="5" t="str">
        <f>'[1]TCE - ANEXO IV - Preencher'!G12</f>
        <v>MCP Refeicoes  Ltda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10219</v>
      </c>
      <c r="I3" s="6">
        <f>IF('[1]TCE - ANEXO IV - Preencher'!K12="","",'[1]TCE - ANEXO IV - Preencher'!K12)</f>
        <v>44376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34688.18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121464</v>
      </c>
      <c r="I4" s="6">
        <f>IF('[1]TCE - ANEXO IV - Preencher'!K13="","",'[1]TCE - ANEXO IV - Preencher'!K13)</f>
        <v>44396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494.1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23587</v>
      </c>
      <c r="I5" s="6">
        <f>IF('[1]TCE - ANEXO IV - Preencher'!K14="","",'[1]TCE - ANEXO IV - Preencher'!K14)</f>
        <v>44343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2242.5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23677</v>
      </c>
      <c r="I6" s="6">
        <f>IF('[1]TCE - ANEXO IV - Preencher'!K15="","",'[1]TCE - ANEXO IV - Preencher'!K15)</f>
        <v>44354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172.5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4981</v>
      </c>
      <c r="I7" s="6">
        <f>IF('[1]TCE - ANEXO IV - Preencher'!K16="","",'[1]TCE - ANEXO IV - Preencher'!K16)</f>
        <v>44378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13498.03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7547193</v>
      </c>
      <c r="I8" s="6">
        <f>IF('[1]TCE - ANEXO IV - Preencher'!K17="","",'[1]TCE - ANEXO IV - Preencher'!K17)</f>
        <v>44342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8680.43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7547214</v>
      </c>
      <c r="I9" s="6">
        <f>IF('[1]TCE - ANEXO IV - Preencher'!K18="","",'[1]TCE - ANEXO IV - Preencher'!K18)</f>
        <v>44342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507.1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7591834</v>
      </c>
      <c r="I10" s="6">
        <f>IF('[1]TCE - ANEXO IV - Preencher'!K19="","",'[1]TCE - ANEXO IV - Preencher'!K19)</f>
        <v>44365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339.07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 xml:space="preserve">5.25 - Serviços Bancários </v>
      </c>
      <c r="D11" s="3">
        <f>'[1]TCE - ANEXO IV - Preencher'!F20</f>
        <v>9039744000860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44348</v>
      </c>
      <c r="I11" s="6">
        <f>IF('[1]TCE - ANEXO IV - Preencher'!K20="","",'[1]TCE - ANEXO IV - Preencher'!K20)</f>
        <v>44348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13.74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(Companhia Pernambucana de Saneamento)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44348</v>
      </c>
      <c r="I12" s="6">
        <f>IF('[1]TCE - ANEXO IV - Preencher'!K21="","",'[1]TCE - ANEXO IV - Preencher'!K21)</f>
        <v>44368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12507.83635444297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(Companhia Energética de Pernambuco)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162379927</v>
      </c>
      <c r="I13" s="6">
        <f>IF('[1]TCE - ANEXO IV - Preencher'!K22="","",'[1]TCE - ANEXO IV - Preencher'!K22)</f>
        <v>44375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40985.563518000017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Loc. Com. E Serv. Ltda - Me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4057</v>
      </c>
      <c r="I14" s="6">
        <f>IF('[1]TCE - ANEXO IV - Preencher'!K23="","",'[1]TCE - ANEXO IV - Preencher'!K23)</f>
        <v>44385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1413.04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20915564000161</v>
      </c>
      <c r="E15" s="5" t="str">
        <f>'[1]TCE - ANEXO IV - Preencher'!G24</f>
        <v>CM PATRIOTA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192</v>
      </c>
      <c r="I15" s="6">
        <f>IF('[1]TCE - ANEXO IV - Preencher'!K24="","",'[1]TCE - ANEXO IV - Preencher'!K24)</f>
        <v>44397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2604007</v>
      </c>
      <c r="L15" s="7">
        <f>'[1]TCE - ANEXO IV - Preencher'!N24</f>
        <v>28339.67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599741000130</v>
      </c>
      <c r="E16" s="5" t="str">
        <f>'[1]TCE - ANEXO IV - Preencher'!G25</f>
        <v>COOPECARDIO - COOPERATIVA DE TRABALHO DOS MEDICOS CARDIOLOGISTAS DE PERNAMBUCO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23468</v>
      </c>
      <c r="I16" s="6">
        <f>IF('[1]TCE - ANEXO IV - Preencher'!K25="","",'[1]TCE - ANEXO IV - Preencher'!K25)</f>
        <v>44386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8677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29449525000190</v>
      </c>
      <c r="E17" s="5" t="str">
        <f>'[1]TCE - ANEXO IV - Preencher'!G26</f>
        <v xml:space="preserve">HPI CLINICA CARDIOLOGICA LTDA 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198</v>
      </c>
      <c r="I17" s="6">
        <f>IF('[1]TCE - ANEXO IV - Preencher'!K26="","",'[1]TCE - ANEXO IV - Preencher'!K26)</f>
        <v>44387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2613909</v>
      </c>
      <c r="L17" s="7">
        <f>'[1]TCE - ANEXO IV - Preencher'!N26</f>
        <v>11006.1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24881506000115</v>
      </c>
      <c r="E18" s="5" t="str">
        <f>'[1]TCE - ANEXO IV - Preencher'!G27</f>
        <v>MEDICANDO: ATENDIMENTO MEDICO ESPECIALIZADO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000000257</v>
      </c>
      <c r="I18" s="6">
        <f>IF('[1]TCE - ANEXO IV - Preencher'!K27="","",'[1]TCE - ANEXO IV - Preencher'!K27)</f>
        <v>44403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460141.94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13844637000297</v>
      </c>
      <c r="E19" s="5" t="str">
        <f>'[1]TCE - ANEXO IV - Preencher'!G28</f>
        <v>MEMORIAL CORACAO EM SAUDE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000000692</v>
      </c>
      <c r="I19" s="6">
        <f>IF('[1]TCE - ANEXO IV - Preencher'!K28="","",'[1]TCE - ANEXO IV - Preencher'!K28)</f>
        <v>44406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40569.9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000000126</v>
      </c>
      <c r="I20" s="6">
        <f>IF('[1]TCE - ANEXO IV - Preencher'!K29="","",'[1]TCE - ANEXO IV - Preencher'!K29)</f>
        <v>44395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208841.48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4539279016300</v>
      </c>
      <c r="E21" s="5" t="str">
        <f>'[1]TCE - ANEXO IV - Preencher'!G30</f>
        <v>Cientificalab Produtos Laboratorais e Sistemas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104</v>
      </c>
      <c r="I21" s="6">
        <f>IF('[1]TCE - ANEXO IV - Preencher'!K30="","",'[1]TCE - ANEXO IV - Preencher'!K30)</f>
        <v>44377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73576.89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5.99 - Outros Serviços de Terceiros Pessoa Jurídica</v>
      </c>
      <c r="D22" s="3">
        <f>'[1]TCE - ANEXO IV - Preencher'!F31</f>
        <v>4290489000134</v>
      </c>
      <c r="E22" s="5" t="str">
        <f>'[1]TCE - ANEXO IV - Preencher'!G31</f>
        <v>Clinica de Dialise do Cabo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754</v>
      </c>
      <c r="I22" s="6">
        <f>IF('[1]TCE - ANEXO IV - Preencher'!K31="","",'[1]TCE - ANEXO IV - Preencher'!K31)</f>
        <v>44385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137197.26608695652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5.15 - Serviços Domésticos</v>
      </c>
      <c r="D23" s="3">
        <f>'[1]TCE - ANEXO IV - Preencher'!F32</f>
        <v>6272575004803</v>
      </c>
      <c r="E23" s="5" t="str">
        <f>'[1]TCE - ANEXO IV - Preencher'!G32</f>
        <v>Lavebras Gestão de Texteis S.A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4103</v>
      </c>
      <c r="I23" s="6">
        <f>IF('[1]TCE - ANEXO IV - Preencher'!K32="","",'[1]TCE - ANEXO IV - Preencher'!K32)</f>
        <v>44375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11376.196156877873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5.10 - Detetização/Tratamento de Resíduos e Afins</v>
      </c>
      <c r="D24" s="3">
        <f>'[1]TCE - ANEXO IV - Preencher'!F33</f>
        <v>11863530000180</v>
      </c>
      <c r="E24" s="5" t="str">
        <f>'[1]TCE - ANEXO IV - Preencher'!G33</f>
        <v>Brascon Gestão Ambiental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79415</v>
      </c>
      <c r="I24" s="6">
        <f>IF('[1]TCE - ANEXO IV - Preencher'!K33="","",'[1]TCE - ANEXO IV - Preencher'!K33)</f>
        <v>44383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2611309</v>
      </c>
      <c r="L24" s="7">
        <f>'[1]TCE - ANEXO IV - Preencher'!N33</f>
        <v>8133.4371336206896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5.23 - Limpeza e Conservação</v>
      </c>
      <c r="D25" s="3">
        <f>'[1]TCE - ANEXO IV - Preencher'!F34</f>
        <v>10229013000190</v>
      </c>
      <c r="E25" s="5" t="str">
        <f>'[1]TCE - ANEXO IV - Preencher'!G34</f>
        <v>Interclean Administração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430</v>
      </c>
      <c r="I25" s="6">
        <f>IF('[1]TCE - ANEXO IV - Preencher'!K34="","",'[1]TCE - ANEXO IV - Preencher'!K34)</f>
        <v>44363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34361.599999999999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 (COVID-19)</v>
      </c>
      <c r="C26" s="4" t="str">
        <f>'[1]TCE - ANEXO IV - Preencher'!E35</f>
        <v>5.5 - Reparo e Manutenção de Máquinas e Equipamentos</v>
      </c>
      <c r="D26" s="3">
        <f>'[1]TCE - ANEXO IV - Preencher'!F35</f>
        <v>2535707000128</v>
      </c>
      <c r="E26" s="5" t="str">
        <f>'[1]TCE - ANEXO IV - Preencher'!G35</f>
        <v>Drager Indústria e Comercio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31320</v>
      </c>
      <c r="I26" s="6">
        <f>IF('[1]TCE - ANEXO IV - Preencher'!K35="","",'[1]TCE - ANEXO IV - Preencher'!K35)</f>
        <v>44355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3505708</v>
      </c>
      <c r="L26" s="7">
        <f>'[1]TCE - ANEXO IV - Preencher'!N35</f>
        <v>1040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 (COVID-19)</v>
      </c>
      <c r="C27" s="4" t="str">
        <f>'[1]TCE - ANEXO IV - Preencher'!E36</f>
        <v>5.5 - Reparo e Manutenção de Máquinas e Equipamentos</v>
      </c>
      <c r="D27" s="3">
        <f>'[1]TCE - ANEXO IV - Preencher'!F36</f>
        <v>12853727000109</v>
      </c>
      <c r="E27" s="5" t="str">
        <f>'[1]TCE - ANEXO IV - Preencher'!G36</f>
        <v>KESA COM E SERV TEC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6123</v>
      </c>
      <c r="I27" s="6">
        <f>IF('[1]TCE - ANEXO IV - Preencher'!K36="","",'[1]TCE - ANEXO IV - Preencher'!K36)</f>
        <v>44355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1630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 (COVID-19)</v>
      </c>
      <c r="C28" s="4" t="str">
        <f>'[1]TCE - ANEXO IV - Preencher'!E37</f>
        <v>5.5 - Reparo e Manutenção de Máquinas e Equipamentos</v>
      </c>
      <c r="D28" s="3">
        <f>'[1]TCE - ANEXO IV - Preencher'!F37</f>
        <v>12853727000109</v>
      </c>
      <c r="E28" s="5" t="str">
        <f>'[1]TCE - ANEXO IV - Preencher'!G37</f>
        <v>KESA COM E SERV TEC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6124</v>
      </c>
      <c r="I28" s="6">
        <f>IF('[1]TCE - ANEXO IV - Preencher'!K37="","",'[1]TCE - ANEXO IV - Preencher'!K37)</f>
        <v>44355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1630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 (COVID-19)</v>
      </c>
      <c r="C29" s="4" t="str">
        <f>'[1]TCE - ANEXO IV - Preencher'!E38</f>
        <v>5.5 - Reparo e Manutenção de Máquinas e Equipamentos</v>
      </c>
      <c r="D29" s="3">
        <f>'[1]TCE - ANEXO IV - Preencher'!F38</f>
        <v>12853727000109</v>
      </c>
      <c r="E29" s="5" t="str">
        <f>'[1]TCE - ANEXO IV - Preencher'!G38</f>
        <v>KESA COM E SERV TEC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6125</v>
      </c>
      <c r="I29" s="6">
        <f>IF('[1]TCE - ANEXO IV - Preencher'!K38="","",'[1]TCE - ANEXO IV - Preencher'!K38)</f>
        <v>44355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1630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 (COVID-19)</v>
      </c>
      <c r="C30" s="4" t="str">
        <f>'[1]TCE - ANEXO IV - Preencher'!E39</f>
        <v>5.5 - Reparo e Manutenção de Máquinas e Equipamentos</v>
      </c>
      <c r="D30" s="3">
        <f>'[1]TCE - ANEXO IV - Preencher'!F39</f>
        <v>8675394000190</v>
      </c>
      <c r="E30" s="5" t="str">
        <f>'[1]TCE - ANEXO IV - Preencher'!G39</f>
        <v>SAFE SUPORTE A VIDA LTDA</v>
      </c>
      <c r="F30" s="5" t="str">
        <f>'[1]TCE - ANEXO IV - Preencher'!H39</f>
        <v>S</v>
      </c>
      <c r="G30" s="5" t="str">
        <f>'[1]TCE - ANEXO IV - Preencher'!I39</f>
        <v>S</v>
      </c>
      <c r="H30" s="5">
        <f>'[1]TCE - ANEXO IV - Preencher'!J39</f>
        <v>1591</v>
      </c>
      <c r="I30" s="6">
        <f>IF('[1]TCE - ANEXO IV - Preencher'!K39="","",'[1]TCE - ANEXO IV - Preencher'!K39)</f>
        <v>44369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250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2021-08-05T14:11:15Z</dcterms:created>
  <dcterms:modified xsi:type="dcterms:W3CDTF">2021-08-05T14:11:23Z</dcterms:modified>
</cp:coreProperties>
</file>