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<sst xmlns="http://schemas.openxmlformats.org/spreadsheetml/2006/main" count="8" uniqueCount="8">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</sst>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5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3 2" xfId="7"/>
    <cellStyle name="Normal 9" xfId="8"/>
    <cellStyle name="Normal 9 2" xfId="9"/>
    <cellStyle name="Normal 9 3" xfId="10"/>
    <cellStyle name="Normal 9 4" xfId="11"/>
    <cellStyle name="Normal 9 5" xfId="12"/>
    <cellStyle name="Separador de milhares 2" xfId="13"/>
    <cellStyle name="Texto Explicativo 2" xfId="1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ANEIRO%202021%20-%20CUSTEIO/3.2%20-%20PCF%20EM%20EXCEL-%2001%202022%20CUST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</row>
        <row r="11">
          <cell r="B11" t="str">
            <v/>
          </cell>
        </row>
        <row r="12">
          <cell r="B12">
            <v>9039744001166</v>
          </cell>
          <cell r="C12" t="str">
            <v>UPA CARUARU</v>
          </cell>
          <cell r="F12" t="str">
            <v>2022NE000085</v>
          </cell>
          <cell r="G12">
            <v>44564</v>
          </cell>
          <cell r="H12">
            <v>1708506.25</v>
          </cell>
          <cell r="J12">
            <v>44582</v>
          </cell>
          <cell r="N12">
            <v>854253.13</v>
          </cell>
        </row>
        <row r="13">
          <cell r="B13">
            <v>9039744001166</v>
          </cell>
          <cell r="C13" t="str">
            <v>UPA CARUARU</v>
          </cell>
          <cell r="F13" t="str">
            <v>2021NE000345</v>
          </cell>
          <cell r="G13">
            <v>44571</v>
          </cell>
          <cell r="H13">
            <v>500000</v>
          </cell>
          <cell r="I13" t="str">
            <v>2022OB001123</v>
          </cell>
          <cell r="J13">
            <v>44571</v>
          </cell>
          <cell r="N13">
            <v>500000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Preencher'!F10</f>
        <v>0</v>
      </c>
      <c r="D2" s="5" t="str">
        <f>IF('[1]TCE - ANEXO V - REC. Preencher'!G10="","",'[1]TCE - ANEXO V - REC. Preencher'!G10)</f>
        <v/>
      </c>
      <c r="E2" s="6">
        <f>'[1]TCE - ANEXO V - REC. Preencher'!H10</f>
        <v>0</v>
      </c>
      <c r="F2" s="4" t="e">
        <f>'[1]TCE - ANEXO V - REC. Preencher'!#REF!</f>
        <v>#REF!</v>
      </c>
      <c r="G2" s="5" t="str">
        <f>IF('[1]TCE - ANEXO V - REC. Preencher'!J10="","",'[1]TCE - ANEXO V - REC. Preencher'!J10)</f>
        <v/>
      </c>
      <c r="H2" s="6">
        <f>'[1]TCE - ANEXO V - REC. Preencher'!N10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>
        <f>'[1]TCE - ANEXO V - REC. Preencher'!B12</f>
        <v>9039744001166</v>
      </c>
      <c r="B4" s="4" t="str">
        <f>'[1]TCE - ANEXO V - REC. Preencher'!C12</f>
        <v>UPA CARUARU</v>
      </c>
      <c r="C4" s="4" t="str">
        <f>'[1]TCE - ANEXO V - REC. Preencher'!F12</f>
        <v>2022NE000085</v>
      </c>
      <c r="D4" s="5">
        <f>IF('[1]TCE - ANEXO V - REC. Preencher'!G12="","",'[1]TCE - ANEXO V - REC. Preencher'!G12)</f>
        <v>44564</v>
      </c>
      <c r="E4" s="6">
        <f>'[1]TCE - ANEXO V - REC. Preencher'!H12</f>
        <v>1708506.25</v>
      </c>
      <c r="F4" s="4">
        <f>'[1]TCE - ANEXO V - REC. Preencher'!I10</f>
        <v>0</v>
      </c>
      <c r="G4" s="5">
        <f>IF('[1]TCE - ANEXO V - REC. Preencher'!J12="","",'[1]TCE - ANEXO V - REC. Preencher'!J12)</f>
        <v>44582</v>
      </c>
      <c r="H4" s="6">
        <f>'[1]TCE - ANEXO V - REC. Preencher'!N12</f>
        <v>854253.13</v>
      </c>
    </row>
    <row r="5" spans="1:8" ht="24" customHeight="1" x14ac:dyDescent="0.2">
      <c r="A5" s="3">
        <f>'[1]TCE - ANEXO V - REC. Preencher'!B13</f>
        <v>9039744001166</v>
      </c>
      <c r="B5" s="4" t="str">
        <f>'[1]TCE - ANEXO V - REC. Preencher'!C13</f>
        <v>UPA CARUARU</v>
      </c>
      <c r="C5" s="4" t="str">
        <f>'[1]TCE - ANEXO V - REC. Preencher'!F13</f>
        <v>2021NE000345</v>
      </c>
      <c r="D5" s="5">
        <f>IF('[1]TCE - ANEXO V - REC. Preencher'!G13="","",'[1]TCE - ANEXO V - REC. Preencher'!G13)</f>
        <v>44571</v>
      </c>
      <c r="E5" s="6">
        <f>'[1]TCE - ANEXO V - REC. Preencher'!H13</f>
        <v>500000</v>
      </c>
      <c r="F5" s="4" t="str">
        <f>'[1]TCE - ANEXO V - REC. Preencher'!I13</f>
        <v>2022OB001123</v>
      </c>
      <c r="G5" s="5">
        <f>IF('[1]TCE - ANEXO V - REC. Preencher'!J13="","",'[1]TCE - ANEXO V - REC. Preencher'!J13)</f>
        <v>44571</v>
      </c>
      <c r="H5" s="6">
        <f>'[1]TCE - ANEXO V - REC. Preencher'!N13</f>
        <v>500000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2022-03-01T02:34:24Z</dcterms:created>
  <dcterms:modified xsi:type="dcterms:W3CDTF">2022-03-01T02:34:37Z</dcterms:modified>
</cp:coreProperties>
</file>