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_Prestação de Contas\2022\02 FEVEREIRO\14 - RESOL. TCE PE nº58_19\_INTERNO\14.4 - EXCEL PUBLICAÇÃO - 2022_02\"/>
    </mc:Choice>
  </mc:AlternateContent>
  <bookViews>
    <workbookView xWindow="0" yWindow="0" windowWidth="20490" windowHeight="77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V4998" i="1"/>
  <c r="U4998" i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M4981" i="1"/>
  <c r="L4981" i="1"/>
  <c r="K4981" i="1"/>
  <c r="J4981" i="1"/>
  <c r="I4981" i="1"/>
  <c r="AB4981" i="1" s="1"/>
  <c r="H4981" i="1"/>
  <c r="G4981" i="1"/>
  <c r="F4981" i="1"/>
  <c r="E4981" i="1"/>
  <c r="D4981" i="1"/>
  <c r="B4981" i="1"/>
  <c r="A4981" i="1"/>
  <c r="AB4980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P4972" i="1"/>
  <c r="O4972" i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V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R4968" i="1"/>
  <c r="Q4968" i="1"/>
  <c r="S4968" i="1" s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P4967" i="1"/>
  <c r="O4967" i="1"/>
  <c r="N4967" i="1"/>
  <c r="L4967" i="1"/>
  <c r="K4967" i="1"/>
  <c r="M4967" i="1" s="1"/>
  <c r="AB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AB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AB4962" i="1" s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S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S4953" i="1"/>
  <c r="R4953" i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M4951" i="1"/>
  <c r="L4951" i="1"/>
  <c r="K4951" i="1"/>
  <c r="J4951" i="1"/>
  <c r="I4951" i="1"/>
  <c r="AB4951" i="1" s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R4947" i="1"/>
  <c r="Q4947" i="1"/>
  <c r="S4947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S4945" i="1"/>
  <c r="R4945" i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V4943" i="1" s="1"/>
  <c r="R4943" i="1"/>
  <c r="Q4943" i="1"/>
  <c r="S4943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V4932" i="1"/>
  <c r="U4932" i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Z4928" i="1" s="1"/>
  <c r="X4928" i="1"/>
  <c r="W4928" i="1"/>
  <c r="U4928" i="1"/>
  <c r="V4928" i="1" s="1"/>
  <c r="T4928" i="1"/>
  <c r="R4928" i="1"/>
  <c r="Q4928" i="1"/>
  <c r="S4928" i="1" s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M4925" i="1"/>
  <c r="L4925" i="1"/>
  <c r="K4925" i="1"/>
  <c r="J4925" i="1"/>
  <c r="I4925" i="1"/>
  <c r="AB4925" i="1" s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P4917" i="1"/>
  <c r="O4917" i="1"/>
  <c r="N4917" i="1"/>
  <c r="M4917" i="1"/>
  <c r="L4917" i="1"/>
  <c r="K4917" i="1"/>
  <c r="J4917" i="1"/>
  <c r="I4917" i="1"/>
  <c r="AB4917" i="1" s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I4909" i="1"/>
  <c r="AB4909" i="1" s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 s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AB4901" i="1" s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AB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Z4898" i="1"/>
  <c r="Y4898" i="1"/>
  <c r="X4898" i="1"/>
  <c r="W4898" i="1"/>
  <c r="V4898" i="1"/>
  <c r="U4898" i="1"/>
  <c r="T4898" i="1"/>
  <c r="R4898" i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S4887" i="1"/>
  <c r="R4887" i="1"/>
  <c r="Q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M4885" i="1"/>
  <c r="L4885" i="1"/>
  <c r="K4885" i="1"/>
  <c r="J4885" i="1"/>
  <c r="I4885" i="1"/>
  <c r="AB4885" i="1" s="1"/>
  <c r="H4885" i="1"/>
  <c r="G4885" i="1"/>
  <c r="F4885" i="1"/>
  <c r="E4885" i="1"/>
  <c r="D4885" i="1"/>
  <c r="B4885" i="1"/>
  <c r="A4885" i="1"/>
  <c r="AB4884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Z4882" i="1"/>
  <c r="Y4882" i="1"/>
  <c r="X4882" i="1"/>
  <c r="W4882" i="1"/>
  <c r="V4882" i="1"/>
  <c r="U4882" i="1"/>
  <c r="T4882" i="1"/>
  <c r="R4882" i="1"/>
  <c r="Q4882" i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R4881" i="1"/>
  <c r="Q4881" i="1"/>
  <c r="S4881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P4872" i="1"/>
  <c r="O4872" i="1"/>
  <c r="N4872" i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M4869" i="1"/>
  <c r="L4869" i="1"/>
  <c r="K4869" i="1"/>
  <c r="J4869" i="1"/>
  <c r="I4869" i="1"/>
  <c r="AB4869" i="1" s="1"/>
  <c r="H4869" i="1"/>
  <c r="G4869" i="1"/>
  <c r="F4869" i="1"/>
  <c r="E4869" i="1"/>
  <c r="D4869" i="1"/>
  <c r="B4869" i="1"/>
  <c r="A4869" i="1"/>
  <c r="AB4868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 s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P4860" i="1"/>
  <c r="O4860" i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V4852" i="1" s="1"/>
  <c r="T4852" i="1"/>
  <c r="R4852" i="1"/>
  <c r="Q4852" i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V4848" i="1"/>
  <c r="U4848" i="1"/>
  <c r="T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O4846" i="1"/>
  <c r="P4846" i="1" s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S4845" i="1" s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R4839" i="1"/>
  <c r="Q4839" i="1"/>
  <c r="S4839" i="1" s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S4837" i="1"/>
  <c r="R4837" i="1"/>
  <c r="Q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R4836" i="1"/>
  <c r="Q4836" i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S4833" i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Z4832" i="1"/>
  <c r="Y4832" i="1"/>
  <c r="X4832" i="1"/>
  <c r="W4832" i="1"/>
  <c r="V4832" i="1"/>
  <c r="U4832" i="1"/>
  <c r="T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M4829" i="1" s="1"/>
  <c r="J4829" i="1"/>
  <c r="I4829" i="1"/>
  <c r="H4829" i="1"/>
  <c r="AB4829" i="1" s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V4823" i="1" s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P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S4821" i="1"/>
  <c r="R4821" i="1"/>
  <c r="Q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Z4820" i="1" s="1"/>
  <c r="X4820" i="1"/>
  <c r="W4820" i="1"/>
  <c r="U4820" i="1"/>
  <c r="V4820" i="1" s="1"/>
  <c r="T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P4819" i="1"/>
  <c r="O4819" i="1"/>
  <c r="N4819" i="1"/>
  <c r="M4819" i="1"/>
  <c r="L4819" i="1"/>
  <c r="K4819" i="1"/>
  <c r="J4819" i="1"/>
  <c r="I4819" i="1"/>
  <c r="AB4819" i="1" s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M4818" i="1" s="1"/>
  <c r="AB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S4817" i="1"/>
  <c r="R4817" i="1"/>
  <c r="Q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V4816" i="1"/>
  <c r="U4816" i="1"/>
  <c r="T4816" i="1"/>
  <c r="R4816" i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R4815" i="1"/>
  <c r="Q4815" i="1"/>
  <c r="S4815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S4805" i="1"/>
  <c r="R4805" i="1"/>
  <c r="Q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P4803" i="1"/>
  <c r="O4803" i="1"/>
  <c r="N4803" i="1"/>
  <c r="M4803" i="1"/>
  <c r="L4803" i="1"/>
  <c r="K4803" i="1"/>
  <c r="J4803" i="1"/>
  <c r="I4803" i="1"/>
  <c r="AB4803" i="1" s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S4801" i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V4800" i="1"/>
  <c r="U4800" i="1"/>
  <c r="T4800" i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R4799" i="1"/>
  <c r="Q4799" i="1"/>
  <c r="S4799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S4797" i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R4795" i="1"/>
  <c r="Q4795" i="1"/>
  <c r="S4795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R4791" i="1"/>
  <c r="Q4791" i="1"/>
  <c r="S4791" i="1" s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S4789" i="1"/>
  <c r="R4789" i="1"/>
  <c r="Q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Z4784" i="1"/>
  <c r="Y4784" i="1"/>
  <c r="X4784" i="1"/>
  <c r="W4784" i="1"/>
  <c r="V4784" i="1"/>
  <c r="U4784" i="1"/>
  <c r="T4784" i="1"/>
  <c r="R4784" i="1"/>
  <c r="Q4784" i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R4779" i="1"/>
  <c r="Q4779" i="1"/>
  <c r="S4779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P4778" i="1"/>
  <c r="O4778" i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V4775" i="1" s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P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S4773" i="1"/>
  <c r="R4773" i="1"/>
  <c r="Q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R4772" i="1"/>
  <c r="Q4772" i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M4771" i="1"/>
  <c r="L4771" i="1"/>
  <c r="K4771" i="1"/>
  <c r="J4771" i="1"/>
  <c r="I4771" i="1"/>
  <c r="AB4771" i="1" s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P4766" i="1"/>
  <c r="O4766" i="1"/>
  <c r="N4766" i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M4763" i="1"/>
  <c r="L4763" i="1"/>
  <c r="K4763" i="1"/>
  <c r="J4763" i="1"/>
  <c r="I4763" i="1"/>
  <c r="AB4763" i="1" s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V4759" i="1" s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S4757" i="1"/>
  <c r="R4757" i="1"/>
  <c r="Q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P4755" i="1"/>
  <c r="O4755" i="1"/>
  <c r="N4755" i="1"/>
  <c r="M4755" i="1"/>
  <c r="L4755" i="1"/>
  <c r="K4755" i="1"/>
  <c r="J4755" i="1"/>
  <c r="I4755" i="1"/>
  <c r="AB4755" i="1" s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P4750" i="1"/>
  <c r="O4750" i="1"/>
  <c r="N4750" i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P4747" i="1"/>
  <c r="O4747" i="1"/>
  <c r="N4747" i="1"/>
  <c r="M4747" i="1"/>
  <c r="L4747" i="1"/>
  <c r="K4747" i="1"/>
  <c r="J4747" i="1"/>
  <c r="I4747" i="1"/>
  <c r="AB4747" i="1" s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 s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S4741" i="1"/>
  <c r="R4741" i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P4739" i="1"/>
  <c r="O4739" i="1"/>
  <c r="N4739" i="1"/>
  <c r="M4739" i="1"/>
  <c r="L4739" i="1"/>
  <c r="K4739" i="1"/>
  <c r="J4739" i="1"/>
  <c r="I4739" i="1"/>
  <c r="AB4739" i="1" s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Y4736" i="1"/>
  <c r="Z4736" i="1" s="1"/>
  <c r="X4736" i="1"/>
  <c r="W4736" i="1"/>
  <c r="V4736" i="1"/>
  <c r="U4736" i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S4733" i="1"/>
  <c r="R4733" i="1"/>
  <c r="Q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M4731" i="1"/>
  <c r="L4731" i="1"/>
  <c r="K4731" i="1"/>
  <c r="J4731" i="1"/>
  <c r="I4731" i="1"/>
  <c r="AB4731" i="1" s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V4727" i="1" s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S4725" i="1"/>
  <c r="R4725" i="1"/>
  <c r="Q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P4723" i="1"/>
  <c r="O4723" i="1"/>
  <c r="N4723" i="1"/>
  <c r="M4723" i="1"/>
  <c r="L4723" i="1"/>
  <c r="K4723" i="1"/>
  <c r="J4723" i="1"/>
  <c r="I4723" i="1"/>
  <c r="AB4723" i="1" s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S4717" i="1"/>
  <c r="R4717" i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M4715" i="1"/>
  <c r="L4715" i="1"/>
  <c r="K4715" i="1"/>
  <c r="J4715" i="1"/>
  <c r="I4715" i="1"/>
  <c r="AB4715" i="1" s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Y4712" i="1"/>
  <c r="Z4712" i="1" s="1"/>
  <c r="X4712" i="1"/>
  <c r="W4712" i="1"/>
  <c r="U4712" i="1"/>
  <c r="V4712" i="1" s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P4707" i="1"/>
  <c r="O4707" i="1"/>
  <c r="N4707" i="1"/>
  <c r="M4707" i="1"/>
  <c r="L4707" i="1"/>
  <c r="K4707" i="1"/>
  <c r="J4707" i="1"/>
  <c r="I4707" i="1"/>
  <c r="AB4707" i="1" s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M4702" i="1" s="1"/>
  <c r="AB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S4701" i="1"/>
  <c r="R4701" i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V4700" i="1"/>
  <c r="U4700" i="1"/>
  <c r="T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R4699" i="1"/>
  <c r="Q4699" i="1"/>
  <c r="S4699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P4690" i="1"/>
  <c r="O4690" i="1"/>
  <c r="N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V4684" i="1"/>
  <c r="U4684" i="1"/>
  <c r="T4684" i="1"/>
  <c r="R4684" i="1"/>
  <c r="Q4684" i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R4683" i="1"/>
  <c r="Q4683" i="1"/>
  <c r="S4683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S4673" i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V4669" i="1"/>
  <c r="U4669" i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R4667" i="1"/>
  <c r="Q4667" i="1"/>
  <c r="S4667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AB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B4662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Q4661" i="1"/>
  <c r="S4661" i="1" s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V4655" i="1" s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V4652" i="1"/>
  <c r="U4652" i="1"/>
  <c r="T4652" i="1"/>
  <c r="R4652" i="1"/>
  <c r="Q4652" i="1"/>
  <c r="S4652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AB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AB4643" i="1" s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 s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V4639" i="1" s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M4635" i="1"/>
  <c r="L4635" i="1"/>
  <c r="K4635" i="1"/>
  <c r="J4635" i="1"/>
  <c r="I4635" i="1"/>
  <c r="AB4635" i="1" s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O4634" i="1"/>
  <c r="P4634" i="1" s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L4633" i="1"/>
  <c r="K4633" i="1"/>
  <c r="M4633" i="1" s="1"/>
  <c r="J4633" i="1"/>
  <c r="I4633" i="1"/>
  <c r="H4633" i="1"/>
  <c r="AB4633" i="1" s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M4627" i="1"/>
  <c r="L4627" i="1"/>
  <c r="K4627" i="1"/>
  <c r="J4627" i="1"/>
  <c r="I4627" i="1"/>
  <c r="AB4627" i="1" s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P4625" i="1" s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 s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M4619" i="1"/>
  <c r="L4619" i="1"/>
  <c r="K4619" i="1"/>
  <c r="J4619" i="1"/>
  <c r="I4619" i="1"/>
  <c r="AB4619" i="1" s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 s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P4611" i="1"/>
  <c r="O4611" i="1"/>
  <c r="N4611" i="1"/>
  <c r="M4611" i="1"/>
  <c r="L4611" i="1"/>
  <c r="K4611" i="1"/>
  <c r="J4611" i="1"/>
  <c r="I4611" i="1"/>
  <c r="AB4611" i="1" s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P4603" i="1"/>
  <c r="O4603" i="1"/>
  <c r="N4603" i="1"/>
  <c r="M4603" i="1"/>
  <c r="L4603" i="1"/>
  <c r="K4603" i="1"/>
  <c r="J4603" i="1"/>
  <c r="I4603" i="1"/>
  <c r="AB4603" i="1" s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P4602" i="1" s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AB4595" i="1" s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AB4587" i="1" s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 s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AB4579" i="1" s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O4578" i="1"/>
  <c r="P4578" i="1" s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AB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V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V4564" i="1"/>
  <c r="U4564" i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R4557" i="1"/>
  <c r="Q4557" i="1"/>
  <c r="S4557" i="1" s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S4555" i="1"/>
  <c r="R4555" i="1"/>
  <c r="Q4555" i="1"/>
  <c r="O4555" i="1"/>
  <c r="P4555" i="1" s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U4553" i="1"/>
  <c r="V4553" i="1" s="1"/>
  <c r="T4553" i="1"/>
  <c r="R4553" i="1"/>
  <c r="Q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V4551" i="1" s="1"/>
  <c r="S4551" i="1"/>
  <c r="R4551" i="1"/>
  <c r="Q4551" i="1"/>
  <c r="P4551" i="1"/>
  <c r="O4551" i="1"/>
  <c r="N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S4539" i="1"/>
  <c r="R4539" i="1"/>
  <c r="Q4539" i="1"/>
  <c r="O4539" i="1"/>
  <c r="P4539" i="1" s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S4533" i="1"/>
  <c r="R4533" i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P4532" i="1"/>
  <c r="O4532" i="1"/>
  <c r="N4532" i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M4526" i="1" s="1"/>
  <c r="J4526" i="1"/>
  <c r="AB4526" i="1" s="1"/>
  <c r="I4526" i="1"/>
  <c r="H4526" i="1"/>
  <c r="G4526" i="1"/>
  <c r="F4526" i="1"/>
  <c r="E4526" i="1"/>
  <c r="D4526" i="1"/>
  <c r="B4526" i="1"/>
  <c r="A4526" i="1" s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S4523" i="1"/>
  <c r="R4523" i="1"/>
  <c r="Q4523" i="1"/>
  <c r="O4523" i="1"/>
  <c r="P4523" i="1" s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P4518" i="1" s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B4510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Z4509" i="1" s="1"/>
  <c r="X4509" i="1"/>
  <c r="W4509" i="1"/>
  <c r="U4509" i="1"/>
  <c r="V4509" i="1" s="1"/>
  <c r="T4509" i="1"/>
  <c r="R4509" i="1"/>
  <c r="Q4509" i="1"/>
  <c r="S4509" i="1" s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S4507" i="1"/>
  <c r="R4507" i="1"/>
  <c r="Q4507" i="1"/>
  <c r="O4507" i="1"/>
  <c r="P4507" i="1" s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R4500" i="1"/>
  <c r="Q4500" i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S4498" i="1"/>
  <c r="R4498" i="1"/>
  <c r="Q4498" i="1"/>
  <c r="O4498" i="1"/>
  <c r="N4498" i="1"/>
  <c r="P4498" i="1" s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V4496" i="1"/>
  <c r="U4496" i="1"/>
  <c r="T4496" i="1"/>
  <c r="R4496" i="1"/>
  <c r="Q4496" i="1"/>
  <c r="S4496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S4491" i="1"/>
  <c r="R4491" i="1"/>
  <c r="Q4491" i="1"/>
  <c r="O4491" i="1"/>
  <c r="P4491" i="1" s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Z4489" i="1" s="1"/>
  <c r="X4489" i="1"/>
  <c r="W4489" i="1"/>
  <c r="U4489" i="1"/>
  <c r="V4489" i="1" s="1"/>
  <c r="T4489" i="1"/>
  <c r="R4489" i="1"/>
  <c r="Q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V4487" i="1"/>
  <c r="U4487" i="1"/>
  <c r="T4487" i="1"/>
  <c r="R4487" i="1"/>
  <c r="Q4487" i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R4486" i="1"/>
  <c r="Q4486" i="1"/>
  <c r="S4486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P4485" i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S4484" i="1"/>
  <c r="R4484" i="1"/>
  <c r="Q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V4482" i="1" s="1"/>
  <c r="R4482" i="1"/>
  <c r="Q4482" i="1"/>
  <c r="S4482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P4477" i="1"/>
  <c r="O4477" i="1"/>
  <c r="N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S4476" i="1"/>
  <c r="R4476" i="1"/>
  <c r="Q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M4474" i="1"/>
  <c r="L4474" i="1"/>
  <c r="K4474" i="1"/>
  <c r="J4474" i="1"/>
  <c r="I4474" i="1"/>
  <c r="AB4474" i="1" s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N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R4470" i="1"/>
  <c r="Q4470" i="1"/>
  <c r="S4470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S4468" i="1"/>
  <c r="R4468" i="1"/>
  <c r="Q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V4466" i="1" s="1"/>
  <c r="R4466" i="1"/>
  <c r="Q4466" i="1"/>
  <c r="S4466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W4462" i="1"/>
  <c r="U4462" i="1"/>
  <c r="T4462" i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S4460" i="1"/>
  <c r="R4460" i="1"/>
  <c r="Q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M4458" i="1"/>
  <c r="L4458" i="1"/>
  <c r="K4458" i="1"/>
  <c r="J4458" i="1"/>
  <c r="I4458" i="1"/>
  <c r="AB4458" i="1" s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R4454" i="1"/>
  <c r="Q4454" i="1"/>
  <c r="S4454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S4452" i="1"/>
  <c r="R4452" i="1"/>
  <c r="Q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S4444" i="1"/>
  <c r="R4444" i="1"/>
  <c r="Q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M4442" i="1"/>
  <c r="L4442" i="1"/>
  <c r="K4442" i="1"/>
  <c r="J4442" i="1"/>
  <c r="I4442" i="1"/>
  <c r="AB4442" i="1" s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R4438" i="1"/>
  <c r="Q4438" i="1"/>
  <c r="S4438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P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S4436" i="1"/>
  <c r="R4436" i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P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S4428" i="1"/>
  <c r="R4428" i="1"/>
  <c r="Q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R4427" i="1"/>
  <c r="Q4427" i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M4426" i="1"/>
  <c r="L4426" i="1"/>
  <c r="K4426" i="1"/>
  <c r="J4426" i="1"/>
  <c r="I4426" i="1"/>
  <c r="AB4426" i="1" s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Q4423" i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R4422" i="1"/>
  <c r="Q4422" i="1"/>
  <c r="S4422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P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S4420" i="1"/>
  <c r="R4420" i="1"/>
  <c r="Q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V4418" i="1" s="1"/>
  <c r="R4418" i="1"/>
  <c r="Q4418" i="1"/>
  <c r="S4418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P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S4412" i="1"/>
  <c r="R4412" i="1"/>
  <c r="Q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R4411" i="1"/>
  <c r="Q4411" i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P4410" i="1"/>
  <c r="O4410" i="1"/>
  <c r="N4410" i="1"/>
  <c r="M4410" i="1"/>
  <c r="L4410" i="1"/>
  <c r="K4410" i="1"/>
  <c r="J4410" i="1"/>
  <c r="I4410" i="1"/>
  <c r="AB4410" i="1" s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V4407" i="1"/>
  <c r="U4407" i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P4405" i="1"/>
  <c r="O4405" i="1"/>
  <c r="N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W4402" i="1"/>
  <c r="U4402" i="1"/>
  <c r="T4402" i="1"/>
  <c r="V4402" i="1" s="1"/>
  <c r="R4402" i="1"/>
  <c r="Q4402" i="1"/>
  <c r="S4402" i="1" s="1"/>
  <c r="P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S4401" i="1"/>
  <c r="AB4401" i="1" s="1"/>
  <c r="R4401" i="1"/>
  <c r="Q4401" i="1"/>
  <c r="O4401" i="1"/>
  <c r="P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P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U4395" i="1"/>
  <c r="V4395" i="1" s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AB4394" i="1" s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P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V4387" i="1" s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P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O4385" i="1"/>
  <c r="P4385" i="1" s="1"/>
  <c r="AB4385" i="1" s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Z4383" i="1"/>
  <c r="Y4383" i="1"/>
  <c r="X4383" i="1"/>
  <c r="W4383" i="1"/>
  <c r="V4383" i="1"/>
  <c r="U4383" i="1"/>
  <c r="T4383" i="1"/>
  <c r="R4383" i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P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V4379" i="1" s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 s="1"/>
  <c r="AB4377" i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Z4375" i="1"/>
  <c r="Y4375" i="1"/>
  <c r="X4375" i="1"/>
  <c r="W4375" i="1"/>
  <c r="V4375" i="1"/>
  <c r="U4375" i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P4374" i="1"/>
  <c r="O4374" i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P4373" i="1"/>
  <c r="O4373" i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R4370" i="1"/>
  <c r="Q4370" i="1"/>
  <c r="S4370" i="1" s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 s="1"/>
  <c r="AB4369" i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Z4367" i="1"/>
  <c r="Y4367" i="1"/>
  <c r="X4367" i="1"/>
  <c r="W4367" i="1"/>
  <c r="V4367" i="1"/>
  <c r="U4367" i="1"/>
  <c r="T4367" i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P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U4363" i="1"/>
  <c r="V4363" i="1" s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P4362" i="1"/>
  <c r="O4362" i="1"/>
  <c r="N4362" i="1"/>
  <c r="L4362" i="1"/>
  <c r="M4362" i="1" s="1"/>
  <c r="K4362" i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S4360" i="1" s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Z4359" i="1"/>
  <c r="Y4359" i="1"/>
  <c r="X4359" i="1"/>
  <c r="W4359" i="1"/>
  <c r="V4359" i="1"/>
  <c r="U4359" i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P4358" i="1"/>
  <c r="O4358" i="1"/>
  <c r="N4358" i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P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S4356" i="1" s="1"/>
  <c r="Q4356" i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P4354" i="1"/>
  <c r="O4354" i="1"/>
  <c r="N4354" i="1"/>
  <c r="L4354" i="1"/>
  <c r="M4354" i="1" s="1"/>
  <c r="K4354" i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O4353" i="1"/>
  <c r="P4353" i="1" s="1"/>
  <c r="AB4353" i="1" s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Z4351" i="1"/>
  <c r="Y4351" i="1"/>
  <c r="X4351" i="1"/>
  <c r="W4351" i="1"/>
  <c r="V4351" i="1"/>
  <c r="U4351" i="1"/>
  <c r="T4351" i="1"/>
  <c r="R4351" i="1"/>
  <c r="Q4351" i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P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V4347" i="1" s="1"/>
  <c r="T4347" i="1"/>
  <c r="R4347" i="1"/>
  <c r="Q4347" i="1"/>
  <c r="S4347" i="1" s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B4345" i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O4345" i="1"/>
  <c r="P4345" i="1" s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S4344" i="1" s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P4342" i="1"/>
  <c r="O4342" i="1"/>
  <c r="N4342" i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P4341" i="1"/>
  <c r="O4341" i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V4338" i="1" s="1"/>
  <c r="R4338" i="1"/>
  <c r="Q4338" i="1"/>
  <c r="S4338" i="1" s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B4337" i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Z4335" i="1"/>
  <c r="Y4335" i="1"/>
  <c r="X4335" i="1"/>
  <c r="W4335" i="1"/>
  <c r="V4335" i="1"/>
  <c r="U4335" i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P4334" i="1"/>
  <c r="O4334" i="1"/>
  <c r="N4334" i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U4331" i="1"/>
  <c r="V4331" i="1" s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AB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Z4319" i="1"/>
  <c r="Y4319" i="1"/>
  <c r="X4319" i="1"/>
  <c r="W4319" i="1"/>
  <c r="V4319" i="1"/>
  <c r="U4319" i="1"/>
  <c r="T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V4315" i="1" s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 s="1"/>
  <c r="AB4313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P4310" i="1"/>
  <c r="O4310" i="1"/>
  <c r="N4310" i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 s="1"/>
  <c r="AB4305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/>
  <c r="AA4303" i="1"/>
  <c r="Z4303" i="1"/>
  <c r="Y4303" i="1"/>
  <c r="X4303" i="1"/>
  <c r="W4303" i="1"/>
  <c r="V4303" i="1"/>
  <c r="U4303" i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P4302" i="1"/>
  <c r="O4302" i="1"/>
  <c r="N4302" i="1"/>
  <c r="L4302" i="1"/>
  <c r="M4302" i="1" s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U4299" i="1"/>
  <c r="V4299" i="1" s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P4298" i="1"/>
  <c r="O4298" i="1"/>
  <c r="N4298" i="1"/>
  <c r="L4298" i="1"/>
  <c r="M4298" i="1" s="1"/>
  <c r="K4298" i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O4297" i="1"/>
  <c r="P4297" i="1" s="1"/>
  <c r="AB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Z4295" i="1"/>
  <c r="Y4295" i="1"/>
  <c r="X4295" i="1"/>
  <c r="W4295" i="1"/>
  <c r="V4295" i="1"/>
  <c r="U4295" i="1"/>
  <c r="T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O4293" i="1"/>
  <c r="P4293" i="1" s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P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S4288" i="1" s="1"/>
  <c r="Q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P4286" i="1"/>
  <c r="O4286" i="1"/>
  <c r="N4286" i="1"/>
  <c r="L4286" i="1"/>
  <c r="M4286" i="1" s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P4282" i="1"/>
  <c r="O4282" i="1"/>
  <c r="N4282" i="1"/>
  <c r="M4282" i="1"/>
  <c r="L4282" i="1"/>
  <c r="K4282" i="1"/>
  <c r="J4282" i="1"/>
  <c r="I4282" i="1"/>
  <c r="AB4282" i="1" s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AB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V4279" i="1"/>
  <c r="U4279" i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Z4275" i="1" s="1"/>
  <c r="X4275" i="1"/>
  <c r="W4275" i="1"/>
  <c r="U4275" i="1"/>
  <c r="V4275" i="1" s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P4266" i="1"/>
  <c r="O4266" i="1"/>
  <c r="N4266" i="1"/>
  <c r="M4266" i="1"/>
  <c r="L4266" i="1"/>
  <c r="K4266" i="1"/>
  <c r="J4266" i="1"/>
  <c r="I4266" i="1"/>
  <c r="AB4266" i="1" s="1"/>
  <c r="H4266" i="1"/>
  <c r="G4266" i="1"/>
  <c r="F4266" i="1"/>
  <c r="E4266" i="1"/>
  <c r="D4266" i="1"/>
  <c r="B4266" i="1"/>
  <c r="A4266" i="1"/>
  <c r="AB4265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Z4263" i="1"/>
  <c r="Y4263" i="1"/>
  <c r="X4263" i="1"/>
  <c r="W4263" i="1"/>
  <c r="V4263" i="1"/>
  <c r="U4263" i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S4261" i="1"/>
  <c r="R4261" i="1"/>
  <c r="Q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Z4259" i="1" s="1"/>
  <c r="X4259" i="1"/>
  <c r="W4259" i="1"/>
  <c r="U4259" i="1"/>
  <c r="V4259" i="1" s="1"/>
  <c r="T4259" i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R4258" i="1"/>
  <c r="Q4258" i="1"/>
  <c r="S4258" i="1" s="1"/>
  <c r="O4258" i="1"/>
  <c r="P4258" i="1" s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AB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S4253" i="1" s="1"/>
  <c r="Q4253" i="1"/>
  <c r="P4253" i="1"/>
  <c r="O4253" i="1"/>
  <c r="N4253" i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O4251" i="1"/>
  <c r="N4251" i="1"/>
  <c r="P4251" i="1" s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S4250" i="1"/>
  <c r="R4250" i="1"/>
  <c r="Q4250" i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R4246" i="1"/>
  <c r="Q4246" i="1"/>
  <c r="S4246" i="1" s="1"/>
  <c r="P4246" i="1"/>
  <c r="O4246" i="1"/>
  <c r="N4246" i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S4244" i="1"/>
  <c r="R4244" i="1"/>
  <c r="Q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O4242" i="1"/>
  <c r="P4242" i="1" s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B4241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AB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S4237" i="1" s="1"/>
  <c r="Q4237" i="1"/>
  <c r="P4237" i="1"/>
  <c r="O4237" i="1"/>
  <c r="N4237" i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O4235" i="1"/>
  <c r="N4235" i="1"/>
  <c r="P4235" i="1" s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Z4227" i="1" s="1"/>
  <c r="X4227" i="1"/>
  <c r="W4227" i="1"/>
  <c r="U4227" i="1"/>
  <c r="V4227" i="1" s="1"/>
  <c r="T4227" i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R4226" i="1"/>
  <c r="Q4226" i="1"/>
  <c r="S4226" i="1" s="1"/>
  <c r="O4226" i="1"/>
  <c r="P4226" i="1" s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S4221" i="1" s="1"/>
  <c r="Q4221" i="1"/>
  <c r="P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O4219" i="1"/>
  <c r="N4219" i="1"/>
  <c r="P4219" i="1" s="1"/>
  <c r="L4219" i="1"/>
  <c r="M4219" i="1" s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V4218" i="1" s="1"/>
  <c r="S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P4217" i="1" s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R4210" i="1"/>
  <c r="Q4210" i="1"/>
  <c r="S4210" i="1" s="1"/>
  <c r="O4210" i="1"/>
  <c r="P4210" i="1" s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B4209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S4207" i="1" s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M4206" i="1" s="1"/>
  <c r="AB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R4205" i="1"/>
  <c r="S4205" i="1" s="1"/>
  <c r="Q4205" i="1"/>
  <c r="P4205" i="1"/>
  <c r="O4205" i="1"/>
  <c r="N4205" i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AB4195" i="1" s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M4192" i="1"/>
  <c r="L4192" i="1"/>
  <c r="K4192" i="1"/>
  <c r="J4192" i="1"/>
  <c r="I4192" i="1"/>
  <c r="AB4192" i="1" s="1"/>
  <c r="H4192" i="1"/>
  <c r="G4192" i="1"/>
  <c r="F4192" i="1"/>
  <c r="E4192" i="1"/>
  <c r="D4192" i="1"/>
  <c r="B4192" i="1"/>
  <c r="A4192" i="1"/>
  <c r="AB4191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V4189" i="1"/>
  <c r="U4189" i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P4183" i="1"/>
  <c r="O4183" i="1"/>
  <c r="N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S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M4176" i="1"/>
  <c r="L4176" i="1"/>
  <c r="K4176" i="1"/>
  <c r="J4176" i="1"/>
  <c r="I4176" i="1"/>
  <c r="AB4176" i="1" s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AB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/>
  <c r="AA4173" i="1"/>
  <c r="Z4173" i="1"/>
  <c r="Y4173" i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AB4169" i="1" s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S4162" i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P4160" i="1"/>
  <c r="O4160" i="1"/>
  <c r="N4160" i="1"/>
  <c r="M4160" i="1"/>
  <c r="L4160" i="1"/>
  <c r="K4160" i="1"/>
  <c r="J4160" i="1"/>
  <c r="I4160" i="1"/>
  <c r="AB4160" i="1" s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AB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S4158" i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Z4157" i="1"/>
  <c r="Y4157" i="1"/>
  <c r="X4157" i="1"/>
  <c r="W4157" i="1"/>
  <c r="V4157" i="1"/>
  <c r="U4157" i="1"/>
  <c r="T4157" i="1"/>
  <c r="R4157" i="1"/>
  <c r="Q4157" i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R4156" i="1"/>
  <c r="Q4156" i="1"/>
  <c r="S4156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O4155" i="1"/>
  <c r="P4155" i="1" s="1"/>
  <c r="N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W4152" i="1"/>
  <c r="U4152" i="1"/>
  <c r="T4152" i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S4146" i="1"/>
  <c r="R4146" i="1"/>
  <c r="Q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M4144" i="1"/>
  <c r="L4144" i="1"/>
  <c r="K4144" i="1"/>
  <c r="J4144" i="1"/>
  <c r="I4144" i="1"/>
  <c r="AB4144" i="1" s="1"/>
  <c r="H4144" i="1"/>
  <c r="G4144" i="1"/>
  <c r="F4144" i="1"/>
  <c r="E4144" i="1"/>
  <c r="D4144" i="1"/>
  <c r="B4144" i="1"/>
  <c r="A4144" i="1"/>
  <c r="AB4143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Z4141" i="1"/>
  <c r="Y4141" i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O4131" i="1"/>
  <c r="P4131" i="1" s="1"/>
  <c r="N4131" i="1"/>
  <c r="L4131" i="1"/>
  <c r="K4131" i="1"/>
  <c r="M4131" i="1" s="1"/>
  <c r="J4131" i="1"/>
  <c r="I4131" i="1"/>
  <c r="H4131" i="1"/>
  <c r="AB4131" i="1" s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S4130" i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P4128" i="1"/>
  <c r="O4128" i="1"/>
  <c r="N4128" i="1"/>
  <c r="M4128" i="1"/>
  <c r="L4128" i="1"/>
  <c r="K4128" i="1"/>
  <c r="J4128" i="1"/>
  <c r="I4128" i="1"/>
  <c r="AB4128" i="1" s="1"/>
  <c r="H4128" i="1"/>
  <c r="G4128" i="1"/>
  <c r="F4128" i="1"/>
  <c r="E4128" i="1"/>
  <c r="D4128" i="1"/>
  <c r="B4128" i="1"/>
  <c r="A4128" i="1"/>
  <c r="AB4127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Z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O4123" i="1"/>
  <c r="P4123" i="1" s="1"/>
  <c r="N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P4119" i="1"/>
  <c r="O4119" i="1"/>
  <c r="N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W4116" i="1"/>
  <c r="U4116" i="1"/>
  <c r="T4116" i="1"/>
  <c r="V4116" i="1" s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V4109" i="1"/>
  <c r="U4109" i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S4108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P4107" i="1" s="1"/>
  <c r="N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W4104" i="1"/>
  <c r="U4104" i="1"/>
  <c r="T4104" i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P4100" i="1"/>
  <c r="O4100" i="1"/>
  <c r="N4100" i="1"/>
  <c r="L4100" i="1"/>
  <c r="M4100" i="1" s="1"/>
  <c r="K4100" i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O4099" i="1"/>
  <c r="P4099" i="1" s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S4098" i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P4096" i="1"/>
  <c r="O4096" i="1"/>
  <c r="N4096" i="1"/>
  <c r="M4096" i="1"/>
  <c r="L4096" i="1"/>
  <c r="K4096" i="1"/>
  <c r="J4096" i="1"/>
  <c r="I4096" i="1"/>
  <c r="AB4096" i="1" s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AB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Z4093" i="1"/>
  <c r="Y4093" i="1"/>
  <c r="X4093" i="1"/>
  <c r="W4093" i="1"/>
  <c r="V4093" i="1"/>
  <c r="U4093" i="1"/>
  <c r="T4093" i="1"/>
  <c r="R4093" i="1"/>
  <c r="Q4093" i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R4092" i="1"/>
  <c r="Q4092" i="1"/>
  <c r="S4092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O4091" i="1"/>
  <c r="P4091" i="1" s="1"/>
  <c r="N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P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P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S4082" i="1"/>
  <c r="R4082" i="1"/>
  <c r="Q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P4080" i="1"/>
  <c r="O4080" i="1"/>
  <c r="N4080" i="1"/>
  <c r="M4080" i="1"/>
  <c r="L4080" i="1"/>
  <c r="K4080" i="1"/>
  <c r="J4080" i="1"/>
  <c r="I4080" i="1"/>
  <c r="AB4080" i="1" s="1"/>
  <c r="H4080" i="1"/>
  <c r="G4080" i="1"/>
  <c r="F4080" i="1"/>
  <c r="E4080" i="1"/>
  <c r="D4080" i="1"/>
  <c r="B4080" i="1"/>
  <c r="A4080" i="1"/>
  <c r="AB4079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Z4077" i="1"/>
  <c r="Y4077" i="1"/>
  <c r="X4077" i="1"/>
  <c r="W4077" i="1"/>
  <c r="V4077" i="1"/>
  <c r="U4077" i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S4076" i="1" s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P4075" i="1" s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P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S4066" i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AB4063" i="1" s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Z4061" i="1"/>
  <c r="Y4061" i="1"/>
  <c r="X4061" i="1"/>
  <c r="W4061" i="1"/>
  <c r="V4061" i="1"/>
  <c r="U4061" i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S4060" i="1" s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V4056" i="1" s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P4055" i="1"/>
  <c r="O4055" i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Z4053" i="1" s="1"/>
  <c r="X4053" i="1"/>
  <c r="W4053" i="1"/>
  <c r="U4053" i="1"/>
  <c r="V4053" i="1" s="1"/>
  <c r="T4053" i="1"/>
  <c r="R4053" i="1"/>
  <c r="Q4053" i="1"/>
  <c r="S4053" i="1" s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V4052" i="1" s="1"/>
  <c r="R4052" i="1"/>
  <c r="Q4052" i="1"/>
  <c r="S4052" i="1" s="1"/>
  <c r="P4052" i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S4050" i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M4048" i="1"/>
  <c r="L4048" i="1"/>
  <c r="K4048" i="1"/>
  <c r="J4048" i="1"/>
  <c r="I4048" i="1"/>
  <c r="AB4048" i="1" s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AB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S4046" i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Z4045" i="1"/>
  <c r="Y4045" i="1"/>
  <c r="X4045" i="1"/>
  <c r="W4045" i="1"/>
  <c r="V4045" i="1"/>
  <c r="U4045" i="1"/>
  <c r="T4045" i="1"/>
  <c r="R4045" i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R4044" i="1"/>
  <c r="Q4044" i="1"/>
  <c r="S4044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P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P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S4034" i="1"/>
  <c r="R4034" i="1"/>
  <c r="Q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M4032" i="1"/>
  <c r="L4032" i="1"/>
  <c r="K4032" i="1"/>
  <c r="J4032" i="1"/>
  <c r="I4032" i="1"/>
  <c r="AB4032" i="1" s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AB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V4029" i="1"/>
  <c r="U4029" i="1"/>
  <c r="T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R4028" i="1"/>
  <c r="Q4028" i="1"/>
  <c r="S4028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U4024" i="1"/>
  <c r="T4024" i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P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P4019" i="1"/>
  <c r="O4019" i="1"/>
  <c r="N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R4015" i="1"/>
  <c r="Q4015" i="1"/>
  <c r="S4015" i="1" s="1"/>
  <c r="P4015" i="1"/>
  <c r="O4015" i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R4011" i="1"/>
  <c r="Q4011" i="1"/>
  <c r="S4011" i="1" s="1"/>
  <c r="O4011" i="1"/>
  <c r="P4011" i="1" s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AB4010" i="1" s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B4007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S4006" i="1" s="1"/>
  <c r="Q4006" i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Q4005" i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O4004" i="1"/>
  <c r="N4004" i="1"/>
  <c r="P4004" i="1" s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P3999" i="1"/>
  <c r="O3999" i="1"/>
  <c r="N3999" i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S3998" i="1"/>
  <c r="R3998" i="1"/>
  <c r="Q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S3996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R3995" i="1"/>
  <c r="Q3995" i="1"/>
  <c r="S3995" i="1" s="1"/>
  <c r="O3995" i="1"/>
  <c r="P3995" i="1" s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M3994" i="1" s="1"/>
  <c r="J3994" i="1"/>
  <c r="AB3994" i="1" s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AB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R3990" i="1"/>
  <c r="S3990" i="1" s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O3988" i="1"/>
  <c r="N3988" i="1"/>
  <c r="P3988" i="1" s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S3987" i="1"/>
  <c r="R3987" i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P3983" i="1"/>
  <c r="O3983" i="1"/>
  <c r="N3983" i="1"/>
  <c r="M3983" i="1"/>
  <c r="L3983" i="1"/>
  <c r="K3983" i="1"/>
  <c r="J3983" i="1"/>
  <c r="I3983" i="1"/>
  <c r="AB3983" i="1" s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AB3982" i="1" s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V3980" i="1"/>
  <c r="U3980" i="1"/>
  <c r="T3980" i="1"/>
  <c r="R3980" i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S3977" i="1" s="1"/>
  <c r="Q3977" i="1"/>
  <c r="O3977" i="1"/>
  <c r="N3977" i="1"/>
  <c r="P3977" i="1" s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R3975" i="1"/>
  <c r="Q3975" i="1"/>
  <c r="S3975" i="1" s="1"/>
  <c r="P3975" i="1"/>
  <c r="O3975" i="1"/>
  <c r="N3975" i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P3971" i="1"/>
  <c r="O3971" i="1"/>
  <c r="N3971" i="1"/>
  <c r="L3971" i="1"/>
  <c r="M3971" i="1" s="1"/>
  <c r="K3971" i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P3970" i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P3967" i="1"/>
  <c r="O3967" i="1"/>
  <c r="N3967" i="1"/>
  <c r="M3967" i="1"/>
  <c r="L3967" i="1"/>
  <c r="K3967" i="1"/>
  <c r="J3967" i="1"/>
  <c r="I3967" i="1"/>
  <c r="AB3967" i="1" s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P3966" i="1" s="1"/>
  <c r="AB3966" i="1" s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Z3964" i="1"/>
  <c r="Y3964" i="1"/>
  <c r="X3964" i="1"/>
  <c r="W3964" i="1"/>
  <c r="V3964" i="1"/>
  <c r="U3964" i="1"/>
  <c r="T3964" i="1"/>
  <c r="R3964" i="1"/>
  <c r="Q3964" i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O3962" i="1"/>
  <c r="P3962" i="1" s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R3959" i="1"/>
  <c r="Q3959" i="1"/>
  <c r="S3959" i="1" s="1"/>
  <c r="P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S3957" i="1" s="1"/>
  <c r="Q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V3956" i="1" s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P3955" i="1"/>
  <c r="O3955" i="1"/>
  <c r="N3955" i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P3954" i="1"/>
  <c r="O3954" i="1"/>
  <c r="N3954" i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P3951" i="1"/>
  <c r="O3951" i="1"/>
  <c r="N3951" i="1"/>
  <c r="M3951" i="1"/>
  <c r="L3951" i="1"/>
  <c r="K3951" i="1"/>
  <c r="J3951" i="1"/>
  <c r="I3951" i="1"/>
  <c r="AB3951" i="1" s="1"/>
  <c r="H3951" i="1"/>
  <c r="G3951" i="1"/>
  <c r="F3951" i="1"/>
  <c r="E3951" i="1"/>
  <c r="D3951" i="1"/>
  <c r="B3951" i="1"/>
  <c r="A3951" i="1"/>
  <c r="AB3950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P3945" i="1" s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U3944" i="1"/>
  <c r="V3944" i="1" s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R3943" i="1"/>
  <c r="Q3943" i="1"/>
  <c r="S3943" i="1" s="1"/>
  <c r="P3943" i="1"/>
  <c r="O3943" i="1"/>
  <c r="N3943" i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V3940" i="1" s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P3939" i="1"/>
  <c r="O3939" i="1"/>
  <c r="N3939" i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P3938" i="1"/>
  <c r="O3938" i="1"/>
  <c r="N3938" i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R3936" i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S3934" i="1"/>
  <c r="AB3934" i="1" s="1"/>
  <c r="R3934" i="1"/>
  <c r="Q3934" i="1"/>
  <c r="O3934" i="1"/>
  <c r="P3934" i="1" s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P3933" i="1" s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/>
  <c r="AA3932" i="1"/>
  <c r="Z3932" i="1"/>
  <c r="Y3932" i="1"/>
  <c r="X3932" i="1"/>
  <c r="W3932" i="1"/>
  <c r="V3932" i="1"/>
  <c r="U3932" i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R3931" i="1"/>
  <c r="Q3931" i="1"/>
  <c r="S3931" i="1" s="1"/>
  <c r="P3931" i="1"/>
  <c r="O3931" i="1"/>
  <c r="N3931" i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O3929" i="1"/>
  <c r="N3929" i="1"/>
  <c r="P3929" i="1" s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V3927" i="1" s="1"/>
  <c r="R3927" i="1"/>
  <c r="Q3927" i="1"/>
  <c r="S3927" i="1" s="1"/>
  <c r="P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Z3924" i="1" s="1"/>
  <c r="X3924" i="1"/>
  <c r="W3924" i="1"/>
  <c r="U3924" i="1"/>
  <c r="V3924" i="1" s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V3923" i="1" s="1"/>
  <c r="R3923" i="1"/>
  <c r="Q3923" i="1"/>
  <c r="S3923" i="1" s="1"/>
  <c r="P3923" i="1"/>
  <c r="O3923" i="1"/>
  <c r="N3923" i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R3920" i="1"/>
  <c r="Q3920" i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P3919" i="1"/>
  <c r="O3919" i="1"/>
  <c r="N3919" i="1"/>
  <c r="M3919" i="1"/>
  <c r="L3919" i="1"/>
  <c r="K3919" i="1"/>
  <c r="J3919" i="1"/>
  <c r="I3919" i="1"/>
  <c r="AB3919" i="1" s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O3918" i="1"/>
  <c r="P3918" i="1" s="1"/>
  <c r="AB3918" i="1" s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Z3916" i="1"/>
  <c r="Y3916" i="1"/>
  <c r="X3916" i="1"/>
  <c r="W3916" i="1"/>
  <c r="V3916" i="1"/>
  <c r="U3916" i="1"/>
  <c r="T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O3914" i="1"/>
  <c r="P3914" i="1" s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O3913" i="1"/>
  <c r="N3913" i="1"/>
  <c r="P3913" i="1" s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R3911" i="1"/>
  <c r="Q3911" i="1"/>
  <c r="S3911" i="1" s="1"/>
  <c r="P3911" i="1"/>
  <c r="O3911" i="1"/>
  <c r="N3911" i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Z3908" i="1" s="1"/>
  <c r="X3908" i="1"/>
  <c r="W3908" i="1"/>
  <c r="U3908" i="1"/>
  <c r="V3908" i="1" s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P3907" i="1"/>
  <c r="O3907" i="1"/>
  <c r="N3907" i="1"/>
  <c r="L3907" i="1"/>
  <c r="M3907" i="1" s="1"/>
  <c r="K3907" i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P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V3904" i="1" s="1"/>
  <c r="T3904" i="1"/>
  <c r="R3904" i="1"/>
  <c r="Q3904" i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P3903" i="1"/>
  <c r="O3903" i="1"/>
  <c r="N3903" i="1"/>
  <c r="M3903" i="1"/>
  <c r="L3903" i="1"/>
  <c r="K3903" i="1"/>
  <c r="J3903" i="1"/>
  <c r="I3903" i="1"/>
  <c r="AB3903" i="1" s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AB3902" i="1" s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Z3900" i="1"/>
  <c r="Y3900" i="1"/>
  <c r="X3900" i="1"/>
  <c r="W3900" i="1"/>
  <c r="V3900" i="1"/>
  <c r="U3900" i="1"/>
  <c r="T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R3895" i="1"/>
  <c r="Q3895" i="1"/>
  <c r="S3895" i="1" s="1"/>
  <c r="P3895" i="1"/>
  <c r="O3895" i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P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M3887" i="1"/>
  <c r="L3887" i="1"/>
  <c r="K3887" i="1"/>
  <c r="J3887" i="1"/>
  <c r="I3887" i="1"/>
  <c r="AB3887" i="1" s="1"/>
  <c r="H3887" i="1"/>
  <c r="G3887" i="1"/>
  <c r="F3887" i="1"/>
  <c r="E3887" i="1"/>
  <c r="D3887" i="1"/>
  <c r="B3887" i="1"/>
  <c r="A3887" i="1"/>
  <c r="AB3886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Z3884" i="1"/>
  <c r="Y3884" i="1"/>
  <c r="X3884" i="1"/>
  <c r="W3884" i="1"/>
  <c r="V3884" i="1"/>
  <c r="U3884" i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R3883" i="1"/>
  <c r="Q3883" i="1"/>
  <c r="S3883" i="1" s="1"/>
  <c r="P3883" i="1"/>
  <c r="O3883" i="1"/>
  <c r="N3883" i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W3875" i="1"/>
  <c r="U3875" i="1"/>
  <c r="T3875" i="1"/>
  <c r="V3875" i="1" s="1"/>
  <c r="R3875" i="1"/>
  <c r="Q3875" i="1"/>
  <c r="S3875" i="1" s="1"/>
  <c r="P3875" i="1"/>
  <c r="O3875" i="1"/>
  <c r="N3875" i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AB3870" i="1" s="1"/>
  <c r="R3870" i="1"/>
  <c r="Q3870" i="1"/>
  <c r="O3870" i="1"/>
  <c r="P3870" i="1" s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Z3868" i="1"/>
  <c r="Y3868" i="1"/>
  <c r="X3868" i="1"/>
  <c r="W3868" i="1"/>
  <c r="V3868" i="1"/>
  <c r="U3868" i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P3862" i="1"/>
  <c r="O3862" i="1"/>
  <c r="N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V3859" i="1" s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M3855" i="1"/>
  <c r="L3855" i="1"/>
  <c r="K3855" i="1"/>
  <c r="J3855" i="1"/>
  <c r="I3855" i="1"/>
  <c r="AB3855" i="1" s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AB3854" i="1" s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V3852" i="1"/>
  <c r="U3852" i="1"/>
  <c r="T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P3846" i="1"/>
  <c r="O3846" i="1"/>
  <c r="N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V3843" i="1" s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M3839" i="1"/>
  <c r="L3839" i="1"/>
  <c r="K3839" i="1"/>
  <c r="J3839" i="1"/>
  <c r="I3839" i="1"/>
  <c r="AB3839" i="1" s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AB3838" i="1" s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Z3836" i="1"/>
  <c r="Y3836" i="1"/>
  <c r="X3836" i="1"/>
  <c r="W3836" i="1"/>
  <c r="V3836" i="1"/>
  <c r="U3836" i="1"/>
  <c r="T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S3825" i="1"/>
  <c r="R3825" i="1"/>
  <c r="Q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M3823" i="1"/>
  <c r="L3823" i="1"/>
  <c r="K3823" i="1"/>
  <c r="J3823" i="1"/>
  <c r="I3823" i="1"/>
  <c r="AB3823" i="1" s="1"/>
  <c r="H3823" i="1"/>
  <c r="G3823" i="1"/>
  <c r="F3823" i="1"/>
  <c r="E3823" i="1"/>
  <c r="D3823" i="1"/>
  <c r="B3823" i="1"/>
  <c r="A3823" i="1"/>
  <c r="AB3822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Z3820" i="1"/>
  <c r="Y3820" i="1"/>
  <c r="X3820" i="1"/>
  <c r="W3820" i="1"/>
  <c r="V3820" i="1"/>
  <c r="U3820" i="1"/>
  <c r="T3820" i="1"/>
  <c r="R3820" i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V3811" i="1" s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AB3806" i="1" s="1"/>
  <c r="R3806" i="1"/>
  <c r="Q3806" i="1"/>
  <c r="O3806" i="1"/>
  <c r="P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V3795" i="1" s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P3791" i="1"/>
  <c r="O3791" i="1"/>
  <c r="N3791" i="1"/>
  <c r="M3791" i="1"/>
  <c r="L3791" i="1"/>
  <c r="K3791" i="1"/>
  <c r="J3791" i="1"/>
  <c r="I3791" i="1"/>
  <c r="AB3791" i="1" s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AB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V3788" i="1"/>
  <c r="U3788" i="1"/>
  <c r="T3788" i="1"/>
  <c r="R3788" i="1"/>
  <c r="Q3788" i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P3782" i="1"/>
  <c r="O3782" i="1"/>
  <c r="N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M3775" i="1"/>
  <c r="L3775" i="1"/>
  <c r="K3775" i="1"/>
  <c r="J3775" i="1"/>
  <c r="I3775" i="1"/>
  <c r="AB3775" i="1" s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AB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V3772" i="1"/>
  <c r="U3772" i="1"/>
  <c r="T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S3771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P3762" i="1"/>
  <c r="O3762" i="1"/>
  <c r="N3762" i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S3761" i="1"/>
  <c r="R3761" i="1"/>
  <c r="Q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M3759" i="1"/>
  <c r="L3759" i="1"/>
  <c r="K3759" i="1"/>
  <c r="J3759" i="1"/>
  <c r="I3759" i="1"/>
  <c r="AB3759" i="1" s="1"/>
  <c r="H3759" i="1"/>
  <c r="G3759" i="1"/>
  <c r="F3759" i="1"/>
  <c r="E3759" i="1"/>
  <c r="D3759" i="1"/>
  <c r="B3759" i="1"/>
  <c r="A3759" i="1"/>
  <c r="AB3758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Z3756" i="1"/>
  <c r="Y3756" i="1"/>
  <c r="X3756" i="1"/>
  <c r="W3756" i="1"/>
  <c r="V3756" i="1"/>
  <c r="U3756" i="1"/>
  <c r="T3756" i="1"/>
  <c r="R3756" i="1"/>
  <c r="Q3756" i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R3755" i="1"/>
  <c r="Q3755" i="1"/>
  <c r="S3755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P3750" i="1"/>
  <c r="O3750" i="1"/>
  <c r="N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P3746" i="1"/>
  <c r="O3746" i="1"/>
  <c r="N3746" i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S3745" i="1"/>
  <c r="R3745" i="1"/>
  <c r="Q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M3743" i="1"/>
  <c r="L3743" i="1"/>
  <c r="K3743" i="1"/>
  <c r="J3743" i="1"/>
  <c r="I3743" i="1"/>
  <c r="AB3743" i="1" s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AB3742" i="1" s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M3727" i="1"/>
  <c r="L3727" i="1"/>
  <c r="K3727" i="1"/>
  <c r="J3727" i="1"/>
  <c r="I3727" i="1"/>
  <c r="AB3727" i="1" s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AB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V3724" i="1"/>
  <c r="U3724" i="1"/>
  <c r="T3724" i="1"/>
  <c r="R3724" i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M3711" i="1"/>
  <c r="L3711" i="1"/>
  <c r="K3711" i="1"/>
  <c r="J3711" i="1"/>
  <c r="I3711" i="1"/>
  <c r="AB3711" i="1" s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AB3710" i="1" s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V3708" i="1"/>
  <c r="U3708" i="1"/>
  <c r="T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W3703" i="1"/>
  <c r="U3703" i="1"/>
  <c r="T3703" i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M3695" i="1"/>
  <c r="L3695" i="1"/>
  <c r="K3695" i="1"/>
  <c r="J3695" i="1"/>
  <c r="I3695" i="1"/>
  <c r="AB3695" i="1" s="1"/>
  <c r="H3695" i="1"/>
  <c r="G3695" i="1"/>
  <c r="F3695" i="1"/>
  <c r="E3695" i="1"/>
  <c r="D3695" i="1"/>
  <c r="B3695" i="1"/>
  <c r="A3695" i="1"/>
  <c r="AB3694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V3692" i="1"/>
  <c r="U3692" i="1"/>
  <c r="T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P3682" i="1"/>
  <c r="O3682" i="1"/>
  <c r="N3682" i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M3679" i="1"/>
  <c r="L3679" i="1"/>
  <c r="K3679" i="1"/>
  <c r="J3679" i="1"/>
  <c r="I3679" i="1"/>
  <c r="AB3679" i="1" s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AB3678" i="1" s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Z3676" i="1"/>
  <c r="Y3676" i="1"/>
  <c r="X3676" i="1"/>
  <c r="W3676" i="1"/>
  <c r="V3676" i="1"/>
  <c r="U3676" i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P3670" i="1"/>
  <c r="O3670" i="1"/>
  <c r="N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AB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S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V3660" i="1"/>
  <c r="U3660" i="1"/>
  <c r="T3660" i="1"/>
  <c r="R3660" i="1"/>
  <c r="Q3660" i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R3659" i="1"/>
  <c r="Q3659" i="1"/>
  <c r="S3659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P3654" i="1"/>
  <c r="O3654" i="1"/>
  <c r="N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P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S3649" i="1"/>
  <c r="R3649" i="1"/>
  <c r="Q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P3646" i="1"/>
  <c r="O3646" i="1"/>
  <c r="N3646" i="1"/>
  <c r="L3646" i="1"/>
  <c r="K3646" i="1"/>
  <c r="M3646" i="1" s="1"/>
  <c r="AB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S3645" i="1"/>
  <c r="R3645" i="1"/>
  <c r="Q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V3644" i="1"/>
  <c r="U3644" i="1"/>
  <c r="T3644" i="1"/>
  <c r="R3644" i="1"/>
  <c r="Q3644" i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R3643" i="1"/>
  <c r="Q3643" i="1"/>
  <c r="S3643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P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S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M3630" i="1" s="1"/>
  <c r="AB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S3629" i="1"/>
  <c r="R3629" i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V3628" i="1"/>
  <c r="U3628" i="1"/>
  <c r="T3628" i="1"/>
  <c r="R3628" i="1"/>
  <c r="Q3628" i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S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M3614" i="1" s="1"/>
  <c r="AB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R3612" i="1"/>
  <c r="Q3612" i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V3599" i="1" s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P3598" i="1"/>
  <c r="O3598" i="1"/>
  <c r="N3598" i="1"/>
  <c r="L3598" i="1"/>
  <c r="K3598" i="1"/>
  <c r="M3598" i="1" s="1"/>
  <c r="AB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S3597" i="1"/>
  <c r="R3597" i="1"/>
  <c r="Q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V3596" i="1"/>
  <c r="U3596" i="1"/>
  <c r="T3596" i="1"/>
  <c r="R3596" i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P3590" i="1"/>
  <c r="O3590" i="1"/>
  <c r="N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W3583" i="1"/>
  <c r="U3583" i="1"/>
  <c r="T3583" i="1"/>
  <c r="V3583" i="1" s="1"/>
  <c r="R3583" i="1"/>
  <c r="Q3583" i="1"/>
  <c r="S3583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P3582" i="1"/>
  <c r="O3582" i="1"/>
  <c r="N3582" i="1"/>
  <c r="L3582" i="1"/>
  <c r="K3582" i="1"/>
  <c r="M3582" i="1" s="1"/>
  <c r="AB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V3580" i="1"/>
  <c r="U3580" i="1"/>
  <c r="T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R3579" i="1"/>
  <c r="Q3579" i="1"/>
  <c r="S3579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W3567" i="1"/>
  <c r="U3567" i="1"/>
  <c r="T3567" i="1"/>
  <c r="V3567" i="1" s="1"/>
  <c r="R3567" i="1"/>
  <c r="Q3567" i="1"/>
  <c r="S3567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P3566" i="1"/>
  <c r="O3566" i="1"/>
  <c r="N3566" i="1"/>
  <c r="L3566" i="1"/>
  <c r="K3566" i="1"/>
  <c r="M3566" i="1" s="1"/>
  <c r="AB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V3564" i="1"/>
  <c r="U3564" i="1"/>
  <c r="T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V3556" i="1"/>
  <c r="U3556" i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V3551" i="1" s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P3550" i="1"/>
  <c r="O3550" i="1"/>
  <c r="N3550" i="1"/>
  <c r="L3550" i="1"/>
  <c r="K3550" i="1"/>
  <c r="M3550" i="1" s="1"/>
  <c r="AB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R3547" i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V3544" i="1"/>
  <c r="U3544" i="1"/>
  <c r="T3544" i="1"/>
  <c r="R3544" i="1"/>
  <c r="Q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S3541" i="1" s="1"/>
  <c r="Q3541" i="1"/>
  <c r="O3541" i="1"/>
  <c r="N3541" i="1"/>
  <c r="P3541" i="1" s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S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R3539" i="1"/>
  <c r="Q3539" i="1"/>
  <c r="O3539" i="1"/>
  <c r="N3539" i="1"/>
  <c r="P3539" i="1" s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R3538" i="1"/>
  <c r="Q3538" i="1"/>
  <c r="S3538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AB3535" i="1" s="1"/>
  <c r="W3535" i="1"/>
  <c r="U3535" i="1"/>
  <c r="T3535" i="1"/>
  <c r="V3535" i="1" s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P3533" i="1"/>
  <c r="O3533" i="1"/>
  <c r="N3533" i="1"/>
  <c r="L3533" i="1"/>
  <c r="K3533" i="1"/>
  <c r="M3533" i="1" s="1"/>
  <c r="AB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Z3532" i="1" s="1"/>
  <c r="X3532" i="1"/>
  <c r="W3532" i="1"/>
  <c r="U3532" i="1"/>
  <c r="V3532" i="1" s="1"/>
  <c r="T3532" i="1"/>
  <c r="S3532" i="1"/>
  <c r="R3532" i="1"/>
  <c r="Q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V3531" i="1"/>
  <c r="U3531" i="1"/>
  <c r="T3531" i="1"/>
  <c r="R3531" i="1"/>
  <c r="Q3531" i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O3529" i="1"/>
  <c r="P3529" i="1" s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Z3528" i="1"/>
  <c r="Y3528" i="1"/>
  <c r="X3528" i="1"/>
  <c r="W3528" i="1"/>
  <c r="V3528" i="1"/>
  <c r="U3528" i="1"/>
  <c r="T3528" i="1"/>
  <c r="R3528" i="1"/>
  <c r="Q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S3525" i="1" s="1"/>
  <c r="Q3525" i="1"/>
  <c r="O3525" i="1"/>
  <c r="N3525" i="1"/>
  <c r="P3525" i="1" s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R3523" i="1"/>
  <c r="Q3523" i="1"/>
  <c r="O3523" i="1"/>
  <c r="N3523" i="1"/>
  <c r="P3523" i="1" s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B3519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P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Z3516" i="1" s="1"/>
  <c r="X3516" i="1"/>
  <c r="W3516" i="1"/>
  <c r="U3516" i="1"/>
  <c r="V3516" i="1" s="1"/>
  <c r="T3516" i="1"/>
  <c r="S3516" i="1"/>
  <c r="R3516" i="1"/>
  <c r="Q3516" i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V3515" i="1"/>
  <c r="U3515" i="1"/>
  <c r="T3515" i="1"/>
  <c r="R3515" i="1"/>
  <c r="Q3515" i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Z3512" i="1"/>
  <c r="Y3512" i="1"/>
  <c r="X3512" i="1"/>
  <c r="W3512" i="1"/>
  <c r="V3512" i="1"/>
  <c r="U3512" i="1"/>
  <c r="T3512" i="1"/>
  <c r="R3512" i="1"/>
  <c r="Q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B3509" i="1"/>
  <c r="AA3509" i="1"/>
  <c r="Y3509" i="1"/>
  <c r="X3509" i="1"/>
  <c r="Z3509" i="1" s="1"/>
  <c r="W3509" i="1"/>
  <c r="U3509" i="1"/>
  <c r="T3509" i="1"/>
  <c r="V3509" i="1" s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O3507" i="1"/>
  <c r="N3507" i="1"/>
  <c r="P3507" i="1" s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AB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S3496" i="1"/>
  <c r="R3496" i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Q3494" i="1"/>
  <c r="S3494" i="1" s="1"/>
  <c r="O3494" i="1"/>
  <c r="P3494" i="1" s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AB3493" i="1" s="1"/>
  <c r="W3493" i="1"/>
  <c r="U3493" i="1"/>
  <c r="T3493" i="1"/>
  <c r="V3493" i="1" s="1"/>
  <c r="S3493" i="1"/>
  <c r="R3493" i="1"/>
  <c r="Q3493" i="1"/>
  <c r="P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Q3491" i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AB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O3487" i="1"/>
  <c r="N3487" i="1"/>
  <c r="P3487" i="1" s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R3478" i="1"/>
  <c r="Q3478" i="1"/>
  <c r="S3478" i="1" s="1"/>
  <c r="O3478" i="1"/>
  <c r="P3478" i="1" s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AB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AB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S3473" i="1" s="1"/>
  <c r="Q3473" i="1"/>
  <c r="P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O3471" i="1"/>
  <c r="N3471" i="1"/>
  <c r="P3471" i="1" s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S3464" i="1"/>
  <c r="R3464" i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R3462" i="1"/>
  <c r="Q3462" i="1"/>
  <c r="S3462" i="1" s="1"/>
  <c r="O3462" i="1"/>
  <c r="P3462" i="1" s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P3461" i="1"/>
  <c r="O3461" i="1"/>
  <c r="N3461" i="1"/>
  <c r="L3461" i="1"/>
  <c r="K3461" i="1"/>
  <c r="M3461" i="1" s="1"/>
  <c r="AB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Q3459" i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AB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S3457" i="1" s="1"/>
  <c r="Q3457" i="1"/>
  <c r="P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O3455" i="1"/>
  <c r="N3455" i="1"/>
  <c r="P3455" i="1" s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S3449" i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S3448" i="1"/>
  <c r="R3448" i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R3446" i="1"/>
  <c r="Q3446" i="1"/>
  <c r="S3446" i="1" s="1"/>
  <c r="O3446" i="1"/>
  <c r="P3446" i="1" s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O3445" i="1"/>
  <c r="N3445" i="1"/>
  <c r="L3445" i="1"/>
  <c r="K3445" i="1"/>
  <c r="M3445" i="1" s="1"/>
  <c r="AB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Q3443" i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S3441" i="1" s="1"/>
  <c r="Q3441" i="1"/>
  <c r="P3441" i="1"/>
  <c r="O3441" i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Q3440" i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O3439" i="1"/>
  <c r="N3439" i="1"/>
  <c r="P3439" i="1" s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S3438" i="1"/>
  <c r="R3438" i="1"/>
  <c r="Q3438" i="1"/>
  <c r="P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S3432" i="1"/>
  <c r="R3432" i="1"/>
  <c r="Q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P3431" i="1"/>
  <c r="O3431" i="1"/>
  <c r="N3431" i="1"/>
  <c r="M3431" i="1"/>
  <c r="L3431" i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R3430" i="1"/>
  <c r="Q3430" i="1"/>
  <c r="S3430" i="1" s="1"/>
  <c r="O3430" i="1"/>
  <c r="P3430" i="1" s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B3429" i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P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Q3427" i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W3425" i="1"/>
  <c r="U3425" i="1"/>
  <c r="T3425" i="1"/>
  <c r="R3425" i="1"/>
  <c r="Q3425" i="1"/>
  <c r="S3425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P3424" i="1"/>
  <c r="O3424" i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R3421" i="1"/>
  <c r="Q3421" i="1"/>
  <c r="S3421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P3420" i="1"/>
  <c r="O3420" i="1"/>
  <c r="N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S3419" i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AB3416" i="1" s="1"/>
  <c r="W3416" i="1"/>
  <c r="U3416" i="1"/>
  <c r="T3416" i="1"/>
  <c r="V3416" i="1" s="1"/>
  <c r="S3416" i="1"/>
  <c r="R3416" i="1"/>
  <c r="Q3416" i="1"/>
  <c r="P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V3413" i="1" s="1"/>
  <c r="R3413" i="1"/>
  <c r="Q3413" i="1"/>
  <c r="S3413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S3411" i="1"/>
  <c r="R3411" i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Q3410" i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R3405" i="1"/>
  <c r="Q3405" i="1"/>
  <c r="S3405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P3404" i="1"/>
  <c r="O3404" i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AB3400" i="1" s="1"/>
  <c r="W3400" i="1"/>
  <c r="U3400" i="1"/>
  <c r="T3400" i="1"/>
  <c r="V3400" i="1" s="1"/>
  <c r="S3400" i="1"/>
  <c r="R3400" i="1"/>
  <c r="Q3400" i="1"/>
  <c r="P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M3396" i="1" s="1"/>
  <c r="J3396" i="1"/>
  <c r="I3396" i="1"/>
  <c r="H3396" i="1"/>
  <c r="AB3396" i="1" s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S3395" i="1"/>
  <c r="R3395" i="1"/>
  <c r="Q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Q3394" i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P3392" i="1"/>
  <c r="O3392" i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R3389" i="1"/>
  <c r="Q3389" i="1"/>
  <c r="S3389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P3388" i="1"/>
  <c r="O3388" i="1"/>
  <c r="N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AB3384" i="1" s="1"/>
  <c r="W3384" i="1"/>
  <c r="U3384" i="1"/>
  <c r="T3384" i="1"/>
  <c r="V3384" i="1" s="1"/>
  <c r="S3384" i="1"/>
  <c r="R3384" i="1"/>
  <c r="Q3384" i="1"/>
  <c r="P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S3383" i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S3379" i="1"/>
  <c r="R3379" i="1"/>
  <c r="Q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Q3378" i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R3377" i="1"/>
  <c r="Q3377" i="1"/>
  <c r="S3377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P3376" i="1"/>
  <c r="O3376" i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S3375" i="1"/>
  <c r="R3375" i="1"/>
  <c r="Q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Q3374" i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AB3368" i="1" s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S3363" i="1"/>
  <c r="R3363" i="1"/>
  <c r="Q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P3360" i="1"/>
  <c r="O3360" i="1"/>
  <c r="N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S3359" i="1"/>
  <c r="R3359" i="1"/>
  <c r="Q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AB3356" i="1" s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S3330" i="1"/>
  <c r="R3330" i="1"/>
  <c r="Q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S3322" i="1"/>
  <c r="R3322" i="1"/>
  <c r="Q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M3320" i="1"/>
  <c r="L3320" i="1"/>
  <c r="K3320" i="1"/>
  <c r="J3320" i="1"/>
  <c r="I3320" i="1"/>
  <c r="AB3320" i="1" s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S3314" i="1"/>
  <c r="R3314" i="1"/>
  <c r="Q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M3312" i="1"/>
  <c r="L3312" i="1"/>
  <c r="K3312" i="1"/>
  <c r="J3312" i="1"/>
  <c r="I3312" i="1"/>
  <c r="AB3312" i="1" s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S3306" i="1"/>
  <c r="R3306" i="1"/>
  <c r="Q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S3298" i="1"/>
  <c r="R3298" i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S3295" i="1" s="1"/>
  <c r="Q3295" i="1"/>
  <c r="P3295" i="1"/>
  <c r="O3295" i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O3293" i="1"/>
  <c r="N3293" i="1"/>
  <c r="P3293" i="1" s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P3291" i="1" s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V3290" i="1"/>
  <c r="U3290" i="1"/>
  <c r="T3290" i="1"/>
  <c r="S3290" i="1"/>
  <c r="R3290" i="1"/>
  <c r="Q3290" i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S3286" i="1"/>
  <c r="R3286" i="1"/>
  <c r="Q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R3284" i="1"/>
  <c r="Q3284" i="1"/>
  <c r="S3284" i="1" s="1"/>
  <c r="O3284" i="1"/>
  <c r="P3284" i="1" s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B3283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S3279" i="1" s="1"/>
  <c r="Q3279" i="1"/>
  <c r="P3279" i="1"/>
  <c r="O3279" i="1"/>
  <c r="N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O3277" i="1"/>
  <c r="N3277" i="1"/>
  <c r="P3277" i="1" s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P3275" i="1" s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V3274" i="1"/>
  <c r="U3274" i="1"/>
  <c r="T3274" i="1"/>
  <c r="S3274" i="1"/>
  <c r="R3274" i="1"/>
  <c r="Q3274" i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R3272" i="1"/>
  <c r="Q3272" i="1"/>
  <c r="S3272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S3270" i="1"/>
  <c r="R3270" i="1"/>
  <c r="Q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P3269" i="1"/>
  <c r="O3269" i="1"/>
  <c r="N3269" i="1"/>
  <c r="M3269" i="1"/>
  <c r="L3269" i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R3268" i="1"/>
  <c r="Q3268" i="1"/>
  <c r="S3268" i="1" s="1"/>
  <c r="O3268" i="1"/>
  <c r="P3268" i="1" s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AB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AB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S3263" i="1" s="1"/>
  <c r="Q3263" i="1"/>
  <c r="P3263" i="1"/>
  <c r="O3263" i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O3261" i="1"/>
  <c r="N3261" i="1"/>
  <c r="P3261" i="1" s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P3259" i="1" s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V3258" i="1"/>
  <c r="U3258" i="1"/>
  <c r="T3258" i="1"/>
  <c r="S3258" i="1"/>
  <c r="R3258" i="1"/>
  <c r="Q3258" i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S3254" i="1"/>
  <c r="R3254" i="1"/>
  <c r="Q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R3252" i="1"/>
  <c r="Q3252" i="1"/>
  <c r="S3252" i="1" s="1"/>
  <c r="O3252" i="1"/>
  <c r="P3252" i="1" s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M3251" i="1" s="1"/>
  <c r="AB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AB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S3247" i="1" s="1"/>
  <c r="Q3247" i="1"/>
  <c r="P3247" i="1"/>
  <c r="O3247" i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O3245" i="1"/>
  <c r="N3245" i="1"/>
  <c r="P3245" i="1" s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V3242" i="1"/>
  <c r="U3242" i="1"/>
  <c r="T3242" i="1"/>
  <c r="S3242" i="1"/>
  <c r="R3242" i="1"/>
  <c r="Q3242" i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S3240" i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P3237" i="1"/>
  <c r="O3237" i="1"/>
  <c r="N3237" i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S3236" i="1"/>
  <c r="R3236" i="1"/>
  <c r="Q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R3234" i="1"/>
  <c r="Q3234" i="1"/>
  <c r="S3234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P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Q3231" i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R3230" i="1"/>
  <c r="Q3230" i="1"/>
  <c r="S3230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P3229" i="1"/>
  <c r="O3229" i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S3228" i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AB3225" i="1" s="1"/>
  <c r="W3225" i="1"/>
  <c r="U3225" i="1"/>
  <c r="T3225" i="1"/>
  <c r="V3225" i="1" s="1"/>
  <c r="S3225" i="1"/>
  <c r="R3225" i="1"/>
  <c r="Q3225" i="1"/>
  <c r="P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S3220" i="1"/>
  <c r="R3220" i="1"/>
  <c r="Q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R3218" i="1"/>
  <c r="Q3218" i="1"/>
  <c r="S3218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P3217" i="1"/>
  <c r="O3217" i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S3216" i="1"/>
  <c r="R3216" i="1"/>
  <c r="Q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Q3215" i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Q3214" i="1"/>
  <c r="S3214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P3213" i="1"/>
  <c r="O3213" i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AB3209" i="1" s="1"/>
  <c r="W3209" i="1"/>
  <c r="U3209" i="1"/>
  <c r="T3209" i="1"/>
  <c r="V3209" i="1" s="1"/>
  <c r="S3209" i="1"/>
  <c r="R3209" i="1"/>
  <c r="Q3209" i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P3205" i="1"/>
  <c r="O3205" i="1"/>
  <c r="N3205" i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S3204" i="1"/>
  <c r="R3204" i="1"/>
  <c r="Q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Q3203" i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R3202" i="1"/>
  <c r="Q3202" i="1"/>
  <c r="S3202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P3201" i="1"/>
  <c r="O3201" i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S3200" i="1"/>
  <c r="R3200" i="1"/>
  <c r="Q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P3197" i="1"/>
  <c r="O3197" i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S3196" i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AB3193" i="1" s="1"/>
  <c r="W3193" i="1"/>
  <c r="U3193" i="1"/>
  <c r="T3193" i="1"/>
  <c r="V3193" i="1" s="1"/>
  <c r="S3193" i="1"/>
  <c r="R3193" i="1"/>
  <c r="Q3193" i="1"/>
  <c r="P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S3192" i="1"/>
  <c r="R3192" i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S3188" i="1"/>
  <c r="R3188" i="1"/>
  <c r="Q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Q3187" i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R3186" i="1"/>
  <c r="Q3186" i="1"/>
  <c r="S3186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P3185" i="1"/>
  <c r="O3185" i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S3184" i="1"/>
  <c r="R3184" i="1"/>
  <c r="Q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P3181" i="1"/>
  <c r="O3181" i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AB3177" i="1" s="1"/>
  <c r="W3177" i="1"/>
  <c r="U3177" i="1"/>
  <c r="T3177" i="1"/>
  <c r="V3177" i="1" s="1"/>
  <c r="S3177" i="1"/>
  <c r="R3177" i="1"/>
  <c r="Q3177" i="1"/>
  <c r="P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S3176" i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V3174" i="1" s="1"/>
  <c r="R3174" i="1"/>
  <c r="Q3174" i="1"/>
  <c r="S3174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P3173" i="1"/>
  <c r="O3173" i="1"/>
  <c r="N3173" i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S3172" i="1"/>
  <c r="R3172" i="1"/>
  <c r="Q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R3170" i="1"/>
  <c r="Q3170" i="1"/>
  <c r="S3170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P3169" i="1"/>
  <c r="O3169" i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S3168" i="1"/>
  <c r="R3168" i="1"/>
  <c r="Q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R3166" i="1"/>
  <c r="Q3166" i="1"/>
  <c r="S3166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P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S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AB3161" i="1" s="1"/>
  <c r="W3161" i="1"/>
  <c r="U3161" i="1"/>
  <c r="T3161" i="1"/>
  <c r="V3161" i="1" s="1"/>
  <c r="S3161" i="1"/>
  <c r="R3161" i="1"/>
  <c r="Q3161" i="1"/>
  <c r="P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S3160" i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S3156" i="1"/>
  <c r="R3156" i="1"/>
  <c r="Q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R3154" i="1"/>
  <c r="Q3154" i="1"/>
  <c r="S3154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P3153" i="1"/>
  <c r="O3153" i="1"/>
  <c r="N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S3152" i="1"/>
  <c r="R3152" i="1"/>
  <c r="Q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R3150" i="1"/>
  <c r="Q3150" i="1"/>
  <c r="S3150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P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AB3145" i="1" s="1"/>
  <c r="W3145" i="1"/>
  <c r="U3145" i="1"/>
  <c r="T3145" i="1"/>
  <c r="V3145" i="1" s="1"/>
  <c r="S3145" i="1"/>
  <c r="R3145" i="1"/>
  <c r="Q3145" i="1"/>
  <c r="P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S3144" i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P3141" i="1"/>
  <c r="O3141" i="1"/>
  <c r="N3141" i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S3140" i="1"/>
  <c r="R3140" i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R3138" i="1"/>
  <c r="Q3138" i="1"/>
  <c r="S3138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P3137" i="1"/>
  <c r="O3137" i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S3136" i="1"/>
  <c r="R3136" i="1"/>
  <c r="Q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R3134" i="1"/>
  <c r="Q3134" i="1"/>
  <c r="S3134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P3133" i="1"/>
  <c r="O3133" i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AB3129" i="1" s="1"/>
  <c r="W3129" i="1"/>
  <c r="U3129" i="1"/>
  <c r="T3129" i="1"/>
  <c r="V3129" i="1" s="1"/>
  <c r="S3129" i="1"/>
  <c r="R3129" i="1"/>
  <c r="Q3129" i="1"/>
  <c r="P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S3128" i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S3124" i="1"/>
  <c r="R3124" i="1"/>
  <c r="Q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R3122" i="1"/>
  <c r="Q3122" i="1"/>
  <c r="S3122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P3121" i="1"/>
  <c r="O3121" i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S3120" i="1"/>
  <c r="R3120" i="1"/>
  <c r="Q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R3118" i="1"/>
  <c r="Q3118" i="1"/>
  <c r="S3118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P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S3116" i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AB3113" i="1" s="1"/>
  <c r="W3113" i="1"/>
  <c r="U3113" i="1"/>
  <c r="T3113" i="1"/>
  <c r="V3113" i="1" s="1"/>
  <c r="S3113" i="1"/>
  <c r="R3113" i="1"/>
  <c r="Q3113" i="1"/>
  <c r="P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S3112" i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R3110" i="1"/>
  <c r="Q3110" i="1"/>
  <c r="S3110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M3109" i="1" s="1"/>
  <c r="J3109" i="1"/>
  <c r="I3109" i="1"/>
  <c r="H3109" i="1"/>
  <c r="AB3109" i="1" s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S3108" i="1"/>
  <c r="R3108" i="1"/>
  <c r="Q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R3106" i="1"/>
  <c r="Q3106" i="1"/>
  <c r="S3106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P3105" i="1"/>
  <c r="O3105" i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S3104" i="1"/>
  <c r="R3104" i="1"/>
  <c r="Q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Q3103" i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R3102" i="1"/>
  <c r="Q3102" i="1"/>
  <c r="S3102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AB3097" i="1" s="1"/>
  <c r="W3097" i="1"/>
  <c r="U3097" i="1"/>
  <c r="T3097" i="1"/>
  <c r="V3097" i="1" s="1"/>
  <c r="S3097" i="1"/>
  <c r="R3097" i="1"/>
  <c r="Q3097" i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S3096" i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S3092" i="1"/>
  <c r="R3092" i="1"/>
  <c r="Q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R3090" i="1"/>
  <c r="Q3090" i="1"/>
  <c r="S3090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P3089" i="1"/>
  <c r="O3089" i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S3088" i="1"/>
  <c r="R3088" i="1"/>
  <c r="Q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Q3087" i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R3086" i="1"/>
  <c r="Q3086" i="1"/>
  <c r="S3086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P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AB3081" i="1" s="1"/>
  <c r="W3081" i="1"/>
  <c r="U3081" i="1"/>
  <c r="T3081" i="1"/>
  <c r="V3081" i="1" s="1"/>
  <c r="S3081" i="1"/>
  <c r="R3081" i="1"/>
  <c r="Q3081" i="1"/>
  <c r="P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S3080" i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V3078" i="1" s="1"/>
  <c r="R3078" i="1"/>
  <c r="Q3078" i="1"/>
  <c r="S3078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P3077" i="1"/>
  <c r="O3077" i="1"/>
  <c r="N3077" i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S3076" i="1"/>
  <c r="R3076" i="1"/>
  <c r="Q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Q3075" i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R3074" i="1"/>
  <c r="Q3074" i="1"/>
  <c r="S3074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P3073" i="1"/>
  <c r="O3073" i="1"/>
  <c r="N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S3072" i="1"/>
  <c r="R3072" i="1"/>
  <c r="Q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Q3071" i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R3070" i="1"/>
  <c r="Q3070" i="1"/>
  <c r="S3070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AB3065" i="1" s="1"/>
  <c r="W3065" i="1"/>
  <c r="U3065" i="1"/>
  <c r="T3065" i="1"/>
  <c r="V3065" i="1" s="1"/>
  <c r="S3065" i="1"/>
  <c r="R3065" i="1"/>
  <c r="Q3065" i="1"/>
  <c r="P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S3064" i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S3060" i="1"/>
  <c r="R3060" i="1"/>
  <c r="Q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Q3059" i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R3058" i="1"/>
  <c r="Q3058" i="1"/>
  <c r="S3058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P3057" i="1"/>
  <c r="O3057" i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S3056" i="1"/>
  <c r="R3056" i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Q3054" i="1"/>
  <c r="S3054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P3053" i="1"/>
  <c r="O3053" i="1"/>
  <c r="N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AB3049" i="1" s="1"/>
  <c r="W3049" i="1"/>
  <c r="U3049" i="1"/>
  <c r="T3049" i="1"/>
  <c r="V3049" i="1" s="1"/>
  <c r="S3049" i="1"/>
  <c r="R3049" i="1"/>
  <c r="Q3049" i="1"/>
  <c r="P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S3048" i="1"/>
  <c r="R3048" i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R3046" i="1"/>
  <c r="Q3046" i="1"/>
  <c r="S3046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P3045" i="1"/>
  <c r="O3045" i="1"/>
  <c r="N3045" i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S3044" i="1"/>
  <c r="R3044" i="1"/>
  <c r="Q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R3042" i="1"/>
  <c r="Q3042" i="1"/>
  <c r="S3042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P3041" i="1"/>
  <c r="O3041" i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S3040" i="1"/>
  <c r="R3040" i="1"/>
  <c r="Q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R3038" i="1"/>
  <c r="Q3038" i="1"/>
  <c r="S3038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AB3033" i="1" s="1"/>
  <c r="W3033" i="1"/>
  <c r="U3033" i="1"/>
  <c r="T3033" i="1"/>
  <c r="V3033" i="1" s="1"/>
  <c r="S3033" i="1"/>
  <c r="R3033" i="1"/>
  <c r="Q3033" i="1"/>
  <c r="P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S3032" i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S3028" i="1"/>
  <c r="R3028" i="1"/>
  <c r="Q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R3026" i="1"/>
  <c r="Q3026" i="1"/>
  <c r="S3026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P3025" i="1"/>
  <c r="O3025" i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S3024" i="1"/>
  <c r="R3024" i="1"/>
  <c r="Q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R3022" i="1"/>
  <c r="Q3022" i="1"/>
  <c r="S3022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P3021" i="1"/>
  <c r="O3021" i="1"/>
  <c r="N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AB3017" i="1" s="1"/>
  <c r="W3017" i="1"/>
  <c r="U3017" i="1"/>
  <c r="T3017" i="1"/>
  <c r="V3017" i="1" s="1"/>
  <c r="S3017" i="1"/>
  <c r="R3017" i="1"/>
  <c r="Q3017" i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S3016" i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V3014" i="1" s="1"/>
  <c r="R3014" i="1"/>
  <c r="Q3014" i="1"/>
  <c r="S3014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S3012" i="1"/>
  <c r="R3012" i="1"/>
  <c r="Q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Q3011" i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R3010" i="1"/>
  <c r="Q3010" i="1"/>
  <c r="S3010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S3008" i="1"/>
  <c r="R3008" i="1"/>
  <c r="Q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R3006" i="1"/>
  <c r="Q3006" i="1"/>
  <c r="S3006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P3005" i="1"/>
  <c r="O3005" i="1"/>
  <c r="N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AB3001" i="1" s="1"/>
  <c r="W3001" i="1"/>
  <c r="U3001" i="1"/>
  <c r="T3001" i="1"/>
  <c r="V3001" i="1" s="1"/>
  <c r="S3001" i="1"/>
  <c r="R3001" i="1"/>
  <c r="Q3001" i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S3000" i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V2998" i="1" s="1"/>
  <c r="R2998" i="1"/>
  <c r="Q2998" i="1"/>
  <c r="S2998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P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S2996" i="1"/>
  <c r="R2996" i="1"/>
  <c r="Q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R2994" i="1"/>
  <c r="Q2994" i="1"/>
  <c r="S2994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S2992" i="1"/>
  <c r="R2992" i="1"/>
  <c r="Q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R2990" i="1"/>
  <c r="Q2990" i="1"/>
  <c r="S2990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S2988" i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AB2985" i="1" s="1"/>
  <c r="W2985" i="1"/>
  <c r="U2985" i="1"/>
  <c r="T2985" i="1"/>
  <c r="V2985" i="1" s="1"/>
  <c r="S2985" i="1"/>
  <c r="R2985" i="1"/>
  <c r="Q2985" i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S2984" i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V2982" i="1" s="1"/>
  <c r="R2982" i="1"/>
  <c r="Q2982" i="1"/>
  <c r="S2982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P2981" i="1"/>
  <c r="O2981" i="1"/>
  <c r="N2981" i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S2980" i="1"/>
  <c r="R2980" i="1"/>
  <c r="Q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S2976" i="1"/>
  <c r="R2976" i="1"/>
  <c r="Q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P2973" i="1"/>
  <c r="O2973" i="1"/>
  <c r="N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AB2969" i="1" s="1"/>
  <c r="W2969" i="1"/>
  <c r="U2969" i="1"/>
  <c r="T2969" i="1"/>
  <c r="V2969" i="1" s="1"/>
  <c r="S2969" i="1"/>
  <c r="R2969" i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V2966" i="1" s="1"/>
  <c r="R2966" i="1"/>
  <c r="Q2966" i="1"/>
  <c r="S2966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S2964" i="1"/>
  <c r="R2964" i="1"/>
  <c r="Q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R2962" i="1"/>
  <c r="Q2962" i="1"/>
  <c r="S2962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S2960" i="1"/>
  <c r="R2960" i="1"/>
  <c r="Q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Q2959" i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P2957" i="1"/>
  <c r="O2957" i="1"/>
  <c r="N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AB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V2950" i="1" s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R2946" i="1"/>
  <c r="Q2946" i="1"/>
  <c r="S2946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P2941" i="1"/>
  <c r="O2941" i="1"/>
  <c r="N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AB2937" i="1" s="1"/>
  <c r="W2937" i="1"/>
  <c r="U2937" i="1"/>
  <c r="T2937" i="1"/>
  <c r="V2937" i="1" s="1"/>
  <c r="S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V2934" i="1" s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S2932" i="1"/>
  <c r="R2932" i="1"/>
  <c r="Q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R2930" i="1"/>
  <c r="Q2930" i="1"/>
  <c r="S2930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AB2921" i="1" s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V2918" i="1" s="1"/>
  <c r="R2918" i="1"/>
  <c r="Q2918" i="1"/>
  <c r="S2918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S2916" i="1"/>
  <c r="R2916" i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AB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V2902" i="1" s="1"/>
  <c r="R2902" i="1"/>
  <c r="Q2902" i="1"/>
  <c r="S2902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S2900" i="1"/>
  <c r="R2900" i="1"/>
  <c r="Q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P2893" i="1"/>
  <c r="O2893" i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AB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V2887" i="1"/>
  <c r="U2887" i="1"/>
  <c r="T2887" i="1"/>
  <c r="R2887" i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R2886" i="1"/>
  <c r="Q2886" i="1"/>
  <c r="S2886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O2878" i="1"/>
  <c r="N2878" i="1"/>
  <c r="P2878" i="1" s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V2877" i="1" s="1"/>
  <c r="S2877" i="1"/>
  <c r="R2877" i="1"/>
  <c r="Q2877" i="1"/>
  <c r="P2877" i="1"/>
  <c r="O2877" i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S2871" i="1"/>
  <c r="R2871" i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R2869" i="1"/>
  <c r="Q2869" i="1"/>
  <c r="S2869" i="1" s="1"/>
  <c r="O2869" i="1"/>
  <c r="P2869" i="1" s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B2868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S2864" i="1" s="1"/>
  <c r="Q2864" i="1"/>
  <c r="P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O2862" i="1"/>
  <c r="N2862" i="1"/>
  <c r="P2862" i="1" s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R2853" i="1"/>
  <c r="Q2853" i="1"/>
  <c r="S2853" i="1" s="1"/>
  <c r="O2853" i="1"/>
  <c r="P2853" i="1" s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AB2852" i="1" s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AB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S2848" i="1" s="1"/>
  <c r="Q2848" i="1"/>
  <c r="P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O2846" i="1"/>
  <c r="N2846" i="1"/>
  <c r="P2846" i="1" s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R2837" i="1"/>
  <c r="Q2837" i="1"/>
  <c r="S2837" i="1" s="1"/>
  <c r="O2837" i="1"/>
  <c r="P2837" i="1" s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M2836" i="1" s="1"/>
  <c r="AB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O2830" i="1"/>
  <c r="N2830" i="1"/>
  <c r="P2830" i="1" s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R2821" i="1"/>
  <c r="Q2821" i="1"/>
  <c r="S2821" i="1" s="1"/>
  <c r="O2821" i="1"/>
  <c r="P2821" i="1" s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M2820" i="1" s="1"/>
  <c r="AB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O2814" i="1"/>
  <c r="N2814" i="1"/>
  <c r="P2814" i="1" s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R2805" i="1"/>
  <c r="Q2805" i="1"/>
  <c r="S2805" i="1" s="1"/>
  <c r="O2805" i="1"/>
  <c r="P2805" i="1" s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B2804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O2798" i="1"/>
  <c r="N2798" i="1"/>
  <c r="P2798" i="1" s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V2792" i="1" s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AB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S2790" i="1"/>
  <c r="R2790" i="1"/>
  <c r="Q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R2788" i="1"/>
  <c r="Q2788" i="1"/>
  <c r="S2788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W2784" i="1"/>
  <c r="U2784" i="1"/>
  <c r="T2784" i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V2776" i="1" s="1"/>
  <c r="R2776" i="1"/>
  <c r="Q2776" i="1"/>
  <c r="S2776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AB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W2760" i="1"/>
  <c r="U2760" i="1"/>
  <c r="T2760" i="1"/>
  <c r="V2760" i="1" s="1"/>
  <c r="R2760" i="1"/>
  <c r="Q2760" i="1"/>
  <c r="S2760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M2759" i="1" s="1"/>
  <c r="AB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W2752" i="1"/>
  <c r="U2752" i="1"/>
  <c r="T2752" i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S2750" i="1"/>
  <c r="R2750" i="1"/>
  <c r="Q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V2744" i="1" s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AB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V2728" i="1" s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M2727" i="1" s="1"/>
  <c r="AB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V2712" i="1" s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AB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V2696" i="1" s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AB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W2688" i="1"/>
  <c r="U2688" i="1"/>
  <c r="T2688" i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V2680" i="1" s="1"/>
  <c r="R2680" i="1"/>
  <c r="Q2680" i="1"/>
  <c r="S2680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M2679" i="1" s="1"/>
  <c r="AB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Z2661" i="1" s="1"/>
  <c r="X2661" i="1"/>
  <c r="W2661" i="1"/>
  <c r="U2661" i="1"/>
  <c r="V2661" i="1" s="1"/>
  <c r="T2661" i="1"/>
  <c r="R2661" i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AB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Z2657" i="1"/>
  <c r="Y2657" i="1"/>
  <c r="X2657" i="1"/>
  <c r="W2657" i="1"/>
  <c r="V2657" i="1"/>
  <c r="U2657" i="1"/>
  <c r="T2657" i="1"/>
  <c r="R2657" i="1"/>
  <c r="Q2657" i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Z2645" i="1" s="1"/>
  <c r="X2645" i="1"/>
  <c r="W2645" i="1"/>
  <c r="U2645" i="1"/>
  <c r="V2645" i="1" s="1"/>
  <c r="T2645" i="1"/>
  <c r="R2645" i="1"/>
  <c r="Q2645" i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V2644" i="1" s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AB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V2641" i="1"/>
  <c r="U2641" i="1"/>
  <c r="T2641" i="1"/>
  <c r="R2641" i="1"/>
  <c r="Q2641" i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R2640" i="1"/>
  <c r="Q2640" i="1"/>
  <c r="S2640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W2636" i="1"/>
  <c r="U2636" i="1"/>
  <c r="T2636" i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W2632" i="1"/>
  <c r="U2632" i="1"/>
  <c r="T2632" i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Z2629" i="1" s="1"/>
  <c r="X2629" i="1"/>
  <c r="W2629" i="1"/>
  <c r="U2629" i="1"/>
  <c r="V2629" i="1" s="1"/>
  <c r="T2629" i="1"/>
  <c r="R2629" i="1"/>
  <c r="Q2629" i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T2628" i="1"/>
  <c r="V2628" i="1" s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AB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V2625" i="1"/>
  <c r="U2625" i="1"/>
  <c r="T2625" i="1"/>
  <c r="R2625" i="1"/>
  <c r="Q2625" i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Z2613" i="1" s="1"/>
  <c r="X2613" i="1"/>
  <c r="W2613" i="1"/>
  <c r="U2613" i="1"/>
  <c r="V2613" i="1" s="1"/>
  <c r="T2613" i="1"/>
  <c r="R2613" i="1"/>
  <c r="Q2613" i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U2612" i="1"/>
  <c r="T2612" i="1"/>
  <c r="V2612" i="1" s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AB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V2609" i="1"/>
  <c r="U2609" i="1"/>
  <c r="T2609" i="1"/>
  <c r="R2609" i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U2597" i="1"/>
  <c r="V2597" i="1" s="1"/>
  <c r="T2597" i="1"/>
  <c r="R2597" i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AB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V2593" i="1"/>
  <c r="U2593" i="1"/>
  <c r="T2593" i="1"/>
  <c r="R2593" i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R2592" i="1"/>
  <c r="Q2592" i="1"/>
  <c r="S2592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R2588" i="1"/>
  <c r="Q2588" i="1"/>
  <c r="S2588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U2581" i="1"/>
  <c r="V2581" i="1" s="1"/>
  <c r="T2581" i="1"/>
  <c r="R2581" i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S2578" i="1"/>
  <c r="R2578" i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V2577" i="1"/>
  <c r="U2577" i="1"/>
  <c r="T2577" i="1"/>
  <c r="R2577" i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R2576" i="1"/>
  <c r="Q2576" i="1"/>
  <c r="S2576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P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V2565" i="1" s="1"/>
  <c r="T2565" i="1"/>
  <c r="R2565" i="1"/>
  <c r="Q2565" i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P2563" i="1"/>
  <c r="O2563" i="1"/>
  <c r="N2563" i="1"/>
  <c r="L2563" i="1"/>
  <c r="K2563" i="1"/>
  <c r="M2563" i="1" s="1"/>
  <c r="AB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Z2561" i="1"/>
  <c r="Y2561" i="1"/>
  <c r="X2561" i="1"/>
  <c r="W2561" i="1"/>
  <c r="V2561" i="1"/>
  <c r="U2561" i="1"/>
  <c r="T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R2556" i="1"/>
  <c r="Q2556" i="1"/>
  <c r="S2556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P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V2549" i="1" s="1"/>
  <c r="T2549" i="1"/>
  <c r="R2549" i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P2547" i="1"/>
  <c r="O2547" i="1"/>
  <c r="N2547" i="1"/>
  <c r="L2547" i="1"/>
  <c r="K2547" i="1"/>
  <c r="M2547" i="1" s="1"/>
  <c r="AB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S2546" i="1"/>
  <c r="R2546" i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V2545" i="1"/>
  <c r="U2545" i="1"/>
  <c r="T2545" i="1"/>
  <c r="R2545" i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R2544" i="1"/>
  <c r="Q2544" i="1"/>
  <c r="S2544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P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P2535" i="1"/>
  <c r="O2535" i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U2533" i="1"/>
  <c r="V2533" i="1" s="1"/>
  <c r="T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V2532" i="1" s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P2531" i="1"/>
  <c r="O2531" i="1"/>
  <c r="N2531" i="1"/>
  <c r="L2531" i="1"/>
  <c r="K2531" i="1"/>
  <c r="M2531" i="1" s="1"/>
  <c r="AB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S2530" i="1"/>
  <c r="R2530" i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V2529" i="1"/>
  <c r="U2529" i="1"/>
  <c r="T2529" i="1"/>
  <c r="R2529" i="1"/>
  <c r="Q2529" i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R2528" i="1"/>
  <c r="Q2528" i="1"/>
  <c r="S2528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S2526" i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R2524" i="1"/>
  <c r="Q2524" i="1"/>
  <c r="S2524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P2523" i="1"/>
  <c r="O2523" i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P2519" i="1"/>
  <c r="O2519" i="1"/>
  <c r="N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S2518" i="1"/>
  <c r="R2518" i="1"/>
  <c r="Q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U2517" i="1"/>
  <c r="V2517" i="1" s="1"/>
  <c r="T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W2516" i="1"/>
  <c r="U2516" i="1"/>
  <c r="T2516" i="1"/>
  <c r="V2516" i="1" s="1"/>
  <c r="R2516" i="1"/>
  <c r="Q2516" i="1"/>
  <c r="S2516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P2515" i="1"/>
  <c r="O2515" i="1"/>
  <c r="N2515" i="1"/>
  <c r="L2515" i="1"/>
  <c r="K2515" i="1"/>
  <c r="M2515" i="1" s="1"/>
  <c r="AB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S2514" i="1"/>
  <c r="R2514" i="1"/>
  <c r="Q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V2513" i="1"/>
  <c r="U2513" i="1"/>
  <c r="T2513" i="1"/>
  <c r="R2513" i="1"/>
  <c r="Q2513" i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R2512" i="1"/>
  <c r="Q2512" i="1"/>
  <c r="S2512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S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R2508" i="1"/>
  <c r="Q2508" i="1"/>
  <c r="S2508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V2501" i="1" s="1"/>
  <c r="T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W2500" i="1"/>
  <c r="U2500" i="1"/>
  <c r="T2500" i="1"/>
  <c r="V2500" i="1" s="1"/>
  <c r="R2500" i="1"/>
  <c r="Q2500" i="1"/>
  <c r="S2500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P2499" i="1"/>
  <c r="O2499" i="1"/>
  <c r="N2499" i="1"/>
  <c r="L2499" i="1"/>
  <c r="K2499" i="1"/>
  <c r="M2499" i="1" s="1"/>
  <c r="AB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S2498" i="1"/>
  <c r="R2498" i="1"/>
  <c r="Q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V2497" i="1"/>
  <c r="U2497" i="1"/>
  <c r="T2497" i="1"/>
  <c r="R2497" i="1"/>
  <c r="Q2497" i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R2496" i="1"/>
  <c r="Q2496" i="1"/>
  <c r="S2496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R2492" i="1"/>
  <c r="Q2492" i="1"/>
  <c r="S2492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P2491" i="1"/>
  <c r="O2491" i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P2487" i="1"/>
  <c r="O2487" i="1"/>
  <c r="N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U2485" i="1"/>
  <c r="V2485" i="1" s="1"/>
  <c r="T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W2484" i="1"/>
  <c r="U2484" i="1"/>
  <c r="T2484" i="1"/>
  <c r="V2484" i="1" s="1"/>
  <c r="R2484" i="1"/>
  <c r="Q2484" i="1"/>
  <c r="S2484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P2483" i="1"/>
  <c r="O2483" i="1"/>
  <c r="N2483" i="1"/>
  <c r="L2483" i="1"/>
  <c r="K2483" i="1"/>
  <c r="M2483" i="1" s="1"/>
  <c r="AB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S2482" i="1"/>
  <c r="R2482" i="1"/>
  <c r="Q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V2481" i="1"/>
  <c r="U2481" i="1"/>
  <c r="T2481" i="1"/>
  <c r="R2481" i="1"/>
  <c r="Q2481" i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R2480" i="1"/>
  <c r="Q2480" i="1"/>
  <c r="S2480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R2476" i="1"/>
  <c r="Q2476" i="1"/>
  <c r="S2476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P2475" i="1"/>
  <c r="O2475" i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W2472" i="1"/>
  <c r="U2472" i="1"/>
  <c r="T2472" i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V2469" i="1" s="1"/>
  <c r="T2469" i="1"/>
  <c r="R2469" i="1"/>
  <c r="Q2469" i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W2468" i="1"/>
  <c r="U2468" i="1"/>
  <c r="T2468" i="1"/>
  <c r="V2468" i="1" s="1"/>
  <c r="R2468" i="1"/>
  <c r="Q2468" i="1"/>
  <c r="S2468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P2467" i="1"/>
  <c r="O2467" i="1"/>
  <c r="N2467" i="1"/>
  <c r="L2467" i="1"/>
  <c r="K2467" i="1"/>
  <c r="M2467" i="1" s="1"/>
  <c r="AB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S2466" i="1"/>
  <c r="R2466" i="1"/>
  <c r="Q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V2465" i="1"/>
  <c r="U2465" i="1"/>
  <c r="T2465" i="1"/>
  <c r="R2465" i="1"/>
  <c r="Q2465" i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R2464" i="1"/>
  <c r="Q2464" i="1"/>
  <c r="S2464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R2460" i="1"/>
  <c r="Q2460" i="1"/>
  <c r="S2460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P2459" i="1"/>
  <c r="O2459" i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S2454" i="1"/>
  <c r="R2454" i="1"/>
  <c r="Q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U2453" i="1"/>
  <c r="V2453" i="1" s="1"/>
  <c r="T2453" i="1"/>
  <c r="R2453" i="1"/>
  <c r="Q2453" i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W2452" i="1"/>
  <c r="U2452" i="1"/>
  <c r="T2452" i="1"/>
  <c r="V2452" i="1" s="1"/>
  <c r="R2452" i="1"/>
  <c r="Q2452" i="1"/>
  <c r="S2452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P2451" i="1"/>
  <c r="O2451" i="1"/>
  <c r="N2451" i="1"/>
  <c r="L2451" i="1"/>
  <c r="K2451" i="1"/>
  <c r="M2451" i="1" s="1"/>
  <c r="AB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S2450" i="1"/>
  <c r="R2450" i="1"/>
  <c r="Q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V2449" i="1"/>
  <c r="U2449" i="1"/>
  <c r="T2449" i="1"/>
  <c r="R2449" i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R2448" i="1"/>
  <c r="Q2448" i="1"/>
  <c r="S2448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R2444" i="1"/>
  <c r="Q2444" i="1"/>
  <c r="S2444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P2443" i="1"/>
  <c r="O2443" i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U2437" i="1"/>
  <c r="V2437" i="1" s="1"/>
  <c r="T2437" i="1"/>
  <c r="R2437" i="1"/>
  <c r="Q2437" i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W2436" i="1"/>
  <c r="U2436" i="1"/>
  <c r="T2436" i="1"/>
  <c r="V2436" i="1" s="1"/>
  <c r="R2436" i="1"/>
  <c r="Q2436" i="1"/>
  <c r="S2436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P2435" i="1"/>
  <c r="O2435" i="1"/>
  <c r="N2435" i="1"/>
  <c r="L2435" i="1"/>
  <c r="K2435" i="1"/>
  <c r="M2435" i="1" s="1"/>
  <c r="AB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S2434" i="1"/>
  <c r="R2434" i="1"/>
  <c r="Q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V2433" i="1"/>
  <c r="U2433" i="1"/>
  <c r="T2433" i="1"/>
  <c r="R2433" i="1"/>
  <c r="Q2433" i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R2432" i="1"/>
  <c r="Q2432" i="1"/>
  <c r="S2432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R2428" i="1"/>
  <c r="Q2428" i="1"/>
  <c r="S2428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P2423" i="1"/>
  <c r="O2423" i="1"/>
  <c r="N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S2422" i="1"/>
  <c r="R2422" i="1"/>
  <c r="Q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U2421" i="1"/>
  <c r="V2421" i="1" s="1"/>
  <c r="T2421" i="1"/>
  <c r="R2421" i="1"/>
  <c r="Q2421" i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W2420" i="1"/>
  <c r="U2420" i="1"/>
  <c r="T2420" i="1"/>
  <c r="V2420" i="1" s="1"/>
  <c r="R2420" i="1"/>
  <c r="Q2420" i="1"/>
  <c r="S2420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P2419" i="1"/>
  <c r="O2419" i="1"/>
  <c r="N2419" i="1"/>
  <c r="L2419" i="1"/>
  <c r="K2419" i="1"/>
  <c r="M2419" i="1" s="1"/>
  <c r="AB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S2418" i="1"/>
  <c r="R2418" i="1"/>
  <c r="Q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V2417" i="1"/>
  <c r="U2417" i="1"/>
  <c r="T2417" i="1"/>
  <c r="R2417" i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U2413" i="1"/>
  <c r="V2413" i="1" s="1"/>
  <c r="T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V2412" i="1" s="1"/>
  <c r="R2412" i="1"/>
  <c r="Q2412" i="1"/>
  <c r="S2412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B2411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Z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U2405" i="1"/>
  <c r="V2405" i="1" s="1"/>
  <c r="T2405" i="1"/>
  <c r="R2405" i="1"/>
  <c r="Q2405" i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W2404" i="1"/>
  <c r="U2404" i="1"/>
  <c r="T2404" i="1"/>
  <c r="V2404" i="1" s="1"/>
  <c r="R2404" i="1"/>
  <c r="Q2404" i="1"/>
  <c r="S2404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P2403" i="1"/>
  <c r="O2403" i="1"/>
  <c r="N2403" i="1"/>
  <c r="L2403" i="1"/>
  <c r="K2403" i="1"/>
  <c r="M2403" i="1" s="1"/>
  <c r="AB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Z2397" i="1" s="1"/>
  <c r="X2397" i="1"/>
  <c r="W2397" i="1"/>
  <c r="U2397" i="1"/>
  <c r="V2397" i="1" s="1"/>
  <c r="T2397" i="1"/>
  <c r="R2397" i="1"/>
  <c r="Q2397" i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V2396" i="1" s="1"/>
  <c r="R2396" i="1"/>
  <c r="Q2396" i="1"/>
  <c r="S2396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B2395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U2389" i="1"/>
  <c r="V2389" i="1" s="1"/>
  <c r="T2389" i="1"/>
  <c r="R2389" i="1"/>
  <c r="Q2389" i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W2388" i="1"/>
  <c r="U2388" i="1"/>
  <c r="T2388" i="1"/>
  <c r="V2388" i="1" s="1"/>
  <c r="R2388" i="1"/>
  <c r="Q2388" i="1"/>
  <c r="S2388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AB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V2385" i="1"/>
  <c r="U2385" i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U2381" i="1"/>
  <c r="V2381" i="1" s="1"/>
  <c r="T2381" i="1"/>
  <c r="R2381" i="1"/>
  <c r="Q2381" i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R2380" i="1"/>
  <c r="Q2380" i="1"/>
  <c r="S2380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B2379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U2373" i="1"/>
  <c r="V2373" i="1" s="1"/>
  <c r="T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V2372" i="1" s="1"/>
  <c r="R2372" i="1"/>
  <c r="Q2372" i="1"/>
  <c r="S2372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P2371" i="1"/>
  <c r="O2371" i="1"/>
  <c r="N2371" i="1"/>
  <c r="L2371" i="1"/>
  <c r="K2371" i="1"/>
  <c r="M2371" i="1" s="1"/>
  <c r="AB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V2369" i="1"/>
  <c r="U2369" i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U2365" i="1"/>
  <c r="V2365" i="1" s="1"/>
  <c r="T2365" i="1"/>
  <c r="R2365" i="1"/>
  <c r="Q2365" i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V2364" i="1" s="1"/>
  <c r="R2364" i="1"/>
  <c r="Q2364" i="1"/>
  <c r="S2364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B2363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U2357" i="1"/>
  <c r="V2357" i="1" s="1"/>
  <c r="T2357" i="1"/>
  <c r="R2357" i="1"/>
  <c r="Q2357" i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V2356" i="1" s="1"/>
  <c r="R2356" i="1"/>
  <c r="Q2356" i="1"/>
  <c r="S2356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P2355" i="1"/>
  <c r="O2355" i="1"/>
  <c r="N2355" i="1"/>
  <c r="L2355" i="1"/>
  <c r="K2355" i="1"/>
  <c r="M2355" i="1" s="1"/>
  <c r="AB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V2353" i="1"/>
  <c r="U2353" i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U2349" i="1"/>
  <c r="V2349" i="1" s="1"/>
  <c r="T2349" i="1"/>
  <c r="R2349" i="1"/>
  <c r="Q2349" i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V2348" i="1" s="1"/>
  <c r="R2348" i="1"/>
  <c r="Q2348" i="1"/>
  <c r="S2348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B2347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P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U2341" i="1"/>
  <c r="V2341" i="1" s="1"/>
  <c r="T2341" i="1"/>
  <c r="R2341" i="1"/>
  <c r="Q2341" i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W2340" i="1"/>
  <c r="U2340" i="1"/>
  <c r="T2340" i="1"/>
  <c r="V2340" i="1" s="1"/>
  <c r="R2340" i="1"/>
  <c r="Q2340" i="1"/>
  <c r="S2340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M2339" i="1" s="1"/>
  <c r="AB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V2337" i="1"/>
  <c r="U2337" i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Z2333" i="1" s="1"/>
  <c r="X2333" i="1"/>
  <c r="W2333" i="1"/>
  <c r="U2333" i="1"/>
  <c r="V2333" i="1" s="1"/>
  <c r="T2333" i="1"/>
  <c r="R2333" i="1"/>
  <c r="Q2333" i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V2332" i="1" s="1"/>
  <c r="R2332" i="1"/>
  <c r="Q2332" i="1"/>
  <c r="S2332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B2331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P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Z2329" i="1"/>
  <c r="Y2329" i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U2325" i="1"/>
  <c r="V2325" i="1" s="1"/>
  <c r="T2325" i="1"/>
  <c r="R2325" i="1"/>
  <c r="Q2325" i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V2324" i="1" s="1"/>
  <c r="R2324" i="1"/>
  <c r="Q2324" i="1"/>
  <c r="S2324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P2323" i="1"/>
  <c r="O2323" i="1"/>
  <c r="N2323" i="1"/>
  <c r="L2323" i="1"/>
  <c r="K2323" i="1"/>
  <c r="M2323" i="1" s="1"/>
  <c r="AB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V2321" i="1"/>
  <c r="U2321" i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U2317" i="1"/>
  <c r="V2317" i="1" s="1"/>
  <c r="T2317" i="1"/>
  <c r="R2317" i="1"/>
  <c r="Q2317" i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V2316" i="1" s="1"/>
  <c r="R2316" i="1"/>
  <c r="Q2316" i="1"/>
  <c r="S2316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S2314" i="1" s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O2312" i="1"/>
  <c r="N2312" i="1"/>
  <c r="P2312" i="1" s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V2309" i="1"/>
  <c r="U2309" i="1"/>
  <c r="T2309" i="1"/>
  <c r="R2309" i="1"/>
  <c r="Q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B2308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V2307" i="1" s="1"/>
  <c r="S2307" i="1"/>
  <c r="R2307" i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Z2305" i="1" s="1"/>
  <c r="X2305" i="1"/>
  <c r="W2305" i="1"/>
  <c r="U2305" i="1"/>
  <c r="V2305" i="1" s="1"/>
  <c r="T2305" i="1"/>
  <c r="S2305" i="1"/>
  <c r="R2305" i="1"/>
  <c r="Q2305" i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R2303" i="1"/>
  <c r="Q2303" i="1"/>
  <c r="S2303" i="1" s="1"/>
  <c r="O2303" i="1"/>
  <c r="P2303" i="1" s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S2302" i="1"/>
  <c r="R2302" i="1"/>
  <c r="Q2302" i="1"/>
  <c r="O2302" i="1"/>
  <c r="N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Q2300" i="1"/>
  <c r="S2300" i="1" s="1"/>
  <c r="P2300" i="1"/>
  <c r="O2300" i="1"/>
  <c r="N2300" i="1"/>
  <c r="M2300" i="1"/>
  <c r="L2300" i="1"/>
  <c r="K2300" i="1"/>
  <c r="J2300" i="1"/>
  <c r="I2300" i="1"/>
  <c r="AB2300" i="1" s="1"/>
  <c r="H2300" i="1"/>
  <c r="G2300" i="1"/>
  <c r="F2300" i="1"/>
  <c r="E2300" i="1"/>
  <c r="D2300" i="1"/>
  <c r="B2300" i="1"/>
  <c r="A2300" i="1"/>
  <c r="AA2299" i="1"/>
  <c r="Y2299" i="1"/>
  <c r="X2299" i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S2298" i="1" s="1"/>
  <c r="Q2298" i="1"/>
  <c r="P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O2296" i="1"/>
  <c r="N2296" i="1"/>
  <c r="P2296" i="1" s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V2293" i="1"/>
  <c r="U2293" i="1"/>
  <c r="T2293" i="1"/>
  <c r="R2293" i="1"/>
  <c r="Q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B2292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W2291" i="1"/>
  <c r="U2291" i="1"/>
  <c r="T2291" i="1"/>
  <c r="V2291" i="1" s="1"/>
  <c r="S2291" i="1"/>
  <c r="R2291" i="1"/>
  <c r="Q2291" i="1"/>
  <c r="P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Z2289" i="1" s="1"/>
  <c r="X2289" i="1"/>
  <c r="W2289" i="1"/>
  <c r="U2289" i="1"/>
  <c r="V2289" i="1" s="1"/>
  <c r="T2289" i="1"/>
  <c r="S2289" i="1"/>
  <c r="R2289" i="1"/>
  <c r="Q2289" i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O2287" i="1"/>
  <c r="P2287" i="1" s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S2286" i="1"/>
  <c r="R2286" i="1"/>
  <c r="Q2286" i="1"/>
  <c r="O2286" i="1"/>
  <c r="N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Q2284" i="1"/>
  <c r="S2284" i="1" s="1"/>
  <c r="P2284" i="1"/>
  <c r="O2284" i="1"/>
  <c r="N2284" i="1"/>
  <c r="M2284" i="1"/>
  <c r="L2284" i="1"/>
  <c r="K2284" i="1"/>
  <c r="J2284" i="1"/>
  <c r="I2284" i="1"/>
  <c r="AB2284" i="1" s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S2282" i="1" s="1"/>
  <c r="Q2282" i="1"/>
  <c r="P2282" i="1"/>
  <c r="O2282" i="1"/>
  <c r="N2282" i="1"/>
  <c r="L2282" i="1"/>
  <c r="K2282" i="1"/>
  <c r="M2282" i="1" s="1"/>
  <c r="AB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O2280" i="1"/>
  <c r="N2280" i="1"/>
  <c r="P2280" i="1" s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Z2277" i="1"/>
  <c r="Y2277" i="1"/>
  <c r="X2277" i="1"/>
  <c r="W2277" i="1"/>
  <c r="V2277" i="1"/>
  <c r="U2277" i="1"/>
  <c r="T2277" i="1"/>
  <c r="R2277" i="1"/>
  <c r="Q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B2276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W2275" i="1"/>
  <c r="U2275" i="1"/>
  <c r="T2275" i="1"/>
  <c r="V2275" i="1" s="1"/>
  <c r="S2275" i="1"/>
  <c r="R2275" i="1"/>
  <c r="Q2275" i="1"/>
  <c r="P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Z2273" i="1" s="1"/>
  <c r="X2273" i="1"/>
  <c r="W2273" i="1"/>
  <c r="U2273" i="1"/>
  <c r="V2273" i="1" s="1"/>
  <c r="T2273" i="1"/>
  <c r="S2273" i="1"/>
  <c r="R2273" i="1"/>
  <c r="Q2273" i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R2271" i="1"/>
  <c r="Q2271" i="1"/>
  <c r="S2271" i="1" s="1"/>
  <c r="O2271" i="1"/>
  <c r="P2271" i="1" s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S2270" i="1"/>
  <c r="R2270" i="1"/>
  <c r="Q2270" i="1"/>
  <c r="O2270" i="1"/>
  <c r="N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Q2268" i="1"/>
  <c r="S2268" i="1" s="1"/>
  <c r="P2268" i="1"/>
  <c r="O2268" i="1"/>
  <c r="N2268" i="1"/>
  <c r="M2268" i="1"/>
  <c r="L2268" i="1"/>
  <c r="K2268" i="1"/>
  <c r="J2268" i="1"/>
  <c r="I2268" i="1"/>
  <c r="AB2268" i="1" s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S2266" i="1" s="1"/>
  <c r="Q2266" i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O2264" i="1"/>
  <c r="N2264" i="1"/>
  <c r="P2264" i="1" s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Z2261" i="1"/>
  <c r="Y2261" i="1"/>
  <c r="X2261" i="1"/>
  <c r="W2261" i="1"/>
  <c r="V2261" i="1"/>
  <c r="U2261" i="1"/>
  <c r="T2261" i="1"/>
  <c r="R2261" i="1"/>
  <c r="Q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B2260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W2259" i="1"/>
  <c r="U2259" i="1"/>
  <c r="T2259" i="1"/>
  <c r="V2259" i="1" s="1"/>
  <c r="S2259" i="1"/>
  <c r="R2259" i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Z2257" i="1" s="1"/>
  <c r="X2257" i="1"/>
  <c r="W2257" i="1"/>
  <c r="U2257" i="1"/>
  <c r="V2257" i="1" s="1"/>
  <c r="T2257" i="1"/>
  <c r="S2257" i="1"/>
  <c r="R2257" i="1"/>
  <c r="Q2257" i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R2255" i="1"/>
  <c r="Q2255" i="1"/>
  <c r="S2255" i="1" s="1"/>
  <c r="O2255" i="1"/>
  <c r="P2255" i="1" s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S2254" i="1"/>
  <c r="R2254" i="1"/>
  <c r="Q2254" i="1"/>
  <c r="O2254" i="1"/>
  <c r="N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Q2252" i="1"/>
  <c r="S2252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S2250" i="1" s="1"/>
  <c r="Q2250" i="1"/>
  <c r="P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O2248" i="1"/>
  <c r="N2248" i="1"/>
  <c r="P2248" i="1" s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Z2245" i="1"/>
  <c r="Y2245" i="1"/>
  <c r="X2245" i="1"/>
  <c r="W2245" i="1"/>
  <c r="V2245" i="1"/>
  <c r="U2245" i="1"/>
  <c r="T2245" i="1"/>
  <c r="R2245" i="1"/>
  <c r="Q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B2244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W2243" i="1"/>
  <c r="U2243" i="1"/>
  <c r="T2243" i="1"/>
  <c r="V2243" i="1" s="1"/>
  <c r="S2243" i="1"/>
  <c r="R2243" i="1"/>
  <c r="Q2243" i="1"/>
  <c r="P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Z2241" i="1" s="1"/>
  <c r="X2241" i="1"/>
  <c r="W2241" i="1"/>
  <c r="U2241" i="1"/>
  <c r="V2241" i="1" s="1"/>
  <c r="T2241" i="1"/>
  <c r="S2241" i="1"/>
  <c r="R2241" i="1"/>
  <c r="Q2241" i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O2239" i="1"/>
  <c r="P2239" i="1" s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S2238" i="1"/>
  <c r="R2238" i="1"/>
  <c r="Q2238" i="1"/>
  <c r="O2238" i="1"/>
  <c r="N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Q2236" i="1"/>
  <c r="S2236" i="1" s="1"/>
  <c r="P2236" i="1"/>
  <c r="O2236" i="1"/>
  <c r="N2236" i="1"/>
  <c r="M2236" i="1"/>
  <c r="L2236" i="1"/>
  <c r="K2236" i="1"/>
  <c r="J2236" i="1"/>
  <c r="I2236" i="1"/>
  <c r="AB2236" i="1" s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S2234" i="1" s="1"/>
  <c r="AB2234" i="1" s="1"/>
  <c r="Q2234" i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O2232" i="1"/>
  <c r="N2232" i="1"/>
  <c r="P2232" i="1" s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Q2230" i="1"/>
  <c r="S2230" i="1" s="1"/>
  <c r="O2230" i="1"/>
  <c r="N2230" i="1"/>
  <c r="P2230" i="1" s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P2229" i="1" s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P2228" i="1"/>
  <c r="O2228" i="1"/>
  <c r="N2228" i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P2226" i="1" s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O2225" i="1"/>
  <c r="P2225" i="1" s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S2224" i="1" s="1"/>
  <c r="Q2224" i="1"/>
  <c r="P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V2221" i="1" s="1"/>
  <c r="R2221" i="1"/>
  <c r="Q2221" i="1"/>
  <c r="S2221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S2219" i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V2213" i="1" s="1"/>
  <c r="R2213" i="1"/>
  <c r="Q2213" i="1"/>
  <c r="S2213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P2208" i="1"/>
  <c r="O2208" i="1"/>
  <c r="N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W2205" i="1"/>
  <c r="U2205" i="1"/>
  <c r="T2205" i="1"/>
  <c r="V2205" i="1" s="1"/>
  <c r="R2205" i="1"/>
  <c r="Q2205" i="1"/>
  <c r="S2205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S2203" i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W2197" i="1"/>
  <c r="U2197" i="1"/>
  <c r="T2197" i="1"/>
  <c r="V2197" i="1" s="1"/>
  <c r="R2197" i="1"/>
  <c r="Q2197" i="1"/>
  <c r="S2197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S2195" i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W2189" i="1"/>
  <c r="U2189" i="1"/>
  <c r="T2189" i="1"/>
  <c r="V2189" i="1" s="1"/>
  <c r="R2189" i="1"/>
  <c r="Q2189" i="1"/>
  <c r="S2189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V2185" i="1" s="1"/>
  <c r="R2185" i="1"/>
  <c r="Q2185" i="1"/>
  <c r="S2185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W2181" i="1"/>
  <c r="U2181" i="1"/>
  <c r="T2181" i="1"/>
  <c r="V2181" i="1" s="1"/>
  <c r="R2181" i="1"/>
  <c r="Q2181" i="1"/>
  <c r="S2181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W2173" i="1"/>
  <c r="U2173" i="1"/>
  <c r="T2173" i="1"/>
  <c r="V2173" i="1" s="1"/>
  <c r="R2173" i="1"/>
  <c r="Q2173" i="1"/>
  <c r="S2173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V2165" i="1" s="1"/>
  <c r="R2165" i="1"/>
  <c r="Q2165" i="1"/>
  <c r="S2165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V2161" i="1" s="1"/>
  <c r="R2161" i="1"/>
  <c r="Q2161" i="1"/>
  <c r="S2161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W2157" i="1"/>
  <c r="U2157" i="1"/>
  <c r="T2157" i="1"/>
  <c r="V2157" i="1" s="1"/>
  <c r="R2157" i="1"/>
  <c r="Q2157" i="1"/>
  <c r="S2157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S2155" i="1"/>
  <c r="R2155" i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R2153" i="1"/>
  <c r="Q2153" i="1"/>
  <c r="S2153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P2152" i="1"/>
  <c r="O2152" i="1"/>
  <c r="N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W2149" i="1"/>
  <c r="U2149" i="1"/>
  <c r="T2149" i="1"/>
  <c r="V2149" i="1" s="1"/>
  <c r="R2149" i="1"/>
  <c r="Q2149" i="1"/>
  <c r="S2149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P2148" i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S2147" i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R2145" i="1"/>
  <c r="Q2145" i="1"/>
  <c r="S2145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P2144" i="1"/>
  <c r="O2144" i="1"/>
  <c r="N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W2141" i="1"/>
  <c r="U2141" i="1"/>
  <c r="T2141" i="1"/>
  <c r="V2141" i="1" s="1"/>
  <c r="R2141" i="1"/>
  <c r="Q2141" i="1"/>
  <c r="S2141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P2140" i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S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P2136" i="1"/>
  <c r="O2136" i="1"/>
  <c r="N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W2133" i="1"/>
  <c r="U2133" i="1"/>
  <c r="T2133" i="1"/>
  <c r="V2133" i="1" s="1"/>
  <c r="R2133" i="1"/>
  <c r="Q2133" i="1"/>
  <c r="S2133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P2132" i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S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V2129" i="1" s="1"/>
  <c r="R2129" i="1"/>
  <c r="Q2129" i="1"/>
  <c r="S2129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P2128" i="1"/>
  <c r="O2128" i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V2125" i="1" s="1"/>
  <c r="R2125" i="1"/>
  <c r="Q2125" i="1"/>
  <c r="S2125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P2124" i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S2123" i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V2121" i="1" s="1"/>
  <c r="R2121" i="1"/>
  <c r="Q2121" i="1"/>
  <c r="S2121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P2120" i="1"/>
  <c r="O2120" i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W2117" i="1"/>
  <c r="U2117" i="1"/>
  <c r="T2117" i="1"/>
  <c r="V2117" i="1" s="1"/>
  <c r="R2117" i="1"/>
  <c r="Q2117" i="1"/>
  <c r="S2117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P2116" i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S2115" i="1"/>
  <c r="R2115" i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R2113" i="1"/>
  <c r="Q2113" i="1"/>
  <c r="S2113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S2111" i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W2109" i="1"/>
  <c r="U2109" i="1"/>
  <c r="T2109" i="1"/>
  <c r="V2109" i="1" s="1"/>
  <c r="R2109" i="1"/>
  <c r="Q2109" i="1"/>
  <c r="S2109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S2107" i="1"/>
  <c r="R2107" i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P2104" i="1"/>
  <c r="O2104" i="1"/>
  <c r="N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W2101" i="1"/>
  <c r="U2101" i="1"/>
  <c r="T2101" i="1"/>
  <c r="V2101" i="1" s="1"/>
  <c r="R2101" i="1"/>
  <c r="Q2101" i="1"/>
  <c r="S2101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P2100" i="1"/>
  <c r="O2100" i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V2097" i="1" s="1"/>
  <c r="R2097" i="1"/>
  <c r="Q2097" i="1"/>
  <c r="S2097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P2096" i="1"/>
  <c r="O2096" i="1"/>
  <c r="N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S2095" i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W2093" i="1"/>
  <c r="U2093" i="1"/>
  <c r="T2093" i="1"/>
  <c r="V2093" i="1" s="1"/>
  <c r="R2093" i="1"/>
  <c r="Q2093" i="1"/>
  <c r="S2093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S2091" i="1"/>
  <c r="R2091" i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V2089" i="1" s="1"/>
  <c r="R2089" i="1"/>
  <c r="Q2089" i="1"/>
  <c r="S2089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P2088" i="1"/>
  <c r="O2088" i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W2085" i="1"/>
  <c r="U2085" i="1"/>
  <c r="T2085" i="1"/>
  <c r="V2085" i="1" s="1"/>
  <c r="R2085" i="1"/>
  <c r="Q2085" i="1"/>
  <c r="S2085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P2084" i="1"/>
  <c r="O2084" i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S2083" i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V2081" i="1" s="1"/>
  <c r="R2081" i="1"/>
  <c r="Q2081" i="1"/>
  <c r="S2081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P2080" i="1"/>
  <c r="O2080" i="1"/>
  <c r="N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R2077" i="1"/>
  <c r="Q2077" i="1"/>
  <c r="S2077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P2076" i="1"/>
  <c r="O2076" i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S2075" i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R2073" i="1"/>
  <c r="Q2073" i="1"/>
  <c r="S2073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P2072" i="1"/>
  <c r="O2072" i="1"/>
  <c r="N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S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W2069" i="1"/>
  <c r="U2069" i="1"/>
  <c r="T2069" i="1"/>
  <c r="V2069" i="1" s="1"/>
  <c r="R2069" i="1"/>
  <c r="Q2069" i="1"/>
  <c r="S2069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P2068" i="1"/>
  <c r="O2068" i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S2067" i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V2065" i="1" s="1"/>
  <c r="R2065" i="1"/>
  <c r="Q2065" i="1"/>
  <c r="S2065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P2064" i="1"/>
  <c r="O2064" i="1"/>
  <c r="N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V2061" i="1" s="1"/>
  <c r="R2061" i="1"/>
  <c r="Q2061" i="1"/>
  <c r="S2061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P2060" i="1"/>
  <c r="O2060" i="1"/>
  <c r="N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V2057" i="1" s="1"/>
  <c r="R2057" i="1"/>
  <c r="Q2057" i="1"/>
  <c r="S2057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P2056" i="1"/>
  <c r="O2056" i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W2053" i="1"/>
  <c r="U2053" i="1"/>
  <c r="T2053" i="1"/>
  <c r="V2053" i="1" s="1"/>
  <c r="R2053" i="1"/>
  <c r="Q2053" i="1"/>
  <c r="S2053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P2052" i="1"/>
  <c r="O2052" i="1"/>
  <c r="N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S2051" i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V2049" i="1" s="1"/>
  <c r="R2049" i="1"/>
  <c r="Q2049" i="1"/>
  <c r="S2049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P2048" i="1"/>
  <c r="O2048" i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S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W2045" i="1"/>
  <c r="U2045" i="1"/>
  <c r="T2045" i="1"/>
  <c r="V2045" i="1" s="1"/>
  <c r="R2045" i="1"/>
  <c r="Q2045" i="1"/>
  <c r="S2045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P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S2043" i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V2041" i="1" s="1"/>
  <c r="R2041" i="1"/>
  <c r="Q2041" i="1"/>
  <c r="S2041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P2040" i="1"/>
  <c r="O2040" i="1"/>
  <c r="N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W2037" i="1"/>
  <c r="U2037" i="1"/>
  <c r="T2037" i="1"/>
  <c r="V2037" i="1" s="1"/>
  <c r="R2037" i="1"/>
  <c r="Q2037" i="1"/>
  <c r="S2037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P2036" i="1"/>
  <c r="O2036" i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S2035" i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W2033" i="1"/>
  <c r="U2033" i="1"/>
  <c r="T2033" i="1"/>
  <c r="V2033" i="1" s="1"/>
  <c r="R2033" i="1"/>
  <c r="Q2033" i="1"/>
  <c r="S2033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P2032" i="1"/>
  <c r="O2032" i="1"/>
  <c r="N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W2029" i="1"/>
  <c r="U2029" i="1"/>
  <c r="T2029" i="1"/>
  <c r="V2029" i="1" s="1"/>
  <c r="R2029" i="1"/>
  <c r="Q2029" i="1"/>
  <c r="S2029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P2028" i="1"/>
  <c r="O2028" i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S2027" i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W2025" i="1"/>
  <c r="U2025" i="1"/>
  <c r="T2025" i="1"/>
  <c r="V2025" i="1" s="1"/>
  <c r="R2025" i="1"/>
  <c r="Q2025" i="1"/>
  <c r="S2025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P2024" i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W2021" i="1"/>
  <c r="U2021" i="1"/>
  <c r="T2021" i="1"/>
  <c r="V2021" i="1" s="1"/>
  <c r="R2021" i="1"/>
  <c r="Q2021" i="1"/>
  <c r="S2021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P2020" i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S2019" i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W2017" i="1"/>
  <c r="U2017" i="1"/>
  <c r="T2017" i="1"/>
  <c r="V2017" i="1" s="1"/>
  <c r="R2017" i="1"/>
  <c r="Q2017" i="1"/>
  <c r="S2017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P2016" i="1"/>
  <c r="O2016" i="1"/>
  <c r="N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W2013" i="1"/>
  <c r="U2013" i="1"/>
  <c r="T2013" i="1"/>
  <c r="V2013" i="1" s="1"/>
  <c r="R2013" i="1"/>
  <c r="Q2013" i="1"/>
  <c r="S2013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S2011" i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V2009" i="1" s="1"/>
  <c r="R2009" i="1"/>
  <c r="Q2009" i="1"/>
  <c r="S2009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P2008" i="1"/>
  <c r="O2008" i="1"/>
  <c r="N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W2005" i="1"/>
  <c r="U2005" i="1"/>
  <c r="T2005" i="1"/>
  <c r="V2005" i="1" s="1"/>
  <c r="R2005" i="1"/>
  <c r="Q2005" i="1"/>
  <c r="S2005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P2004" i="1"/>
  <c r="O2004" i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S2003" i="1"/>
  <c r="R2003" i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V2001" i="1" s="1"/>
  <c r="R2001" i="1"/>
  <c r="Q2001" i="1"/>
  <c r="S2001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P2000" i="1"/>
  <c r="O2000" i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V1997" i="1" s="1"/>
  <c r="R1997" i="1"/>
  <c r="Q1997" i="1"/>
  <c r="S1997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P1996" i="1"/>
  <c r="O1996" i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S1995" i="1"/>
  <c r="R1995" i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V1993" i="1" s="1"/>
  <c r="R1993" i="1"/>
  <c r="Q1993" i="1"/>
  <c r="S1993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P1992" i="1"/>
  <c r="O1992" i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S1991" i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W1989" i="1"/>
  <c r="U1989" i="1"/>
  <c r="T1989" i="1"/>
  <c r="V1989" i="1" s="1"/>
  <c r="R1989" i="1"/>
  <c r="Q1989" i="1"/>
  <c r="S1989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P1988" i="1"/>
  <c r="O1988" i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S1987" i="1"/>
  <c r="R1987" i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V1985" i="1" s="1"/>
  <c r="R1985" i="1"/>
  <c r="Q1985" i="1"/>
  <c r="S1985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P1984" i="1"/>
  <c r="O1984" i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W1981" i="1"/>
  <c r="U1981" i="1"/>
  <c r="T1981" i="1"/>
  <c r="V1981" i="1" s="1"/>
  <c r="R1981" i="1"/>
  <c r="Q1981" i="1"/>
  <c r="S1981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S1979" i="1"/>
  <c r="R1979" i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V1977" i="1" s="1"/>
  <c r="R1977" i="1"/>
  <c r="Q1977" i="1"/>
  <c r="S1977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P1976" i="1"/>
  <c r="O1976" i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W1973" i="1"/>
  <c r="U1973" i="1"/>
  <c r="T1973" i="1"/>
  <c r="V1973" i="1" s="1"/>
  <c r="R1973" i="1"/>
  <c r="Q1973" i="1"/>
  <c r="S1973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P1972" i="1"/>
  <c r="O1972" i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S1971" i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V1969" i="1" s="1"/>
  <c r="R1969" i="1"/>
  <c r="Q1969" i="1"/>
  <c r="S1969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P1968" i="1"/>
  <c r="O1968" i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W1965" i="1"/>
  <c r="U1965" i="1"/>
  <c r="T1965" i="1"/>
  <c r="V1965" i="1" s="1"/>
  <c r="R1965" i="1"/>
  <c r="Q1965" i="1"/>
  <c r="S1965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P1964" i="1"/>
  <c r="O1964" i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S1963" i="1"/>
  <c r="R1963" i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V1961" i="1" s="1"/>
  <c r="R1961" i="1"/>
  <c r="Q1961" i="1"/>
  <c r="S1961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P1960" i="1"/>
  <c r="O1960" i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W1957" i="1"/>
  <c r="U1957" i="1"/>
  <c r="T1957" i="1"/>
  <c r="V1957" i="1" s="1"/>
  <c r="R1957" i="1"/>
  <c r="Q1957" i="1"/>
  <c r="S1957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P1956" i="1"/>
  <c r="O1956" i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S1955" i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V1953" i="1" s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P1952" i="1"/>
  <c r="O1952" i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V1949" i="1" s="1"/>
  <c r="R1949" i="1"/>
  <c r="Q1949" i="1"/>
  <c r="S1949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P1948" i="1"/>
  <c r="O1948" i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S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W1941" i="1"/>
  <c r="U1941" i="1"/>
  <c r="T1941" i="1"/>
  <c r="V1941" i="1" s="1"/>
  <c r="R1941" i="1"/>
  <c r="Q1941" i="1"/>
  <c r="S1941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P1940" i="1"/>
  <c r="O1940" i="1"/>
  <c r="N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S1939" i="1"/>
  <c r="R1939" i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V1937" i="1" s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P1936" i="1"/>
  <c r="O1936" i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W1933" i="1"/>
  <c r="U1933" i="1"/>
  <c r="T1933" i="1"/>
  <c r="V1933" i="1" s="1"/>
  <c r="R1933" i="1"/>
  <c r="Q1933" i="1"/>
  <c r="S1933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P1932" i="1"/>
  <c r="O1932" i="1"/>
  <c r="N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S1931" i="1"/>
  <c r="R1931" i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V1929" i="1" s="1"/>
  <c r="R1929" i="1"/>
  <c r="Q1929" i="1"/>
  <c r="S1929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W1925" i="1"/>
  <c r="U1925" i="1"/>
  <c r="T1925" i="1"/>
  <c r="V1925" i="1" s="1"/>
  <c r="R1925" i="1"/>
  <c r="Q1925" i="1"/>
  <c r="S1925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P1924" i="1"/>
  <c r="O1924" i="1"/>
  <c r="N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S1923" i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P1920" i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W1917" i="1"/>
  <c r="U1917" i="1"/>
  <c r="T1917" i="1"/>
  <c r="V1917" i="1" s="1"/>
  <c r="R1917" i="1"/>
  <c r="Q1917" i="1"/>
  <c r="S1917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V1913" i="1" s="1"/>
  <c r="R1913" i="1"/>
  <c r="Q1913" i="1"/>
  <c r="S1913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P1912" i="1"/>
  <c r="O1912" i="1"/>
  <c r="N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W1909" i="1"/>
  <c r="U1909" i="1"/>
  <c r="T1909" i="1"/>
  <c r="V1909" i="1" s="1"/>
  <c r="R1909" i="1"/>
  <c r="Q1909" i="1"/>
  <c r="S1909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P1908" i="1"/>
  <c r="O1908" i="1"/>
  <c r="N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P1904" i="1"/>
  <c r="O1904" i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W1901" i="1"/>
  <c r="U1901" i="1"/>
  <c r="T1901" i="1"/>
  <c r="V1901" i="1" s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S1899" i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V1897" i="1" s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P1896" i="1"/>
  <c r="O1896" i="1"/>
  <c r="N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W1893" i="1"/>
  <c r="U1893" i="1"/>
  <c r="T1893" i="1"/>
  <c r="V1893" i="1" s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P1892" i="1"/>
  <c r="O1892" i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V1889" i="1" s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W1885" i="1"/>
  <c r="U1885" i="1"/>
  <c r="T1885" i="1"/>
  <c r="V1885" i="1" s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P1880" i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X1877" i="1"/>
  <c r="W1877" i="1"/>
  <c r="U1877" i="1"/>
  <c r="T1877" i="1"/>
  <c r="V1877" i="1" s="1"/>
  <c r="R1877" i="1"/>
  <c r="Q1877" i="1"/>
  <c r="S1877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S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V1873" i="1" s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U1870" i="1"/>
  <c r="V1870" i="1" s="1"/>
  <c r="T1870" i="1"/>
  <c r="R1870" i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W1869" i="1"/>
  <c r="U1869" i="1"/>
  <c r="T1869" i="1"/>
  <c r="V1869" i="1" s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S1867" i="1"/>
  <c r="R1867" i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Z1866" i="1" s="1"/>
  <c r="X1866" i="1"/>
  <c r="W1866" i="1"/>
  <c r="U1866" i="1"/>
  <c r="V1866" i="1" s="1"/>
  <c r="T1866" i="1"/>
  <c r="R1866" i="1"/>
  <c r="Q1866" i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W1865" i="1"/>
  <c r="U1865" i="1"/>
  <c r="T1865" i="1"/>
  <c r="V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Z1862" i="1" s="1"/>
  <c r="X1862" i="1"/>
  <c r="W1862" i="1"/>
  <c r="U1862" i="1"/>
  <c r="V1862" i="1" s="1"/>
  <c r="T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W1861" i="1"/>
  <c r="U1861" i="1"/>
  <c r="T1861" i="1"/>
  <c r="V1861" i="1" s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N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S1859" i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Z1858" i="1" s="1"/>
  <c r="X1858" i="1"/>
  <c r="W1858" i="1"/>
  <c r="U1858" i="1"/>
  <c r="V1858" i="1" s="1"/>
  <c r="T1858" i="1"/>
  <c r="R1858" i="1"/>
  <c r="Q1858" i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V1857" i="1" s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U1854" i="1"/>
  <c r="V1854" i="1" s="1"/>
  <c r="T1854" i="1"/>
  <c r="R1854" i="1"/>
  <c r="Q1854" i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W1853" i="1"/>
  <c r="U1853" i="1"/>
  <c r="T1853" i="1"/>
  <c r="V1853" i="1" s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P1852" i="1" s="1"/>
  <c r="N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S1851" i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Z1850" i="1" s="1"/>
  <c r="X1850" i="1"/>
  <c r="W1850" i="1"/>
  <c r="U1850" i="1"/>
  <c r="V1850" i="1" s="1"/>
  <c r="T1850" i="1"/>
  <c r="R1850" i="1"/>
  <c r="Q1850" i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Z1846" i="1" s="1"/>
  <c r="X1846" i="1"/>
  <c r="W1846" i="1"/>
  <c r="U1846" i="1"/>
  <c r="V1846" i="1" s="1"/>
  <c r="T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P1844" i="1" s="1"/>
  <c r="N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U1842" i="1"/>
  <c r="V1842" i="1" s="1"/>
  <c r="T1842" i="1"/>
  <c r="R1842" i="1"/>
  <c r="Q1842" i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V1841" i="1" s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U1838" i="1"/>
  <c r="V1838" i="1" s="1"/>
  <c r="T1838" i="1"/>
  <c r="R1838" i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W1837" i="1"/>
  <c r="U1837" i="1"/>
  <c r="T1837" i="1"/>
  <c r="V1837" i="1" s="1"/>
  <c r="R1837" i="1"/>
  <c r="Q1837" i="1"/>
  <c r="S1837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S1835" i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Z1834" i="1" s="1"/>
  <c r="X1834" i="1"/>
  <c r="W1834" i="1"/>
  <c r="U1834" i="1"/>
  <c r="V1834" i="1" s="1"/>
  <c r="T1834" i="1"/>
  <c r="R1834" i="1"/>
  <c r="Q1834" i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Z1830" i="1" s="1"/>
  <c r="X1830" i="1"/>
  <c r="W1830" i="1"/>
  <c r="U1830" i="1"/>
  <c r="V1830" i="1" s="1"/>
  <c r="T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W1829" i="1"/>
  <c r="U1829" i="1"/>
  <c r="T1829" i="1"/>
  <c r="V1829" i="1" s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Z1826" i="1" s="1"/>
  <c r="X1826" i="1"/>
  <c r="W1826" i="1"/>
  <c r="U1826" i="1"/>
  <c r="V1826" i="1" s="1"/>
  <c r="T1826" i="1"/>
  <c r="R1826" i="1"/>
  <c r="Q1826" i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Z1822" i="1" s="1"/>
  <c r="X1822" i="1"/>
  <c r="W1822" i="1"/>
  <c r="U1822" i="1"/>
  <c r="V1822" i="1" s="1"/>
  <c r="T1822" i="1"/>
  <c r="R1822" i="1"/>
  <c r="Q1822" i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T1821" i="1"/>
  <c r="V1821" i="1" s="1"/>
  <c r="R1821" i="1"/>
  <c r="Q1821" i="1"/>
  <c r="S1821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Z1818" i="1" s="1"/>
  <c r="X1818" i="1"/>
  <c r="W1818" i="1"/>
  <c r="U1818" i="1"/>
  <c r="V1818" i="1" s="1"/>
  <c r="T1818" i="1"/>
  <c r="R1818" i="1"/>
  <c r="Q1818" i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V1817" i="1" s="1"/>
  <c r="R1817" i="1"/>
  <c r="Q1817" i="1"/>
  <c r="S1817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Z1814" i="1" s="1"/>
  <c r="X1814" i="1"/>
  <c r="W1814" i="1"/>
  <c r="U1814" i="1"/>
  <c r="V1814" i="1" s="1"/>
  <c r="T1814" i="1"/>
  <c r="R1814" i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W1813" i="1"/>
  <c r="U1813" i="1"/>
  <c r="T1813" i="1"/>
  <c r="V1813" i="1" s="1"/>
  <c r="R1813" i="1"/>
  <c r="Q1813" i="1"/>
  <c r="S1813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Z1810" i="1" s="1"/>
  <c r="X1810" i="1"/>
  <c r="W1810" i="1"/>
  <c r="U1810" i="1"/>
  <c r="V1810" i="1" s="1"/>
  <c r="T1810" i="1"/>
  <c r="R1810" i="1"/>
  <c r="Q1810" i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Z1806" i="1" s="1"/>
  <c r="X1806" i="1"/>
  <c r="W1806" i="1"/>
  <c r="U1806" i="1"/>
  <c r="V1806" i="1" s="1"/>
  <c r="T1806" i="1"/>
  <c r="R1806" i="1"/>
  <c r="Q1806" i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V1805" i="1" s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S1803" i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Z1802" i="1" s="1"/>
  <c r="X1802" i="1"/>
  <c r="W1802" i="1"/>
  <c r="U1802" i="1"/>
  <c r="V1802" i="1" s="1"/>
  <c r="T1802" i="1"/>
  <c r="R1802" i="1"/>
  <c r="Q1802" i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Z1798" i="1" s="1"/>
  <c r="X1798" i="1"/>
  <c r="W1798" i="1"/>
  <c r="U1798" i="1"/>
  <c r="V1798" i="1" s="1"/>
  <c r="T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V1797" i="1" s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O1794" i="1"/>
  <c r="N1794" i="1"/>
  <c r="P1794" i="1" s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V1791" i="1"/>
  <c r="U1791" i="1"/>
  <c r="T1791" i="1"/>
  <c r="R1791" i="1"/>
  <c r="Q1791" i="1"/>
  <c r="S1791" i="1" s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P1790" i="1"/>
  <c r="O1790" i="1"/>
  <c r="N1790" i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O1787" i="1"/>
  <c r="P1787" i="1" s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S1786" i="1" s="1"/>
  <c r="Q1786" i="1"/>
  <c r="P1786" i="1"/>
  <c r="O1786" i="1"/>
  <c r="N1786" i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R1783" i="1"/>
  <c r="Q1783" i="1"/>
  <c r="S1783" i="1" s="1"/>
  <c r="O1783" i="1"/>
  <c r="P1783" i="1" s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P1782" i="1"/>
  <c r="O1782" i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R1779" i="1"/>
  <c r="Q1779" i="1"/>
  <c r="S1779" i="1" s="1"/>
  <c r="O1779" i="1"/>
  <c r="P1779" i="1" s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S1778" i="1" s="1"/>
  <c r="Q1778" i="1"/>
  <c r="P1778" i="1"/>
  <c r="O1778" i="1"/>
  <c r="N1778" i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R1775" i="1"/>
  <c r="Q1775" i="1"/>
  <c r="S1775" i="1" s="1"/>
  <c r="O1775" i="1"/>
  <c r="P1775" i="1" s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P1774" i="1"/>
  <c r="O1774" i="1"/>
  <c r="N1774" i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R1771" i="1"/>
  <c r="Q1771" i="1"/>
  <c r="S1771" i="1" s="1"/>
  <c r="O1771" i="1"/>
  <c r="P1771" i="1" s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S1770" i="1" s="1"/>
  <c r="Q1770" i="1"/>
  <c r="P1770" i="1"/>
  <c r="O1770" i="1"/>
  <c r="N1770" i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R1767" i="1"/>
  <c r="Q1767" i="1"/>
  <c r="S1767" i="1" s="1"/>
  <c r="O1767" i="1"/>
  <c r="P1767" i="1" s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P1766" i="1"/>
  <c r="O1766" i="1"/>
  <c r="N1766" i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R1763" i="1"/>
  <c r="Q1763" i="1"/>
  <c r="S1763" i="1" s="1"/>
  <c r="O1763" i="1"/>
  <c r="P1763" i="1" s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S1762" i="1" s="1"/>
  <c r="Q1762" i="1"/>
  <c r="P1762" i="1"/>
  <c r="O1762" i="1"/>
  <c r="N1762" i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R1759" i="1"/>
  <c r="Q1759" i="1"/>
  <c r="S1759" i="1" s="1"/>
  <c r="O1759" i="1"/>
  <c r="P1759" i="1" s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S1758" i="1" s="1"/>
  <c r="Q1758" i="1"/>
  <c r="P1758" i="1"/>
  <c r="O1758" i="1"/>
  <c r="N1758" i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S1754" i="1" s="1"/>
  <c r="Q1754" i="1"/>
  <c r="P1754" i="1"/>
  <c r="O1754" i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R1751" i="1"/>
  <c r="Q1751" i="1"/>
  <c r="S1751" i="1" s="1"/>
  <c r="O1751" i="1"/>
  <c r="P1751" i="1" s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P1750" i="1"/>
  <c r="O1750" i="1"/>
  <c r="N1750" i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R1747" i="1"/>
  <c r="Q1747" i="1"/>
  <c r="S1747" i="1" s="1"/>
  <c r="O1747" i="1"/>
  <c r="P1747" i="1" s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S1746" i="1" s="1"/>
  <c r="Q1746" i="1"/>
  <c r="P1746" i="1"/>
  <c r="O1746" i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R1743" i="1"/>
  <c r="Q1743" i="1"/>
  <c r="S1743" i="1" s="1"/>
  <c r="O1743" i="1"/>
  <c r="P1743" i="1" s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S1742" i="1" s="1"/>
  <c r="Q1742" i="1"/>
  <c r="P1742" i="1"/>
  <c r="O1742" i="1"/>
  <c r="N1742" i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R1739" i="1"/>
  <c r="Q1739" i="1"/>
  <c r="S1739" i="1" s="1"/>
  <c r="O1739" i="1"/>
  <c r="P1739" i="1" s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S1738" i="1" s="1"/>
  <c r="Q1738" i="1"/>
  <c r="P1738" i="1"/>
  <c r="O1738" i="1"/>
  <c r="N1738" i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R1735" i="1"/>
  <c r="Q1735" i="1"/>
  <c r="S1735" i="1" s="1"/>
  <c r="O1735" i="1"/>
  <c r="P1735" i="1" s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R1731" i="1"/>
  <c r="Q1731" i="1"/>
  <c r="S1731" i="1" s="1"/>
  <c r="O1731" i="1"/>
  <c r="P1731" i="1" s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S1730" i="1" s="1"/>
  <c r="Q1730" i="1"/>
  <c r="P1730" i="1"/>
  <c r="O1730" i="1"/>
  <c r="N1730" i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S1728" i="1" s="1"/>
  <c r="O1728" i="1"/>
  <c r="N1728" i="1"/>
  <c r="P1728" i="1" s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R1727" i="1"/>
  <c r="Q1727" i="1"/>
  <c r="S1727" i="1" s="1"/>
  <c r="O1727" i="1"/>
  <c r="P1727" i="1" s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S1726" i="1" s="1"/>
  <c r="Q1726" i="1"/>
  <c r="P1726" i="1"/>
  <c r="O1726" i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R1723" i="1"/>
  <c r="Q1723" i="1"/>
  <c r="S1723" i="1" s="1"/>
  <c r="O1723" i="1"/>
  <c r="P1723" i="1" s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S1722" i="1" s="1"/>
  <c r="Q1722" i="1"/>
  <c r="P1722" i="1"/>
  <c r="O1722" i="1"/>
  <c r="N1722" i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R1719" i="1"/>
  <c r="Q1719" i="1"/>
  <c r="S1719" i="1" s="1"/>
  <c r="O1719" i="1"/>
  <c r="P1719" i="1" s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S1718" i="1" s="1"/>
  <c r="Q1718" i="1"/>
  <c r="P1718" i="1"/>
  <c r="O1718" i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S1716" i="1" s="1"/>
  <c r="O1716" i="1"/>
  <c r="N1716" i="1"/>
  <c r="P1716" i="1" s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R1715" i="1"/>
  <c r="Q1715" i="1"/>
  <c r="S1715" i="1" s="1"/>
  <c r="O1715" i="1"/>
  <c r="P1715" i="1" s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S1714" i="1" s="1"/>
  <c r="Q1714" i="1"/>
  <c r="P1714" i="1"/>
  <c r="O1714" i="1"/>
  <c r="N1714" i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R1711" i="1"/>
  <c r="Q1711" i="1"/>
  <c r="S1711" i="1" s="1"/>
  <c r="O1711" i="1"/>
  <c r="P1711" i="1" s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P1710" i="1"/>
  <c r="O1710" i="1"/>
  <c r="N1710" i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R1707" i="1"/>
  <c r="Q1707" i="1"/>
  <c r="S1707" i="1" s="1"/>
  <c r="O1707" i="1"/>
  <c r="P1707" i="1" s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S1706" i="1" s="1"/>
  <c r="Q1706" i="1"/>
  <c r="P1706" i="1"/>
  <c r="O1706" i="1"/>
  <c r="N1706" i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R1703" i="1"/>
  <c r="Q1703" i="1"/>
  <c r="S1703" i="1" s="1"/>
  <c r="O1703" i="1"/>
  <c r="P1703" i="1" s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S1702" i="1" s="1"/>
  <c r="Q1702" i="1"/>
  <c r="P1702" i="1"/>
  <c r="O1702" i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R1699" i="1"/>
  <c r="Q1699" i="1"/>
  <c r="S1699" i="1" s="1"/>
  <c r="O1699" i="1"/>
  <c r="P1699" i="1" s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S1698" i="1" s="1"/>
  <c r="Q1698" i="1"/>
  <c r="P1698" i="1"/>
  <c r="O1698" i="1"/>
  <c r="N1698" i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R1695" i="1"/>
  <c r="Q1695" i="1"/>
  <c r="S1695" i="1" s="1"/>
  <c r="O1695" i="1"/>
  <c r="P1695" i="1" s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S1694" i="1" s="1"/>
  <c r="Q1694" i="1"/>
  <c r="P1694" i="1"/>
  <c r="O1694" i="1"/>
  <c r="N1694" i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R1691" i="1"/>
  <c r="Q1691" i="1"/>
  <c r="S1691" i="1" s="1"/>
  <c r="O1691" i="1"/>
  <c r="P1691" i="1" s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S1690" i="1" s="1"/>
  <c r="Q1690" i="1"/>
  <c r="P1690" i="1"/>
  <c r="O1690" i="1"/>
  <c r="N1690" i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R1687" i="1"/>
  <c r="Q1687" i="1"/>
  <c r="S1687" i="1" s="1"/>
  <c r="O1687" i="1"/>
  <c r="P1687" i="1" s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S1686" i="1" s="1"/>
  <c r="Q1686" i="1"/>
  <c r="P1686" i="1"/>
  <c r="O1686" i="1"/>
  <c r="N1686" i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R1683" i="1"/>
  <c r="Q1683" i="1"/>
  <c r="S1683" i="1" s="1"/>
  <c r="O1683" i="1"/>
  <c r="P1683" i="1" s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S1682" i="1" s="1"/>
  <c r="Q1682" i="1"/>
  <c r="P1682" i="1"/>
  <c r="O1682" i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R1679" i="1"/>
  <c r="Q1679" i="1"/>
  <c r="S1679" i="1" s="1"/>
  <c r="O1679" i="1"/>
  <c r="P1679" i="1" s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P1678" i="1"/>
  <c r="O1678" i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R1675" i="1"/>
  <c r="Q1675" i="1"/>
  <c r="S1675" i="1" s="1"/>
  <c r="O1675" i="1"/>
  <c r="P1675" i="1" s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S1674" i="1" s="1"/>
  <c r="Q1674" i="1"/>
  <c r="P1674" i="1"/>
  <c r="O1674" i="1"/>
  <c r="N1674" i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R1671" i="1"/>
  <c r="Q1671" i="1"/>
  <c r="S1671" i="1" s="1"/>
  <c r="O1671" i="1"/>
  <c r="P1671" i="1" s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S1670" i="1" s="1"/>
  <c r="Q1670" i="1"/>
  <c r="P1670" i="1"/>
  <c r="O1670" i="1"/>
  <c r="N1670" i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R1667" i="1"/>
  <c r="Q1667" i="1"/>
  <c r="S1667" i="1" s="1"/>
  <c r="O1667" i="1"/>
  <c r="P1667" i="1" s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S1666" i="1" s="1"/>
  <c r="Q1666" i="1"/>
  <c r="P1666" i="1"/>
  <c r="O1666" i="1"/>
  <c r="N1666" i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R1663" i="1"/>
  <c r="Q1663" i="1"/>
  <c r="S1663" i="1" s="1"/>
  <c r="O1663" i="1"/>
  <c r="P1663" i="1" s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P1662" i="1"/>
  <c r="O1662" i="1"/>
  <c r="N1662" i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R1659" i="1"/>
  <c r="Q1659" i="1"/>
  <c r="S1659" i="1" s="1"/>
  <c r="O1659" i="1"/>
  <c r="P1659" i="1" s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S1658" i="1" s="1"/>
  <c r="Q1658" i="1"/>
  <c r="P1658" i="1"/>
  <c r="O1658" i="1"/>
  <c r="N1658" i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R1655" i="1"/>
  <c r="Q1655" i="1"/>
  <c r="S1655" i="1" s="1"/>
  <c r="O1655" i="1"/>
  <c r="P1655" i="1" s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S1654" i="1" s="1"/>
  <c r="Q1654" i="1"/>
  <c r="P1654" i="1"/>
  <c r="O1654" i="1"/>
  <c r="N1654" i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R1651" i="1"/>
  <c r="Q1651" i="1"/>
  <c r="S1651" i="1" s="1"/>
  <c r="O1651" i="1"/>
  <c r="P1651" i="1" s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S1650" i="1" s="1"/>
  <c r="Q1650" i="1"/>
  <c r="P1650" i="1"/>
  <c r="O1650" i="1"/>
  <c r="N1650" i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R1647" i="1"/>
  <c r="Q1647" i="1"/>
  <c r="S1647" i="1" s="1"/>
  <c r="O1647" i="1"/>
  <c r="P1647" i="1" s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S1646" i="1" s="1"/>
  <c r="Q1646" i="1"/>
  <c r="P1646" i="1"/>
  <c r="O1646" i="1"/>
  <c r="N1646" i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R1643" i="1"/>
  <c r="Q1643" i="1"/>
  <c r="S1643" i="1" s="1"/>
  <c r="O1643" i="1"/>
  <c r="P1643" i="1" s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S1642" i="1" s="1"/>
  <c r="Q1642" i="1"/>
  <c r="P1642" i="1"/>
  <c r="O1642" i="1"/>
  <c r="N1642" i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R1639" i="1"/>
  <c r="Q1639" i="1"/>
  <c r="S1639" i="1" s="1"/>
  <c r="O1639" i="1"/>
  <c r="P1639" i="1" s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S1638" i="1" s="1"/>
  <c r="Q1638" i="1"/>
  <c r="P1638" i="1"/>
  <c r="O1638" i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S1636" i="1" s="1"/>
  <c r="O1636" i="1"/>
  <c r="N1636" i="1"/>
  <c r="P1636" i="1" s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S1634" i="1" s="1"/>
  <c r="Q1634" i="1"/>
  <c r="P1634" i="1"/>
  <c r="O1634" i="1"/>
  <c r="N1634" i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R1631" i="1"/>
  <c r="Q1631" i="1"/>
  <c r="S1631" i="1" s="1"/>
  <c r="O1631" i="1"/>
  <c r="P1631" i="1" s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P1630" i="1"/>
  <c r="O1630" i="1"/>
  <c r="N1630" i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R1627" i="1"/>
  <c r="Q1627" i="1"/>
  <c r="S1627" i="1" s="1"/>
  <c r="O1627" i="1"/>
  <c r="P1627" i="1" s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S1626" i="1" s="1"/>
  <c r="Q1626" i="1"/>
  <c r="P1626" i="1"/>
  <c r="O1626" i="1"/>
  <c r="N1626" i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Q1623" i="1"/>
  <c r="S1623" i="1" s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S1622" i="1" s="1"/>
  <c r="Q1622" i="1"/>
  <c r="P1622" i="1"/>
  <c r="O1622" i="1"/>
  <c r="N1622" i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S1621" i="1"/>
  <c r="R1621" i="1"/>
  <c r="Q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S1618" i="1" s="1"/>
  <c r="Q1618" i="1"/>
  <c r="P1618" i="1"/>
  <c r="O1618" i="1"/>
  <c r="N1618" i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R1615" i="1"/>
  <c r="Q1615" i="1"/>
  <c r="S1615" i="1" s="1"/>
  <c r="O1615" i="1"/>
  <c r="P1615" i="1" s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S1614" i="1" s="1"/>
  <c r="Q1614" i="1"/>
  <c r="P1614" i="1"/>
  <c r="O1614" i="1"/>
  <c r="N1614" i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S1613" i="1"/>
  <c r="R1613" i="1"/>
  <c r="Q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O1612" i="1"/>
  <c r="N1612" i="1"/>
  <c r="P1612" i="1" s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R1611" i="1"/>
  <c r="Q1611" i="1"/>
  <c r="S1611" i="1" s="1"/>
  <c r="O1611" i="1"/>
  <c r="P1611" i="1" s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S1610" i="1" s="1"/>
  <c r="Q1610" i="1"/>
  <c r="P1610" i="1"/>
  <c r="O1610" i="1"/>
  <c r="N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S1609" i="1"/>
  <c r="R1609" i="1"/>
  <c r="Q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O1608" i="1"/>
  <c r="N1608" i="1"/>
  <c r="P1608" i="1" s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R1607" i="1"/>
  <c r="Q1607" i="1"/>
  <c r="S1607" i="1" s="1"/>
  <c r="O1607" i="1"/>
  <c r="P1607" i="1" s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S1606" i="1" s="1"/>
  <c r="Q1606" i="1"/>
  <c r="P1606" i="1"/>
  <c r="O1606" i="1"/>
  <c r="N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S1605" i="1"/>
  <c r="R1605" i="1"/>
  <c r="Q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O1604" i="1"/>
  <c r="N1604" i="1"/>
  <c r="P1604" i="1" s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R1603" i="1"/>
  <c r="Q1603" i="1"/>
  <c r="S1603" i="1" s="1"/>
  <c r="O1603" i="1"/>
  <c r="P1603" i="1" s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S1602" i="1" s="1"/>
  <c r="Q1602" i="1"/>
  <c r="P1602" i="1"/>
  <c r="O1602" i="1"/>
  <c r="N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S1601" i="1"/>
  <c r="R1601" i="1"/>
  <c r="Q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O1600" i="1"/>
  <c r="N1600" i="1"/>
  <c r="P1600" i="1" s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R1599" i="1"/>
  <c r="Q1599" i="1"/>
  <c r="S1599" i="1" s="1"/>
  <c r="O1599" i="1"/>
  <c r="P1599" i="1" s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S1598" i="1" s="1"/>
  <c r="Q1598" i="1"/>
  <c r="P1598" i="1"/>
  <c r="O1598" i="1"/>
  <c r="N1598" i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S1596" i="1" s="1"/>
  <c r="O1596" i="1"/>
  <c r="N1596" i="1"/>
  <c r="P1596" i="1" s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R1595" i="1"/>
  <c r="Q1595" i="1"/>
  <c r="S1595" i="1" s="1"/>
  <c r="O1595" i="1"/>
  <c r="P1595" i="1" s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S1594" i="1" s="1"/>
  <c r="Q1594" i="1"/>
  <c r="P1594" i="1"/>
  <c r="O1594" i="1"/>
  <c r="N1594" i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R1591" i="1"/>
  <c r="Q1591" i="1"/>
  <c r="S1591" i="1" s="1"/>
  <c r="O1591" i="1"/>
  <c r="P1591" i="1" s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S1590" i="1" s="1"/>
  <c r="Q1590" i="1"/>
  <c r="P1590" i="1"/>
  <c r="O1590" i="1"/>
  <c r="N1590" i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R1587" i="1"/>
  <c r="Q1587" i="1"/>
  <c r="S1587" i="1" s="1"/>
  <c r="O1587" i="1"/>
  <c r="P1587" i="1" s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S1586" i="1" s="1"/>
  <c r="Q1586" i="1"/>
  <c r="P1586" i="1"/>
  <c r="O1586" i="1"/>
  <c r="N1586" i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R1583" i="1"/>
  <c r="Q1583" i="1"/>
  <c r="S1583" i="1" s="1"/>
  <c r="O1583" i="1"/>
  <c r="P1583" i="1" s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S1582" i="1" s="1"/>
  <c r="Q1582" i="1"/>
  <c r="P1582" i="1"/>
  <c r="O1582" i="1"/>
  <c r="N1582" i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S1581" i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S1580" i="1" s="1"/>
  <c r="O1580" i="1"/>
  <c r="N1580" i="1"/>
  <c r="P1580" i="1" s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R1579" i="1"/>
  <c r="Q1579" i="1"/>
  <c r="S1579" i="1" s="1"/>
  <c r="O1579" i="1"/>
  <c r="P1579" i="1" s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S1578" i="1" s="1"/>
  <c r="Q1578" i="1"/>
  <c r="P1578" i="1"/>
  <c r="O1578" i="1"/>
  <c r="N1578" i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R1575" i="1"/>
  <c r="Q1575" i="1"/>
  <c r="S1575" i="1" s="1"/>
  <c r="O1575" i="1"/>
  <c r="P1575" i="1" s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S1574" i="1" s="1"/>
  <c r="Q1574" i="1"/>
  <c r="P1574" i="1"/>
  <c r="O1574" i="1"/>
  <c r="N1574" i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R1571" i="1"/>
  <c r="Q1571" i="1"/>
  <c r="S1571" i="1" s="1"/>
  <c r="O1571" i="1"/>
  <c r="P1571" i="1" s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S1570" i="1" s="1"/>
  <c r="Q1570" i="1"/>
  <c r="P1570" i="1"/>
  <c r="O1570" i="1"/>
  <c r="N1570" i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R1567" i="1"/>
  <c r="Q1567" i="1"/>
  <c r="S1567" i="1" s="1"/>
  <c r="O1567" i="1"/>
  <c r="P1567" i="1" s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S1566" i="1" s="1"/>
  <c r="Q1566" i="1"/>
  <c r="P1566" i="1"/>
  <c r="O1566" i="1"/>
  <c r="N1566" i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S1564" i="1" s="1"/>
  <c r="O1564" i="1"/>
  <c r="N1564" i="1"/>
  <c r="P1564" i="1" s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R1563" i="1"/>
  <c r="Q1563" i="1"/>
  <c r="S1563" i="1" s="1"/>
  <c r="O1563" i="1"/>
  <c r="P1563" i="1" s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S1562" i="1" s="1"/>
  <c r="Q1562" i="1"/>
  <c r="P1562" i="1"/>
  <c r="O1562" i="1"/>
  <c r="N1562" i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R1559" i="1"/>
  <c r="Q1559" i="1"/>
  <c r="S1559" i="1" s="1"/>
  <c r="O1559" i="1"/>
  <c r="P1559" i="1" s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S1558" i="1" s="1"/>
  <c r="Q1558" i="1"/>
  <c r="P1558" i="1"/>
  <c r="O1558" i="1"/>
  <c r="N1558" i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R1555" i="1"/>
  <c r="Q1555" i="1"/>
  <c r="S1555" i="1" s="1"/>
  <c r="O1555" i="1"/>
  <c r="P1555" i="1" s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S1554" i="1" s="1"/>
  <c r="Q1554" i="1"/>
  <c r="P1554" i="1"/>
  <c r="O1554" i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R1551" i="1"/>
  <c r="Q1551" i="1"/>
  <c r="S1551" i="1" s="1"/>
  <c r="O1551" i="1"/>
  <c r="P1551" i="1" s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S1550" i="1" s="1"/>
  <c r="Q1550" i="1"/>
  <c r="P1550" i="1"/>
  <c r="O1550" i="1"/>
  <c r="N1550" i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R1547" i="1"/>
  <c r="Q1547" i="1"/>
  <c r="S1547" i="1" s="1"/>
  <c r="O1547" i="1"/>
  <c r="P1547" i="1" s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S1546" i="1" s="1"/>
  <c r="Q1546" i="1"/>
  <c r="P1546" i="1"/>
  <c r="O1546" i="1"/>
  <c r="N1546" i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R1543" i="1"/>
  <c r="Q1543" i="1"/>
  <c r="S1543" i="1" s="1"/>
  <c r="O1543" i="1"/>
  <c r="P1543" i="1" s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S1542" i="1" s="1"/>
  <c r="Q1542" i="1"/>
  <c r="P1542" i="1"/>
  <c r="O1542" i="1"/>
  <c r="N1542" i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S1540" i="1" s="1"/>
  <c r="O1540" i="1"/>
  <c r="N1540" i="1"/>
  <c r="P1540" i="1" s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R1539" i="1"/>
  <c r="Q1539" i="1"/>
  <c r="S1539" i="1" s="1"/>
  <c r="O1539" i="1"/>
  <c r="P1539" i="1" s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S1538" i="1" s="1"/>
  <c r="Q1538" i="1"/>
  <c r="P1538" i="1"/>
  <c r="O1538" i="1"/>
  <c r="N1538" i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R1535" i="1"/>
  <c r="Q1535" i="1"/>
  <c r="S1535" i="1" s="1"/>
  <c r="O1535" i="1"/>
  <c r="P1535" i="1" s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S1534" i="1" s="1"/>
  <c r="Q1534" i="1"/>
  <c r="P1534" i="1"/>
  <c r="O1534" i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Q1532" i="1"/>
  <c r="S1532" i="1" s="1"/>
  <c r="O1532" i="1"/>
  <c r="N1532" i="1"/>
  <c r="P1532" i="1" s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S1531" i="1" s="1"/>
  <c r="O1531" i="1"/>
  <c r="P1531" i="1" s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S1530" i="1" s="1"/>
  <c r="Q1530" i="1"/>
  <c r="P1530" i="1"/>
  <c r="O1530" i="1"/>
  <c r="N1530" i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R1527" i="1"/>
  <c r="Q1527" i="1"/>
  <c r="S1527" i="1" s="1"/>
  <c r="O1527" i="1"/>
  <c r="P1527" i="1" s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S1526" i="1" s="1"/>
  <c r="Q1526" i="1"/>
  <c r="P1526" i="1"/>
  <c r="O1526" i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R1523" i="1"/>
  <c r="Q1523" i="1"/>
  <c r="S1523" i="1" s="1"/>
  <c r="O1523" i="1"/>
  <c r="P1523" i="1" s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S1522" i="1" s="1"/>
  <c r="Q1522" i="1"/>
  <c r="P1522" i="1"/>
  <c r="O1522" i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Q1520" i="1"/>
  <c r="S1520" i="1" s="1"/>
  <c r="O1520" i="1"/>
  <c r="N1520" i="1"/>
  <c r="P1520" i="1" s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R1519" i="1"/>
  <c r="Q1519" i="1"/>
  <c r="S1519" i="1" s="1"/>
  <c r="O1519" i="1"/>
  <c r="P1519" i="1" s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S1518" i="1" s="1"/>
  <c r="Q1518" i="1"/>
  <c r="P1518" i="1"/>
  <c r="O1518" i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R1515" i="1"/>
  <c r="Q1515" i="1"/>
  <c r="S1515" i="1" s="1"/>
  <c r="O1515" i="1"/>
  <c r="P1515" i="1" s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S1514" i="1" s="1"/>
  <c r="Q1514" i="1"/>
  <c r="P1514" i="1"/>
  <c r="O1514" i="1"/>
  <c r="N1514" i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R1511" i="1"/>
  <c r="Q1511" i="1"/>
  <c r="S1511" i="1" s="1"/>
  <c r="O1511" i="1"/>
  <c r="P1511" i="1" s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S1510" i="1" s="1"/>
  <c r="Q1510" i="1"/>
  <c r="P1510" i="1"/>
  <c r="O1510" i="1"/>
  <c r="N1510" i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Q1508" i="1"/>
  <c r="S1508" i="1" s="1"/>
  <c r="O1508" i="1"/>
  <c r="N1508" i="1"/>
  <c r="P1508" i="1" s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R1507" i="1"/>
  <c r="Q1507" i="1"/>
  <c r="S1507" i="1" s="1"/>
  <c r="O1507" i="1"/>
  <c r="P1507" i="1" s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S1506" i="1" s="1"/>
  <c r="Q1506" i="1"/>
  <c r="P1506" i="1"/>
  <c r="O1506" i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O1503" i="1"/>
  <c r="P1503" i="1" s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S1502" i="1" s="1"/>
  <c r="Q1502" i="1"/>
  <c r="P1502" i="1"/>
  <c r="O1502" i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R1499" i="1"/>
  <c r="Q1499" i="1"/>
  <c r="S1499" i="1" s="1"/>
  <c r="O1499" i="1"/>
  <c r="P1499" i="1" s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S1498" i="1" s="1"/>
  <c r="Q1498" i="1"/>
  <c r="P1498" i="1"/>
  <c r="O1498" i="1"/>
  <c r="N1498" i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R1495" i="1"/>
  <c r="Q1495" i="1"/>
  <c r="S1495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P1494" i="1"/>
  <c r="O1494" i="1"/>
  <c r="N1494" i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S1493" i="1"/>
  <c r="R1493" i="1"/>
  <c r="Q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R1491" i="1"/>
  <c r="Q1491" i="1"/>
  <c r="S1491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P1490" i="1"/>
  <c r="O1490" i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S1489" i="1"/>
  <c r="R1489" i="1"/>
  <c r="Q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R1487" i="1"/>
  <c r="Q1487" i="1"/>
  <c r="S1487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P1486" i="1"/>
  <c r="O1486" i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S1485" i="1"/>
  <c r="R1485" i="1"/>
  <c r="Q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R1483" i="1"/>
  <c r="Q1483" i="1"/>
  <c r="S1483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P1482" i="1"/>
  <c r="O1482" i="1"/>
  <c r="N1482" i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S1481" i="1"/>
  <c r="R1481" i="1"/>
  <c r="Q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R1479" i="1"/>
  <c r="Q1479" i="1"/>
  <c r="S1479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P1478" i="1"/>
  <c r="O1478" i="1"/>
  <c r="N1478" i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S1477" i="1"/>
  <c r="R1477" i="1"/>
  <c r="Q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P1474" i="1"/>
  <c r="O1474" i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S1473" i="1"/>
  <c r="R1473" i="1"/>
  <c r="Q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Q1472" i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R1471" i="1"/>
  <c r="Q1471" i="1"/>
  <c r="S1471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P1470" i="1"/>
  <c r="O1470" i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S1469" i="1"/>
  <c r="R1469" i="1"/>
  <c r="Q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R1467" i="1"/>
  <c r="Q1467" i="1"/>
  <c r="S1467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P1466" i="1"/>
  <c r="O1466" i="1"/>
  <c r="N1466" i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S1465" i="1"/>
  <c r="R1465" i="1"/>
  <c r="Q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Q1464" i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R1463" i="1"/>
  <c r="Q1463" i="1"/>
  <c r="S1463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P1462" i="1"/>
  <c r="O1462" i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S1461" i="1"/>
  <c r="R1461" i="1"/>
  <c r="Q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R1459" i="1"/>
  <c r="Q1459" i="1"/>
  <c r="S1459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P1458" i="1"/>
  <c r="O1458" i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S1457" i="1"/>
  <c r="R1457" i="1"/>
  <c r="Q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Q1456" i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R1455" i="1"/>
  <c r="Q1455" i="1"/>
  <c r="S1455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P1454" i="1"/>
  <c r="O1454" i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S1453" i="1"/>
  <c r="R1453" i="1"/>
  <c r="Q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R1451" i="1"/>
  <c r="Q1451" i="1"/>
  <c r="S1451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P1450" i="1"/>
  <c r="O1450" i="1"/>
  <c r="N1450" i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S1449" i="1"/>
  <c r="R1449" i="1"/>
  <c r="Q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R1447" i="1"/>
  <c r="Q1447" i="1"/>
  <c r="S1447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P1446" i="1"/>
  <c r="O1446" i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S1445" i="1"/>
  <c r="R1445" i="1"/>
  <c r="Q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P1442" i="1"/>
  <c r="O1442" i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S1441" i="1"/>
  <c r="R1441" i="1"/>
  <c r="Q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R1439" i="1"/>
  <c r="Q1439" i="1"/>
  <c r="S1439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P1438" i="1"/>
  <c r="O1438" i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S1437" i="1"/>
  <c r="R1437" i="1"/>
  <c r="Q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R1435" i="1"/>
  <c r="Q1435" i="1"/>
  <c r="S1435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S1433" i="1"/>
  <c r="R1433" i="1"/>
  <c r="Q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R1431" i="1"/>
  <c r="Q1431" i="1"/>
  <c r="S1431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P1430" i="1"/>
  <c r="O1430" i="1"/>
  <c r="N1430" i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S1429" i="1"/>
  <c r="R1429" i="1"/>
  <c r="Q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R1427" i="1"/>
  <c r="Q1427" i="1"/>
  <c r="S1427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P1426" i="1"/>
  <c r="O1426" i="1"/>
  <c r="N1426" i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S1425" i="1"/>
  <c r="R1425" i="1"/>
  <c r="Q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R1423" i="1"/>
  <c r="Q1423" i="1"/>
  <c r="S1423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P1422" i="1"/>
  <c r="O1422" i="1"/>
  <c r="N1422" i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S1421" i="1"/>
  <c r="R1421" i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R1419" i="1"/>
  <c r="Q1419" i="1"/>
  <c r="S1419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P1418" i="1"/>
  <c r="O1418" i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S1417" i="1"/>
  <c r="R1417" i="1"/>
  <c r="Q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R1415" i="1"/>
  <c r="Q1415" i="1"/>
  <c r="S1415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P1414" i="1"/>
  <c r="O1414" i="1"/>
  <c r="N1414" i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S1413" i="1"/>
  <c r="R1413" i="1"/>
  <c r="Q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P1410" i="1"/>
  <c r="O1410" i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S1409" i="1"/>
  <c r="R1409" i="1"/>
  <c r="Q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R1407" i="1"/>
  <c r="Q1407" i="1"/>
  <c r="S1407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P1406" i="1"/>
  <c r="O1406" i="1"/>
  <c r="N1406" i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S1405" i="1"/>
  <c r="R1405" i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R1403" i="1"/>
  <c r="Q1403" i="1"/>
  <c r="S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P1402" i="1"/>
  <c r="O1402" i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S1401" i="1"/>
  <c r="R1401" i="1"/>
  <c r="Q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R1399" i="1"/>
  <c r="Q1399" i="1"/>
  <c r="S1399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P1398" i="1"/>
  <c r="O1398" i="1"/>
  <c r="N1398" i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S1397" i="1"/>
  <c r="R1397" i="1"/>
  <c r="Q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P1394" i="1"/>
  <c r="O1394" i="1"/>
  <c r="N1394" i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S1393" i="1"/>
  <c r="R1393" i="1"/>
  <c r="Q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R1391" i="1"/>
  <c r="Q1391" i="1"/>
  <c r="S1391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P1390" i="1"/>
  <c r="O1390" i="1"/>
  <c r="N1390" i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S1389" i="1"/>
  <c r="R1389" i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R1387" i="1"/>
  <c r="Q1387" i="1"/>
  <c r="S1387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P1386" i="1"/>
  <c r="O1386" i="1"/>
  <c r="N1386" i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S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R1383" i="1"/>
  <c r="Q1383" i="1"/>
  <c r="S1383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P1382" i="1"/>
  <c r="O1382" i="1"/>
  <c r="N1382" i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S1381" i="1"/>
  <c r="R1381" i="1"/>
  <c r="Q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Q1380" i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R1379" i="1"/>
  <c r="Q1379" i="1"/>
  <c r="S1379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P1378" i="1"/>
  <c r="O1378" i="1"/>
  <c r="N1378" i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S1377" i="1"/>
  <c r="R1377" i="1"/>
  <c r="Q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S1373" i="1"/>
  <c r="R1373" i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P1370" i="1"/>
  <c r="O1370" i="1"/>
  <c r="N1370" i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S1369" i="1"/>
  <c r="R1369" i="1"/>
  <c r="Q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R1367" i="1"/>
  <c r="Q1367" i="1"/>
  <c r="S1367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S1365" i="1"/>
  <c r="R1365" i="1"/>
  <c r="Q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Q1364" i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R1363" i="1"/>
  <c r="Q1363" i="1"/>
  <c r="S1363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P1362" i="1"/>
  <c r="O1362" i="1"/>
  <c r="N1362" i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S1361" i="1"/>
  <c r="R1361" i="1"/>
  <c r="Q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R1359" i="1"/>
  <c r="Q1359" i="1"/>
  <c r="S1359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P1358" i="1"/>
  <c r="O1358" i="1"/>
  <c r="N1358" i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S1357" i="1"/>
  <c r="R1357" i="1"/>
  <c r="Q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R1355" i="1"/>
  <c r="Q1355" i="1"/>
  <c r="S1355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P1354" i="1"/>
  <c r="O1354" i="1"/>
  <c r="N1354" i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S1353" i="1"/>
  <c r="R1353" i="1"/>
  <c r="Q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R1351" i="1"/>
  <c r="Q1351" i="1"/>
  <c r="S1351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P1350" i="1"/>
  <c r="O1350" i="1"/>
  <c r="N1350" i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S1349" i="1"/>
  <c r="R1349" i="1"/>
  <c r="Q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R1347" i="1"/>
  <c r="Q1347" i="1"/>
  <c r="S1347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P1346" i="1"/>
  <c r="O1346" i="1"/>
  <c r="N1346" i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S1345" i="1"/>
  <c r="R1345" i="1"/>
  <c r="Q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R1343" i="1"/>
  <c r="Q1343" i="1"/>
  <c r="S1343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P1342" i="1"/>
  <c r="O1342" i="1"/>
  <c r="N1342" i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R1339" i="1"/>
  <c r="Q1339" i="1"/>
  <c r="S1339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P1338" i="1"/>
  <c r="O1338" i="1"/>
  <c r="N1338" i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S1337" i="1"/>
  <c r="R1337" i="1"/>
  <c r="Q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R1335" i="1"/>
  <c r="Q1335" i="1"/>
  <c r="S1335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P1334" i="1"/>
  <c r="O1334" i="1"/>
  <c r="N1334" i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S1333" i="1"/>
  <c r="R1333" i="1"/>
  <c r="Q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R1331" i="1"/>
  <c r="Q1331" i="1"/>
  <c r="S1331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P1330" i="1"/>
  <c r="O1330" i="1"/>
  <c r="N1330" i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S1329" i="1"/>
  <c r="R1329" i="1"/>
  <c r="Q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R1327" i="1"/>
  <c r="Q1327" i="1"/>
  <c r="S1327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P1326" i="1"/>
  <c r="O1326" i="1"/>
  <c r="N1326" i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S1325" i="1"/>
  <c r="R1325" i="1"/>
  <c r="Q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R1323" i="1"/>
  <c r="Q1323" i="1"/>
  <c r="S1323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P1322" i="1"/>
  <c r="O1322" i="1"/>
  <c r="N1322" i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S1321" i="1"/>
  <c r="R1321" i="1"/>
  <c r="Q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R1319" i="1"/>
  <c r="Q1319" i="1"/>
  <c r="S1319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P1318" i="1"/>
  <c r="O1318" i="1"/>
  <c r="N1318" i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S1317" i="1"/>
  <c r="R1317" i="1"/>
  <c r="Q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Q1316" i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R1315" i="1"/>
  <c r="Q1315" i="1"/>
  <c r="S1315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P1314" i="1"/>
  <c r="O1314" i="1"/>
  <c r="N1314" i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S1313" i="1"/>
  <c r="R1313" i="1"/>
  <c r="Q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R1311" i="1"/>
  <c r="Q1311" i="1"/>
  <c r="S1311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P1310" i="1"/>
  <c r="O1310" i="1"/>
  <c r="N1310" i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S1309" i="1"/>
  <c r="R1309" i="1"/>
  <c r="Q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R1307" i="1"/>
  <c r="Q1307" i="1"/>
  <c r="S1307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P1306" i="1"/>
  <c r="O1306" i="1"/>
  <c r="N1306" i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S1305" i="1"/>
  <c r="R1305" i="1"/>
  <c r="Q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R1303" i="1"/>
  <c r="Q1303" i="1"/>
  <c r="S1303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P1302" i="1"/>
  <c r="O1302" i="1"/>
  <c r="N1302" i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S1301" i="1"/>
  <c r="R1301" i="1"/>
  <c r="Q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Q1300" i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R1299" i="1"/>
  <c r="Q1299" i="1"/>
  <c r="S1299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P1298" i="1"/>
  <c r="O1298" i="1"/>
  <c r="N1298" i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S1297" i="1"/>
  <c r="R1297" i="1"/>
  <c r="Q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R1295" i="1"/>
  <c r="Q1295" i="1"/>
  <c r="S1295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P1294" i="1"/>
  <c r="O1294" i="1"/>
  <c r="N1294" i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S1293" i="1"/>
  <c r="R1293" i="1"/>
  <c r="Q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R1291" i="1"/>
  <c r="Q1291" i="1"/>
  <c r="S1291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P1290" i="1"/>
  <c r="O1290" i="1"/>
  <c r="N1290" i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S1289" i="1"/>
  <c r="R1289" i="1"/>
  <c r="Q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R1287" i="1"/>
  <c r="Q1287" i="1"/>
  <c r="S1287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P1286" i="1"/>
  <c r="O1286" i="1"/>
  <c r="N1286" i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S1285" i="1"/>
  <c r="R1285" i="1"/>
  <c r="Q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Q1284" i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R1283" i="1"/>
  <c r="Q1283" i="1"/>
  <c r="S1283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P1282" i="1"/>
  <c r="O1282" i="1"/>
  <c r="N1282" i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S1281" i="1"/>
  <c r="R1281" i="1"/>
  <c r="Q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R1279" i="1"/>
  <c r="Q1279" i="1"/>
  <c r="S1279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P1278" i="1"/>
  <c r="O1278" i="1"/>
  <c r="N1278" i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S1277" i="1"/>
  <c r="R1277" i="1"/>
  <c r="Q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R1275" i="1"/>
  <c r="Q1275" i="1"/>
  <c r="S1275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P1274" i="1"/>
  <c r="O1274" i="1"/>
  <c r="N1274" i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S1273" i="1"/>
  <c r="R1273" i="1"/>
  <c r="Q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R1271" i="1"/>
  <c r="Q1271" i="1"/>
  <c r="S1271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P1270" i="1"/>
  <c r="O1270" i="1"/>
  <c r="N1270" i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S1269" i="1"/>
  <c r="R1269" i="1"/>
  <c r="Q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Q1268" i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R1267" i="1"/>
  <c r="Q1267" i="1"/>
  <c r="S1267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P1266" i="1"/>
  <c r="O1266" i="1"/>
  <c r="N1266" i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S1265" i="1"/>
  <c r="R1265" i="1"/>
  <c r="Q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R1263" i="1"/>
  <c r="Q1263" i="1"/>
  <c r="S1263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P1262" i="1"/>
  <c r="O1262" i="1"/>
  <c r="N1262" i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S1261" i="1"/>
  <c r="R1261" i="1"/>
  <c r="Q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R1259" i="1"/>
  <c r="Q1259" i="1"/>
  <c r="S1259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P1258" i="1"/>
  <c r="O1258" i="1"/>
  <c r="N1258" i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S1257" i="1"/>
  <c r="R1257" i="1"/>
  <c r="Q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R1255" i="1"/>
  <c r="Q1255" i="1"/>
  <c r="S1255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P1254" i="1"/>
  <c r="O1254" i="1"/>
  <c r="N1254" i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S1253" i="1"/>
  <c r="R1253" i="1"/>
  <c r="Q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Q1252" i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R1251" i="1"/>
  <c r="Q1251" i="1"/>
  <c r="S1251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P1250" i="1"/>
  <c r="O1250" i="1"/>
  <c r="N1250" i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S1249" i="1"/>
  <c r="R1249" i="1"/>
  <c r="Q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R1247" i="1"/>
  <c r="Q1247" i="1"/>
  <c r="S1247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P1246" i="1"/>
  <c r="O1246" i="1"/>
  <c r="N1246" i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S1245" i="1"/>
  <c r="R1245" i="1"/>
  <c r="Q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R1243" i="1"/>
  <c r="Q1243" i="1"/>
  <c r="S1243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P1242" i="1"/>
  <c r="O1242" i="1"/>
  <c r="N1242" i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S1241" i="1"/>
  <c r="R1241" i="1"/>
  <c r="Q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R1239" i="1"/>
  <c r="Q1239" i="1"/>
  <c r="S1239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P1238" i="1"/>
  <c r="O1238" i="1"/>
  <c r="N1238" i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S1237" i="1"/>
  <c r="R1237" i="1"/>
  <c r="Q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Q1236" i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R1235" i="1"/>
  <c r="Q1235" i="1"/>
  <c r="S1235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P1234" i="1"/>
  <c r="O1234" i="1"/>
  <c r="N1234" i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S1233" i="1"/>
  <c r="R1233" i="1"/>
  <c r="Q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R1231" i="1"/>
  <c r="Q1231" i="1"/>
  <c r="S1231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P1230" i="1"/>
  <c r="O1230" i="1"/>
  <c r="N1230" i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S1229" i="1"/>
  <c r="R1229" i="1"/>
  <c r="Q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R1227" i="1"/>
  <c r="Q1227" i="1"/>
  <c r="S1227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P1226" i="1"/>
  <c r="O1226" i="1"/>
  <c r="N1226" i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S1225" i="1"/>
  <c r="R1225" i="1"/>
  <c r="Q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R1223" i="1"/>
  <c r="Q1223" i="1"/>
  <c r="S1223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P1222" i="1"/>
  <c r="O1222" i="1"/>
  <c r="N1222" i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S1221" i="1"/>
  <c r="R1221" i="1"/>
  <c r="Q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Q1220" i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R1219" i="1"/>
  <c r="Q1219" i="1"/>
  <c r="S1219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P1218" i="1"/>
  <c r="O1218" i="1"/>
  <c r="N1218" i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S1217" i="1"/>
  <c r="R1217" i="1"/>
  <c r="Q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R1215" i="1"/>
  <c r="Q1215" i="1"/>
  <c r="S1215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P1214" i="1"/>
  <c r="O1214" i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S1213" i="1"/>
  <c r="R1213" i="1"/>
  <c r="Q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R1211" i="1"/>
  <c r="Q1211" i="1"/>
  <c r="S1211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P1210" i="1"/>
  <c r="O1210" i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S1209" i="1"/>
  <c r="R1209" i="1"/>
  <c r="Q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Q1208" i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R1207" i="1"/>
  <c r="Q1207" i="1"/>
  <c r="S1207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P1206" i="1"/>
  <c r="O1206" i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S1205" i="1"/>
  <c r="R1205" i="1"/>
  <c r="Q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R1203" i="1"/>
  <c r="Q1203" i="1"/>
  <c r="S1203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S1201" i="1"/>
  <c r="R1201" i="1"/>
  <c r="Q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R1199" i="1"/>
  <c r="Q1199" i="1"/>
  <c r="S1199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S1197" i="1"/>
  <c r="R1197" i="1"/>
  <c r="Q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R1195" i="1"/>
  <c r="Q1195" i="1"/>
  <c r="S1195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P1194" i="1"/>
  <c r="O1194" i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S1193" i="1"/>
  <c r="R1193" i="1"/>
  <c r="Q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R1191" i="1"/>
  <c r="Q1191" i="1"/>
  <c r="S1191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P1190" i="1"/>
  <c r="O1190" i="1"/>
  <c r="N1190" i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S1189" i="1"/>
  <c r="R1189" i="1"/>
  <c r="Q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R1187" i="1"/>
  <c r="Q1187" i="1"/>
  <c r="S1187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P1186" i="1"/>
  <c r="O1186" i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S1185" i="1"/>
  <c r="R1185" i="1"/>
  <c r="Q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R1183" i="1"/>
  <c r="Q1183" i="1"/>
  <c r="S1183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P1182" i="1"/>
  <c r="O1182" i="1"/>
  <c r="N1182" i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S1181" i="1"/>
  <c r="R1181" i="1"/>
  <c r="Q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R1179" i="1"/>
  <c r="Q1179" i="1"/>
  <c r="S1179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P1178" i="1"/>
  <c r="O1178" i="1"/>
  <c r="N1178" i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S1177" i="1"/>
  <c r="R1177" i="1"/>
  <c r="Q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R1175" i="1"/>
  <c r="Q1175" i="1"/>
  <c r="S1175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P1174" i="1"/>
  <c r="O1174" i="1"/>
  <c r="N1174" i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S1173" i="1"/>
  <c r="R1173" i="1"/>
  <c r="Q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Q1172" i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R1171" i="1"/>
  <c r="Q1171" i="1"/>
  <c r="S1171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P1170" i="1"/>
  <c r="O1170" i="1"/>
  <c r="N1170" i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S1169" i="1"/>
  <c r="R1169" i="1"/>
  <c r="Q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R1167" i="1"/>
  <c r="Q1167" i="1"/>
  <c r="S1167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S1165" i="1"/>
  <c r="R1165" i="1"/>
  <c r="Q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R1163" i="1"/>
  <c r="Q1163" i="1"/>
  <c r="S1163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S1161" i="1"/>
  <c r="R1161" i="1"/>
  <c r="Q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R1159" i="1"/>
  <c r="Q1159" i="1"/>
  <c r="S1159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P1158" i="1"/>
  <c r="O1158" i="1"/>
  <c r="N1158" i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S1157" i="1"/>
  <c r="R1157" i="1"/>
  <c r="Q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R1155" i="1"/>
  <c r="Q1155" i="1"/>
  <c r="S1155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P1154" i="1"/>
  <c r="O1154" i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S1153" i="1"/>
  <c r="R1153" i="1"/>
  <c r="Q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R1151" i="1"/>
  <c r="Q1151" i="1"/>
  <c r="S1151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P1150" i="1"/>
  <c r="O1150" i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S1149" i="1"/>
  <c r="R1149" i="1"/>
  <c r="Q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Q1148" i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W1147" i="1"/>
  <c r="U1147" i="1"/>
  <c r="T1147" i="1"/>
  <c r="R1147" i="1"/>
  <c r="Q1147" i="1"/>
  <c r="S1147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S1145" i="1"/>
  <c r="R1145" i="1"/>
  <c r="Q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Q1144" i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R1143" i="1"/>
  <c r="Q1143" i="1"/>
  <c r="S1143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P1142" i="1"/>
  <c r="O1142" i="1"/>
  <c r="N1142" i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S1141" i="1"/>
  <c r="R1141" i="1"/>
  <c r="Q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Q1140" i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R1139" i="1"/>
  <c r="Q1139" i="1"/>
  <c r="S1139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P1138" i="1"/>
  <c r="O1138" i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S1137" i="1"/>
  <c r="R1137" i="1"/>
  <c r="Q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R1135" i="1"/>
  <c r="Q1135" i="1"/>
  <c r="S1135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S1133" i="1"/>
  <c r="R1133" i="1"/>
  <c r="Q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R1131" i="1"/>
  <c r="Q1131" i="1"/>
  <c r="S1131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S1129" i="1"/>
  <c r="R1129" i="1"/>
  <c r="Q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R1127" i="1"/>
  <c r="Q1127" i="1"/>
  <c r="S1127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P1126" i="1"/>
  <c r="O1126" i="1"/>
  <c r="N1126" i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S1125" i="1"/>
  <c r="R1125" i="1"/>
  <c r="Q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R1123" i="1"/>
  <c r="Q1123" i="1"/>
  <c r="S1123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P1122" i="1"/>
  <c r="O1122" i="1"/>
  <c r="N1122" i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S1121" i="1"/>
  <c r="R1121" i="1"/>
  <c r="Q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R1119" i="1"/>
  <c r="Q1119" i="1"/>
  <c r="S1119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S1117" i="1"/>
  <c r="R1117" i="1"/>
  <c r="Q1117" i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S1113" i="1"/>
  <c r="R1113" i="1"/>
  <c r="Q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R1111" i="1"/>
  <c r="Q1111" i="1"/>
  <c r="S1111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P1110" i="1"/>
  <c r="O1110" i="1"/>
  <c r="N1110" i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S1109" i="1"/>
  <c r="R1109" i="1"/>
  <c r="Q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R1107" i="1"/>
  <c r="Q1107" i="1"/>
  <c r="S1107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S1105" i="1"/>
  <c r="R1105" i="1"/>
  <c r="Q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R1103" i="1"/>
  <c r="Q1103" i="1"/>
  <c r="S1103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S1101" i="1"/>
  <c r="R1101" i="1"/>
  <c r="Q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R1099" i="1"/>
  <c r="Q1099" i="1"/>
  <c r="S1099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S1097" i="1"/>
  <c r="R1097" i="1"/>
  <c r="Q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W1095" i="1"/>
  <c r="U1095" i="1"/>
  <c r="T1095" i="1"/>
  <c r="R1095" i="1"/>
  <c r="Q1095" i="1"/>
  <c r="S1095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P1094" i="1"/>
  <c r="O1094" i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S1093" i="1"/>
  <c r="R1093" i="1"/>
  <c r="Q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R1091" i="1"/>
  <c r="Q1091" i="1"/>
  <c r="S1091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S1089" i="1"/>
  <c r="R1089" i="1"/>
  <c r="Q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R1087" i="1"/>
  <c r="Q1087" i="1"/>
  <c r="S1087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P1086" i="1"/>
  <c r="O1086" i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S1085" i="1"/>
  <c r="R1085" i="1"/>
  <c r="Q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S1081" i="1"/>
  <c r="R1081" i="1"/>
  <c r="Q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R1079" i="1"/>
  <c r="Q1079" i="1"/>
  <c r="S1079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P1078" i="1"/>
  <c r="O1078" i="1"/>
  <c r="N1078" i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S1077" i="1"/>
  <c r="R1077" i="1"/>
  <c r="Q1077" i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R1075" i="1"/>
  <c r="Q1075" i="1"/>
  <c r="S1075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P1074" i="1"/>
  <c r="O1074" i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S1073" i="1"/>
  <c r="R1073" i="1"/>
  <c r="Q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R1071" i="1"/>
  <c r="Q1071" i="1"/>
  <c r="S1071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S1069" i="1"/>
  <c r="R1069" i="1"/>
  <c r="Q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R1067" i="1"/>
  <c r="Q1067" i="1"/>
  <c r="S1067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P1066" i="1"/>
  <c r="O1066" i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S1065" i="1"/>
  <c r="R1065" i="1"/>
  <c r="Q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R1063" i="1"/>
  <c r="Q1063" i="1"/>
  <c r="S1063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P1062" i="1"/>
  <c r="O1062" i="1"/>
  <c r="N1062" i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S1061" i="1"/>
  <c r="R1061" i="1"/>
  <c r="Q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R1059" i="1"/>
  <c r="Q1059" i="1"/>
  <c r="S1059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S1057" i="1"/>
  <c r="R1057" i="1"/>
  <c r="Q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R1055" i="1"/>
  <c r="Q1055" i="1"/>
  <c r="S1055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S1053" i="1"/>
  <c r="R1053" i="1"/>
  <c r="Q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S1049" i="1"/>
  <c r="R1049" i="1"/>
  <c r="Q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R1047" i="1"/>
  <c r="Q1047" i="1"/>
  <c r="S1047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P1046" i="1"/>
  <c r="O1046" i="1"/>
  <c r="N1046" i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S1045" i="1"/>
  <c r="R1045" i="1"/>
  <c r="Q1045" i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R1043" i="1"/>
  <c r="Q1043" i="1"/>
  <c r="S1043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P1042" i="1"/>
  <c r="O1042" i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S1041" i="1"/>
  <c r="R1041" i="1"/>
  <c r="Q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R1039" i="1"/>
  <c r="Q1039" i="1"/>
  <c r="S1039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S1037" i="1"/>
  <c r="R1037" i="1"/>
  <c r="Q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R1035" i="1"/>
  <c r="Q1035" i="1"/>
  <c r="S1035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P1034" i="1"/>
  <c r="O1034" i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S1033" i="1"/>
  <c r="R1033" i="1"/>
  <c r="Q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R1031" i="1"/>
  <c r="Q1031" i="1"/>
  <c r="S1031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P1030" i="1"/>
  <c r="O1030" i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S1029" i="1"/>
  <c r="R1029" i="1"/>
  <c r="Q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R1027" i="1"/>
  <c r="Q1027" i="1"/>
  <c r="S1027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P1026" i="1"/>
  <c r="O1026" i="1"/>
  <c r="N1026" i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S1025" i="1"/>
  <c r="R1025" i="1"/>
  <c r="Q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R1023" i="1"/>
  <c r="Q1023" i="1"/>
  <c r="S1023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P1022" i="1"/>
  <c r="O1022" i="1"/>
  <c r="N1022" i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S1021" i="1"/>
  <c r="R1021" i="1"/>
  <c r="Q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R1019" i="1"/>
  <c r="Q1019" i="1"/>
  <c r="S1019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P1018" i="1"/>
  <c r="O1018" i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S1017" i="1"/>
  <c r="R1017" i="1"/>
  <c r="Q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Q1016" i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R1015" i="1"/>
  <c r="Q1015" i="1"/>
  <c r="S1015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P1014" i="1"/>
  <c r="O1014" i="1"/>
  <c r="N1014" i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S1013" i="1"/>
  <c r="R1013" i="1"/>
  <c r="Q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R1011" i="1"/>
  <c r="Q1011" i="1"/>
  <c r="S1011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P1010" i="1"/>
  <c r="O1010" i="1"/>
  <c r="N1010" i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S1009" i="1"/>
  <c r="R1009" i="1"/>
  <c r="Q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R1007" i="1"/>
  <c r="Q1007" i="1"/>
  <c r="S1007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P1006" i="1"/>
  <c r="O1006" i="1"/>
  <c r="N1006" i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S1005" i="1"/>
  <c r="R1005" i="1"/>
  <c r="Q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R1003" i="1"/>
  <c r="Q1003" i="1"/>
  <c r="S1003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R999" i="1"/>
  <c r="Q999" i="1"/>
  <c r="S999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S998" i="1"/>
  <c r="R998" i="1"/>
  <c r="Q998" i="1"/>
  <c r="P998" i="1"/>
  <c r="O998" i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S997" i="1"/>
  <c r="R997" i="1"/>
  <c r="Q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R995" i="1"/>
  <c r="Q995" i="1"/>
  <c r="S995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S994" i="1"/>
  <c r="R994" i="1"/>
  <c r="Q994" i="1"/>
  <c r="P994" i="1"/>
  <c r="O994" i="1"/>
  <c r="N994" i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S993" i="1"/>
  <c r="R993" i="1"/>
  <c r="Q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R991" i="1"/>
  <c r="Q991" i="1"/>
  <c r="S991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S989" i="1"/>
  <c r="R989" i="1"/>
  <c r="Q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Q988" i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R987" i="1"/>
  <c r="Q987" i="1"/>
  <c r="S987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S985" i="1"/>
  <c r="R985" i="1"/>
  <c r="Q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W983" i="1"/>
  <c r="U983" i="1"/>
  <c r="T983" i="1"/>
  <c r="R983" i="1"/>
  <c r="Q983" i="1"/>
  <c r="S983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S982" i="1"/>
  <c r="R982" i="1"/>
  <c r="Q982" i="1"/>
  <c r="P982" i="1"/>
  <c r="O982" i="1"/>
  <c r="N982" i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S981" i="1"/>
  <c r="R981" i="1"/>
  <c r="Q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R979" i="1"/>
  <c r="Q979" i="1"/>
  <c r="S979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S978" i="1"/>
  <c r="R978" i="1"/>
  <c r="Q978" i="1"/>
  <c r="P978" i="1"/>
  <c r="O978" i="1"/>
  <c r="N978" i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S977" i="1"/>
  <c r="R977" i="1"/>
  <c r="Q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R975" i="1"/>
  <c r="Q975" i="1"/>
  <c r="S975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S974" i="1"/>
  <c r="R974" i="1"/>
  <c r="Q974" i="1"/>
  <c r="P974" i="1"/>
  <c r="O974" i="1"/>
  <c r="N974" i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S973" i="1"/>
  <c r="R973" i="1"/>
  <c r="Q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R971" i="1"/>
  <c r="Q971" i="1"/>
  <c r="S971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S970" i="1"/>
  <c r="R970" i="1"/>
  <c r="Q970" i="1"/>
  <c r="P970" i="1"/>
  <c r="O970" i="1"/>
  <c r="N970" i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S969" i="1"/>
  <c r="R969" i="1"/>
  <c r="Q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Q968" i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S966" i="1"/>
  <c r="R966" i="1"/>
  <c r="Q966" i="1"/>
  <c r="P966" i="1"/>
  <c r="O966" i="1"/>
  <c r="N966" i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S965" i="1"/>
  <c r="R965" i="1"/>
  <c r="Q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T963" i="1"/>
  <c r="R963" i="1"/>
  <c r="Q963" i="1"/>
  <c r="S963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S962" i="1"/>
  <c r="R962" i="1"/>
  <c r="Q962" i="1"/>
  <c r="P962" i="1"/>
  <c r="O962" i="1"/>
  <c r="N962" i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S961" i="1"/>
  <c r="R961" i="1"/>
  <c r="Q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R959" i="1"/>
  <c r="Q959" i="1"/>
  <c r="S959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S958" i="1"/>
  <c r="R958" i="1"/>
  <c r="Q958" i="1"/>
  <c r="P958" i="1"/>
  <c r="O958" i="1"/>
  <c r="N958" i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S957" i="1"/>
  <c r="R957" i="1"/>
  <c r="Q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Q956" i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R955" i="1"/>
  <c r="Q955" i="1"/>
  <c r="S955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S954" i="1"/>
  <c r="R954" i="1"/>
  <c r="Q954" i="1"/>
  <c r="P954" i="1"/>
  <c r="O954" i="1"/>
  <c r="N954" i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S953" i="1"/>
  <c r="R953" i="1"/>
  <c r="Q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Q952" i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R951" i="1"/>
  <c r="Q951" i="1"/>
  <c r="S951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S950" i="1"/>
  <c r="R950" i="1"/>
  <c r="Q950" i="1"/>
  <c r="P950" i="1"/>
  <c r="O950" i="1"/>
  <c r="N950" i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S949" i="1"/>
  <c r="R949" i="1"/>
  <c r="Q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Q948" i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W947" i="1"/>
  <c r="U947" i="1"/>
  <c r="T947" i="1"/>
  <c r="R947" i="1"/>
  <c r="Q947" i="1"/>
  <c r="S947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S946" i="1"/>
  <c r="R946" i="1"/>
  <c r="Q946" i="1"/>
  <c r="P946" i="1"/>
  <c r="O946" i="1"/>
  <c r="N946" i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S945" i="1"/>
  <c r="R945" i="1"/>
  <c r="Q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Q944" i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R943" i="1"/>
  <c r="Q943" i="1"/>
  <c r="S943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S941" i="1"/>
  <c r="R941" i="1"/>
  <c r="Q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Q940" i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R939" i="1"/>
  <c r="Q939" i="1"/>
  <c r="S939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S938" i="1"/>
  <c r="R938" i="1"/>
  <c r="Q938" i="1"/>
  <c r="P938" i="1"/>
  <c r="O938" i="1"/>
  <c r="N938" i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S937" i="1"/>
  <c r="R937" i="1"/>
  <c r="Q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Q936" i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S933" i="1"/>
  <c r="R933" i="1"/>
  <c r="Q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Q932" i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R931" i="1"/>
  <c r="Q931" i="1"/>
  <c r="S931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S930" i="1"/>
  <c r="R930" i="1"/>
  <c r="Q930" i="1"/>
  <c r="P930" i="1"/>
  <c r="O930" i="1"/>
  <c r="N930" i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S929" i="1"/>
  <c r="R929" i="1"/>
  <c r="Q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R927" i="1"/>
  <c r="Q927" i="1"/>
  <c r="S927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S925" i="1"/>
  <c r="R925" i="1"/>
  <c r="Q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Q924" i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R923" i="1"/>
  <c r="Q923" i="1"/>
  <c r="S923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S922" i="1"/>
  <c r="R922" i="1"/>
  <c r="Q922" i="1"/>
  <c r="P922" i="1"/>
  <c r="O922" i="1"/>
  <c r="N922" i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S921" i="1"/>
  <c r="R921" i="1"/>
  <c r="Q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Q920" i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S917" i="1"/>
  <c r="R917" i="1"/>
  <c r="Q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Q916" i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R915" i="1"/>
  <c r="Q915" i="1"/>
  <c r="S915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S914" i="1"/>
  <c r="R914" i="1"/>
  <c r="Q914" i="1"/>
  <c r="P914" i="1"/>
  <c r="O914" i="1"/>
  <c r="N914" i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S913" i="1"/>
  <c r="R913" i="1"/>
  <c r="Q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Q912" i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R911" i="1"/>
  <c r="Q911" i="1"/>
  <c r="S911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S909" i="1"/>
  <c r="R909" i="1"/>
  <c r="Q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Q908" i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R907" i="1"/>
  <c r="Q907" i="1"/>
  <c r="S907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S906" i="1"/>
  <c r="R906" i="1"/>
  <c r="Q906" i="1"/>
  <c r="P906" i="1"/>
  <c r="O906" i="1"/>
  <c r="N906" i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S905" i="1"/>
  <c r="R905" i="1"/>
  <c r="Q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Q904" i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R903" i="1"/>
  <c r="Q903" i="1"/>
  <c r="S903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S901" i="1"/>
  <c r="R901" i="1"/>
  <c r="Q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Q900" i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R899" i="1"/>
  <c r="Q899" i="1"/>
  <c r="S899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S897" i="1"/>
  <c r="R897" i="1"/>
  <c r="Q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R895" i="1"/>
  <c r="Q895" i="1"/>
  <c r="S895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S893" i="1"/>
  <c r="R893" i="1"/>
  <c r="Q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Q892" i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R891" i="1"/>
  <c r="Q891" i="1"/>
  <c r="S891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S890" i="1"/>
  <c r="R890" i="1"/>
  <c r="Q890" i="1"/>
  <c r="P890" i="1"/>
  <c r="O890" i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S889" i="1"/>
  <c r="R889" i="1"/>
  <c r="Q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Q888" i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S885" i="1"/>
  <c r="R885" i="1"/>
  <c r="Q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Q884" i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R883" i="1"/>
  <c r="Q883" i="1"/>
  <c r="S883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S882" i="1"/>
  <c r="R882" i="1"/>
  <c r="Q882" i="1"/>
  <c r="P882" i="1"/>
  <c r="O882" i="1"/>
  <c r="N882" i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S881" i="1"/>
  <c r="R881" i="1"/>
  <c r="Q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R879" i="1"/>
  <c r="Q879" i="1"/>
  <c r="S879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S877" i="1"/>
  <c r="R877" i="1"/>
  <c r="Q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R875" i="1"/>
  <c r="Q875" i="1"/>
  <c r="S875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S874" i="1"/>
  <c r="R874" i="1"/>
  <c r="Q874" i="1"/>
  <c r="P874" i="1"/>
  <c r="O874" i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S869" i="1"/>
  <c r="R869" i="1"/>
  <c r="Q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R867" i="1"/>
  <c r="Q867" i="1"/>
  <c r="S867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S865" i="1"/>
  <c r="R865" i="1"/>
  <c r="Q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R863" i="1"/>
  <c r="Q863" i="1"/>
  <c r="S863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S861" i="1"/>
  <c r="R861" i="1"/>
  <c r="Q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Q860" i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R859" i="1"/>
  <c r="Q859" i="1"/>
  <c r="S859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S857" i="1"/>
  <c r="R857" i="1"/>
  <c r="Q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Q856" i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R851" i="1"/>
  <c r="Q851" i="1"/>
  <c r="S851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P850" i="1"/>
  <c r="O850" i="1"/>
  <c r="N850" i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S849" i="1"/>
  <c r="R849" i="1"/>
  <c r="Q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R847" i="1"/>
  <c r="Q847" i="1"/>
  <c r="S847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P843" i="1" s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S842" i="1" s="1"/>
  <c r="Q842" i="1"/>
  <c r="P842" i="1"/>
  <c r="O842" i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P839" i="1" s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S838" i="1" s="1"/>
  <c r="Q838" i="1"/>
  <c r="P838" i="1"/>
  <c r="O838" i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P835" i="1" s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S834" i="1" s="1"/>
  <c r="Q834" i="1"/>
  <c r="P834" i="1"/>
  <c r="O834" i="1"/>
  <c r="N834" i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P831" i="1" s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S830" i="1" s="1"/>
  <c r="Q830" i="1"/>
  <c r="P830" i="1"/>
  <c r="O830" i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Q828" i="1"/>
  <c r="S828" i="1" s="1"/>
  <c r="O828" i="1"/>
  <c r="N828" i="1"/>
  <c r="P828" i="1" s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S826" i="1" s="1"/>
  <c r="Q826" i="1"/>
  <c r="P826" i="1"/>
  <c r="O826" i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S824" i="1" s="1"/>
  <c r="O824" i="1"/>
  <c r="N824" i="1"/>
  <c r="P824" i="1" s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P823" i="1" s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S822" i="1" s="1"/>
  <c r="Q822" i="1"/>
  <c r="P822" i="1"/>
  <c r="O822" i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Q820" i="1"/>
  <c r="S820" i="1" s="1"/>
  <c r="O820" i="1"/>
  <c r="N820" i="1"/>
  <c r="P820" i="1" s="1"/>
  <c r="L820" i="1"/>
  <c r="M820" i="1" s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S818" i="1" s="1"/>
  <c r="Q818" i="1"/>
  <c r="P818" i="1"/>
  <c r="O818" i="1"/>
  <c r="N818" i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S816" i="1" s="1"/>
  <c r="O816" i="1"/>
  <c r="N816" i="1"/>
  <c r="P816" i="1" s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P815" i="1" s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S814" i="1" s="1"/>
  <c r="Q814" i="1"/>
  <c r="P814" i="1"/>
  <c r="O814" i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Q812" i="1"/>
  <c r="S812" i="1" s="1"/>
  <c r="O812" i="1"/>
  <c r="N812" i="1"/>
  <c r="P812" i="1" s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P811" i="1" s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S810" i="1" s="1"/>
  <c r="Q810" i="1"/>
  <c r="P810" i="1"/>
  <c r="O810" i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Q808" i="1"/>
  <c r="S808" i="1" s="1"/>
  <c r="O808" i="1"/>
  <c r="N808" i="1"/>
  <c r="P808" i="1" s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P807" i="1" s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S806" i="1" s="1"/>
  <c r="Q806" i="1"/>
  <c r="P806" i="1"/>
  <c r="O806" i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S804" i="1" s="1"/>
  <c r="O804" i="1"/>
  <c r="N804" i="1"/>
  <c r="P804" i="1" s="1"/>
  <c r="L804" i="1"/>
  <c r="M804" i="1" s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P803" i="1" s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S802" i="1" s="1"/>
  <c r="Q802" i="1"/>
  <c r="P802" i="1"/>
  <c r="O802" i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S800" i="1" s="1"/>
  <c r="O800" i="1"/>
  <c r="N800" i="1"/>
  <c r="P800" i="1" s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P799" i="1" s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S798" i="1" s="1"/>
  <c r="Q798" i="1"/>
  <c r="P798" i="1"/>
  <c r="O798" i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P795" i="1" s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S794" i="1" s="1"/>
  <c r="Q794" i="1"/>
  <c r="P794" i="1"/>
  <c r="O794" i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Q792" i="1"/>
  <c r="S792" i="1" s="1"/>
  <c r="O792" i="1"/>
  <c r="N792" i="1"/>
  <c r="P792" i="1" s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P791" i="1" s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S790" i="1" s="1"/>
  <c r="Q790" i="1"/>
  <c r="P790" i="1"/>
  <c r="O790" i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Q788" i="1"/>
  <c r="S788" i="1" s="1"/>
  <c r="O788" i="1"/>
  <c r="N788" i="1"/>
  <c r="P788" i="1" s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P787" i="1" s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S786" i="1" s="1"/>
  <c r="Q786" i="1"/>
  <c r="P786" i="1"/>
  <c r="O786" i="1"/>
  <c r="N786" i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S784" i="1" s="1"/>
  <c r="O784" i="1"/>
  <c r="N784" i="1"/>
  <c r="P784" i="1" s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P783" i="1" s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S782" i="1" s="1"/>
  <c r="Q782" i="1"/>
  <c r="P782" i="1"/>
  <c r="O782" i="1"/>
  <c r="N782" i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S779" i="1"/>
  <c r="R779" i="1"/>
  <c r="Q779" i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S778" i="1" s="1"/>
  <c r="Q778" i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S776" i="1" s="1"/>
  <c r="O776" i="1"/>
  <c r="N776" i="1"/>
  <c r="P776" i="1" s="1"/>
  <c r="L776" i="1"/>
  <c r="M776" i="1" s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P774" i="1"/>
  <c r="O774" i="1"/>
  <c r="N774" i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P772" i="1"/>
  <c r="O772" i="1"/>
  <c r="N772" i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S771" i="1"/>
  <c r="R771" i="1"/>
  <c r="Q771" i="1"/>
  <c r="O771" i="1"/>
  <c r="P771" i="1" s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S770" i="1" s="1"/>
  <c r="Q770" i="1"/>
  <c r="O770" i="1"/>
  <c r="N770" i="1"/>
  <c r="P770" i="1" s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Q768" i="1"/>
  <c r="S768" i="1" s="1"/>
  <c r="O768" i="1"/>
  <c r="N768" i="1"/>
  <c r="P768" i="1" s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P766" i="1"/>
  <c r="O766" i="1"/>
  <c r="N766" i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S763" i="1"/>
  <c r="R763" i="1"/>
  <c r="Q763" i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S762" i="1" s="1"/>
  <c r="Q762" i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Q760" i="1"/>
  <c r="S760" i="1" s="1"/>
  <c r="O760" i="1"/>
  <c r="N760" i="1"/>
  <c r="P760" i="1" s="1"/>
  <c r="L760" i="1"/>
  <c r="M760" i="1" s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P758" i="1"/>
  <c r="O758" i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P756" i="1"/>
  <c r="O756" i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S755" i="1"/>
  <c r="R755" i="1"/>
  <c r="Q755" i="1"/>
  <c r="O755" i="1"/>
  <c r="P755" i="1" s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S754" i="1" s="1"/>
  <c r="Q754" i="1"/>
  <c r="O754" i="1"/>
  <c r="N754" i="1"/>
  <c r="P754" i="1" s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V753" i="1"/>
  <c r="U753" i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S746" i="1"/>
  <c r="R746" i="1"/>
  <c r="Q746" i="1"/>
  <c r="P746" i="1"/>
  <c r="O746" i="1"/>
  <c r="N746" i="1"/>
  <c r="L746" i="1"/>
  <c r="K746" i="1"/>
  <c r="M746" i="1" s="1"/>
  <c r="AB746" i="1" s="1"/>
  <c r="J746" i="1"/>
  <c r="I746" i="1"/>
  <c r="H746" i="1"/>
  <c r="G746" i="1"/>
  <c r="F746" i="1"/>
  <c r="E746" i="1"/>
  <c r="D746" i="1"/>
  <c r="B746" i="1"/>
  <c r="A746" i="1" s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P740" i="1"/>
  <c r="O740" i="1"/>
  <c r="N740" i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S731" i="1"/>
  <c r="R731" i="1"/>
  <c r="Q731" i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P724" i="1"/>
  <c r="O724" i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P708" i="1"/>
  <c r="O708" i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P707" i="1"/>
  <c r="O707" i="1"/>
  <c r="N707" i="1"/>
  <c r="L707" i="1"/>
  <c r="M707" i="1" s="1"/>
  <c r="K707" i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M702" i="1" s="1"/>
  <c r="J702" i="1"/>
  <c r="AB702" i="1" s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P692" i="1"/>
  <c r="O692" i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P691" i="1"/>
  <c r="O691" i="1"/>
  <c r="N691" i="1"/>
  <c r="L691" i="1"/>
  <c r="M691" i="1" s="1"/>
  <c r="K691" i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AB682" i="1" s="1"/>
  <c r="J682" i="1"/>
  <c r="I682" i="1"/>
  <c r="H682" i="1"/>
  <c r="G682" i="1"/>
  <c r="F682" i="1"/>
  <c r="E682" i="1"/>
  <c r="D682" i="1"/>
  <c r="B682" i="1"/>
  <c r="A682" i="1" s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P676" i="1"/>
  <c r="O676" i="1"/>
  <c r="N676" i="1"/>
  <c r="L676" i="1"/>
  <c r="M676" i="1" s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P675" i="1"/>
  <c r="O675" i="1"/>
  <c r="N675" i="1"/>
  <c r="L675" i="1"/>
  <c r="M675" i="1" s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P660" i="1"/>
  <c r="O660" i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P659" i="1"/>
  <c r="O659" i="1"/>
  <c r="N659" i="1"/>
  <c r="L659" i="1"/>
  <c r="M659" i="1" s="1"/>
  <c r="K659" i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P644" i="1"/>
  <c r="O644" i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P643" i="1"/>
  <c r="O643" i="1"/>
  <c r="N643" i="1"/>
  <c r="L643" i="1"/>
  <c r="M643" i="1" s="1"/>
  <c r="K643" i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S629" i="1" s="1"/>
  <c r="Q629" i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P627" i="1"/>
  <c r="O627" i="1"/>
  <c r="N627" i="1"/>
  <c r="L627" i="1"/>
  <c r="M627" i="1" s="1"/>
  <c r="K627" i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M622" i="1" s="1"/>
  <c r="J622" i="1"/>
  <c r="AB622" i="1" s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M618" i="1" s="1"/>
  <c r="AB618" i="1" s="1"/>
  <c r="J618" i="1"/>
  <c r="I618" i="1"/>
  <c r="H618" i="1"/>
  <c r="G618" i="1"/>
  <c r="F618" i="1"/>
  <c r="E618" i="1"/>
  <c r="D618" i="1"/>
  <c r="B618" i="1"/>
  <c r="A618" i="1" s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P612" i="1"/>
  <c r="O612" i="1"/>
  <c r="N612" i="1"/>
  <c r="L612" i="1"/>
  <c r="M612" i="1" s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P611" i="1"/>
  <c r="O611" i="1"/>
  <c r="N611" i="1"/>
  <c r="L611" i="1"/>
  <c r="M611" i="1" s="1"/>
  <c r="K611" i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P596" i="1"/>
  <c r="O596" i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V595" i="1" s="1"/>
  <c r="R595" i="1"/>
  <c r="Q595" i="1"/>
  <c r="S595" i="1" s="1"/>
  <c r="P595" i="1"/>
  <c r="O595" i="1"/>
  <c r="N595" i="1"/>
  <c r="L595" i="1"/>
  <c r="M595" i="1" s="1"/>
  <c r="K595" i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S590" i="1"/>
  <c r="R590" i="1"/>
  <c r="Q590" i="1"/>
  <c r="O590" i="1"/>
  <c r="P590" i="1" s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S586" i="1"/>
  <c r="R586" i="1"/>
  <c r="Q586" i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P580" i="1"/>
  <c r="O580" i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W579" i="1"/>
  <c r="U579" i="1"/>
  <c r="T579" i="1"/>
  <c r="V579" i="1" s="1"/>
  <c r="R579" i="1"/>
  <c r="Q579" i="1"/>
  <c r="S579" i="1" s="1"/>
  <c r="P579" i="1"/>
  <c r="O579" i="1"/>
  <c r="N579" i="1"/>
  <c r="L579" i="1"/>
  <c r="M579" i="1" s="1"/>
  <c r="K579" i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V577" i="1"/>
  <c r="U577" i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N574" i="1"/>
  <c r="L574" i="1"/>
  <c r="K574" i="1"/>
  <c r="M574" i="1" s="1"/>
  <c r="J574" i="1"/>
  <c r="AB574" i="1" s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S570" i="1"/>
  <c r="R570" i="1"/>
  <c r="Q570" i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P564" i="1"/>
  <c r="O564" i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V563" i="1" s="1"/>
  <c r="R563" i="1"/>
  <c r="Q563" i="1"/>
  <c r="S563" i="1" s="1"/>
  <c r="P563" i="1"/>
  <c r="O563" i="1"/>
  <c r="N563" i="1"/>
  <c r="L563" i="1"/>
  <c r="M563" i="1" s="1"/>
  <c r="K563" i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V561" i="1"/>
  <c r="U561" i="1"/>
  <c r="T561" i="1"/>
  <c r="S561" i="1"/>
  <c r="R561" i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S558" i="1"/>
  <c r="R558" i="1"/>
  <c r="Q558" i="1"/>
  <c r="O558" i="1"/>
  <c r="P558" i="1" s="1"/>
  <c r="N558" i="1"/>
  <c r="L558" i="1"/>
  <c r="K558" i="1"/>
  <c r="M558" i="1" s="1"/>
  <c r="J558" i="1"/>
  <c r="AB558" i="1" s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S554" i="1"/>
  <c r="R554" i="1"/>
  <c r="Q554" i="1"/>
  <c r="P554" i="1"/>
  <c r="O554" i="1"/>
  <c r="N554" i="1"/>
  <c r="L554" i="1"/>
  <c r="K554" i="1"/>
  <c r="M554" i="1" s="1"/>
  <c r="AB554" i="1" s="1"/>
  <c r="J554" i="1"/>
  <c r="I554" i="1"/>
  <c r="H554" i="1"/>
  <c r="G554" i="1"/>
  <c r="F554" i="1"/>
  <c r="E554" i="1"/>
  <c r="D554" i="1"/>
  <c r="B554" i="1"/>
  <c r="A554" i="1" s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P548" i="1"/>
  <c r="O548" i="1"/>
  <c r="N548" i="1"/>
  <c r="L548" i="1"/>
  <c r="M548" i="1" s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V547" i="1" s="1"/>
  <c r="R547" i="1"/>
  <c r="Q547" i="1"/>
  <c r="S547" i="1" s="1"/>
  <c r="P547" i="1"/>
  <c r="O547" i="1"/>
  <c r="N547" i="1"/>
  <c r="L547" i="1"/>
  <c r="M547" i="1" s="1"/>
  <c r="K547" i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P542" i="1" s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S538" i="1"/>
  <c r="R538" i="1"/>
  <c r="Q538" i="1"/>
  <c r="P538" i="1"/>
  <c r="O538" i="1"/>
  <c r="N538" i="1"/>
  <c r="L538" i="1"/>
  <c r="K538" i="1"/>
  <c r="M538" i="1" s="1"/>
  <c r="AB538" i="1" s="1"/>
  <c r="J538" i="1"/>
  <c r="I538" i="1"/>
  <c r="H538" i="1"/>
  <c r="G538" i="1"/>
  <c r="F538" i="1"/>
  <c r="E538" i="1"/>
  <c r="D538" i="1"/>
  <c r="B538" i="1"/>
  <c r="A538" i="1" s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P532" i="1"/>
  <c r="O532" i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V531" i="1" s="1"/>
  <c r="R531" i="1"/>
  <c r="Q531" i="1"/>
  <c r="S531" i="1" s="1"/>
  <c r="P531" i="1"/>
  <c r="O531" i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P516" i="1"/>
  <c r="O516" i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W515" i="1"/>
  <c r="U515" i="1"/>
  <c r="T515" i="1"/>
  <c r="V515" i="1" s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M510" i="1" s="1"/>
  <c r="J510" i="1"/>
  <c r="AB510" i="1" s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S506" i="1"/>
  <c r="R506" i="1"/>
  <c r="Q506" i="1"/>
  <c r="P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V499" i="1" s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L494" i="1"/>
  <c r="K494" i="1"/>
  <c r="M494" i="1" s="1"/>
  <c r="J494" i="1"/>
  <c r="AB494" i="1" s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S490" i="1"/>
  <c r="R490" i="1"/>
  <c r="Q490" i="1"/>
  <c r="P490" i="1"/>
  <c r="O490" i="1"/>
  <c r="N490" i="1"/>
  <c r="L490" i="1"/>
  <c r="K490" i="1"/>
  <c r="M490" i="1" s="1"/>
  <c r="AB490" i="1" s="1"/>
  <c r="J490" i="1"/>
  <c r="I490" i="1"/>
  <c r="H490" i="1"/>
  <c r="G490" i="1"/>
  <c r="F490" i="1"/>
  <c r="E490" i="1"/>
  <c r="D490" i="1"/>
  <c r="B490" i="1"/>
  <c r="A490" i="1" s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W479" i="1"/>
  <c r="U479" i="1"/>
  <c r="T479" i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S474" i="1"/>
  <c r="R474" i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V465" i="1"/>
  <c r="U465" i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W463" i="1"/>
  <c r="U463" i="1"/>
  <c r="T463" i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S458" i="1"/>
  <c r="R458" i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V449" i="1"/>
  <c r="U449" i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W447" i="1"/>
  <c r="U447" i="1"/>
  <c r="T447" i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P446" i="1" s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S442" i="1"/>
  <c r="R442" i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AB436" i="1" s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AB404" i="1" s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AB388" i="1" s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AB372" i="1" s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AB356" i="1" s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AB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297" i="1" l="1"/>
  <c r="AB299" i="1"/>
  <c r="AB304" i="1"/>
  <c r="AB306" i="1"/>
  <c r="AB313" i="1"/>
  <c r="AB315" i="1"/>
  <c r="AB320" i="1"/>
  <c r="AB322" i="1"/>
  <c r="AB329" i="1"/>
  <c r="AB331" i="1"/>
  <c r="AB336" i="1"/>
  <c r="AB338" i="1"/>
  <c r="AB345" i="1"/>
  <c r="AB347" i="1"/>
  <c r="AB352" i="1"/>
  <c r="AB354" i="1"/>
  <c r="AB361" i="1"/>
  <c r="AB363" i="1"/>
  <c r="AB368" i="1"/>
  <c r="AB370" i="1"/>
  <c r="AB377" i="1"/>
  <c r="AB379" i="1"/>
  <c r="AB384" i="1"/>
  <c r="AB386" i="1"/>
  <c r="AB393" i="1"/>
  <c r="AB395" i="1"/>
  <c r="AB400" i="1"/>
  <c r="AB402" i="1"/>
  <c r="AB409" i="1"/>
  <c r="AB411" i="1"/>
  <c r="AB416" i="1"/>
  <c r="AB418" i="1"/>
  <c r="AB425" i="1"/>
  <c r="AB427" i="1"/>
  <c r="AB432" i="1"/>
  <c r="AB434" i="1"/>
  <c r="AB442" i="1"/>
  <c r="AB462" i="1"/>
  <c r="AB463" i="1"/>
  <c r="AB475" i="1"/>
  <c r="AB487" i="1"/>
  <c r="AB496" i="1"/>
  <c r="AB499" i="1"/>
  <c r="AB506" i="1"/>
  <c r="AB526" i="1"/>
  <c r="AB527" i="1"/>
  <c r="AB530" i="1"/>
  <c r="AB551" i="1"/>
  <c r="AB552" i="1"/>
  <c r="AB560" i="1"/>
  <c r="AB570" i="1"/>
  <c r="AB582" i="1"/>
  <c r="AB590" i="1"/>
  <c r="AB615" i="1"/>
  <c r="AB624" i="1"/>
  <c r="AB634" i="1"/>
  <c r="AB646" i="1"/>
  <c r="AB654" i="1"/>
  <c r="AB667" i="1"/>
  <c r="AB679" i="1"/>
  <c r="AB688" i="1"/>
  <c r="AB691" i="1"/>
  <c r="AB698" i="1"/>
  <c r="AB718" i="1"/>
  <c r="AB719" i="1"/>
  <c r="AB731" i="1"/>
  <c r="AB743" i="1"/>
  <c r="AB752" i="1"/>
  <c r="AB770" i="1"/>
  <c r="AB20" i="1"/>
  <c r="AB62" i="1"/>
  <c r="AB64" i="1"/>
  <c r="AB132" i="1"/>
  <c r="AB172" i="1"/>
  <c r="AB198" i="1"/>
  <c r="AB204" i="1"/>
  <c r="AB228" i="1"/>
  <c r="AB270" i="1"/>
  <c r="AB284" i="1"/>
  <c r="AB340" i="1"/>
  <c r="AB406" i="1"/>
  <c r="AB446" i="1"/>
  <c r="AB472" i="1"/>
  <c r="AB580" i="1"/>
  <c r="AB664" i="1"/>
  <c r="AB703" i="1"/>
  <c r="AB3" i="1"/>
  <c r="AB7" i="1"/>
  <c r="AB13" i="1"/>
  <c r="AB21" i="1"/>
  <c r="AB25" i="1"/>
  <c r="AB29" i="1"/>
  <c r="AB35" i="1"/>
  <c r="AB37" i="1"/>
  <c r="AB43" i="1"/>
  <c r="AB49" i="1"/>
  <c r="AB51" i="1"/>
  <c r="AB53" i="1"/>
  <c r="AB59" i="1"/>
  <c r="AB73" i="1"/>
  <c r="AB77" i="1"/>
  <c r="AB81" i="1"/>
  <c r="AB85" i="1"/>
  <c r="AB91" i="1"/>
  <c r="AB95" i="1"/>
  <c r="AB97" i="1"/>
  <c r="AB103" i="1"/>
  <c r="AB107" i="1"/>
  <c r="AB115" i="1"/>
  <c r="AB121" i="1"/>
  <c r="AB131" i="1"/>
  <c r="AB135" i="1"/>
  <c r="AB141" i="1"/>
  <c r="AB145" i="1"/>
  <c r="AB151" i="1"/>
  <c r="AB155" i="1"/>
  <c r="AB157" i="1"/>
  <c r="AB159" i="1"/>
  <c r="AB161" i="1"/>
  <c r="AB163" i="1"/>
  <c r="AB173" i="1"/>
  <c r="AB181" i="1"/>
  <c r="AB185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300" i="1"/>
  <c r="AB309" i="1"/>
  <c r="AB311" i="1"/>
  <c r="AB316" i="1"/>
  <c r="AB325" i="1"/>
  <c r="AB327" i="1"/>
  <c r="AB332" i="1"/>
  <c r="AB341" i="1"/>
  <c r="AB343" i="1"/>
  <c r="AB348" i="1"/>
  <c r="AB357" i="1"/>
  <c r="AB359" i="1"/>
  <c r="AB364" i="1"/>
  <c r="AB373" i="1"/>
  <c r="AB375" i="1"/>
  <c r="AB380" i="1"/>
  <c r="AB389" i="1"/>
  <c r="AB391" i="1"/>
  <c r="AB396" i="1"/>
  <c r="AB405" i="1"/>
  <c r="AB407" i="1"/>
  <c r="AB412" i="1"/>
  <c r="AB421" i="1"/>
  <c r="AB423" i="1"/>
  <c r="AB428" i="1"/>
  <c r="AB437" i="1"/>
  <c r="AB439" i="1"/>
  <c r="AB444" i="1"/>
  <c r="AB448" i="1"/>
  <c r="AB458" i="1"/>
  <c r="AB478" i="1"/>
  <c r="AB482" i="1"/>
  <c r="AB484" i="1"/>
  <c r="AB503" i="1"/>
  <c r="AB504" i="1"/>
  <c r="AB508" i="1"/>
  <c r="AB512" i="1"/>
  <c r="AB522" i="1"/>
  <c r="AB542" i="1"/>
  <c r="AB546" i="1"/>
  <c r="AB548" i="1"/>
  <c r="AB567" i="1"/>
  <c r="AB568" i="1"/>
  <c r="AB572" i="1"/>
  <c r="AB576" i="1"/>
  <c r="AB586" i="1"/>
  <c r="AB606" i="1"/>
  <c r="AB610" i="1"/>
  <c r="AB612" i="1"/>
  <c r="AB631" i="1"/>
  <c r="AB632" i="1"/>
  <c r="AB636" i="1"/>
  <c r="AB640" i="1"/>
  <c r="AB650" i="1"/>
  <c r="AB670" i="1"/>
  <c r="AB674" i="1"/>
  <c r="AB676" i="1"/>
  <c r="AB695" i="1"/>
  <c r="AB696" i="1"/>
  <c r="AB700" i="1"/>
  <c r="AB704" i="1"/>
  <c r="AB714" i="1"/>
  <c r="AB734" i="1"/>
  <c r="AB738" i="1"/>
  <c r="AB740" i="1"/>
  <c r="AB1610" i="1"/>
  <c r="AB4" i="1"/>
  <c r="AB22" i="1"/>
  <c r="AB28" i="1"/>
  <c r="AB70" i="1"/>
  <c r="AB76" i="1"/>
  <c r="AB118" i="1"/>
  <c r="AB120" i="1"/>
  <c r="AB126" i="1"/>
  <c r="AB136" i="1"/>
  <c r="AB152" i="1"/>
  <c r="AB274" i="1"/>
  <c r="AB286" i="1"/>
  <c r="AB292" i="1"/>
  <c r="AB420" i="1"/>
  <c r="AB438" i="1"/>
  <c r="AB516" i="1"/>
  <c r="AB638" i="1"/>
  <c r="AB642" i="1"/>
  <c r="AB644" i="1"/>
  <c r="AB756" i="1"/>
  <c r="AB1805" i="1"/>
  <c r="AB1837" i="1"/>
  <c r="AB1869" i="1"/>
  <c r="AB2299" i="1"/>
  <c r="AB5" i="1"/>
  <c r="AB9" i="1"/>
  <c r="AB11" i="1"/>
  <c r="AB15" i="1"/>
  <c r="AB17" i="1"/>
  <c r="AB19" i="1"/>
  <c r="AB23" i="1"/>
  <c r="AB27" i="1"/>
  <c r="AB31" i="1"/>
  <c r="AB33" i="1"/>
  <c r="AB39" i="1"/>
  <c r="AB41" i="1"/>
  <c r="AB45" i="1"/>
  <c r="AB47" i="1"/>
  <c r="AB55" i="1"/>
  <c r="AB57" i="1"/>
  <c r="AB61" i="1"/>
  <c r="AB63" i="1"/>
  <c r="AB65" i="1"/>
  <c r="AB67" i="1"/>
  <c r="AB69" i="1"/>
  <c r="AB71" i="1"/>
  <c r="AB75" i="1"/>
  <c r="AB79" i="1"/>
  <c r="AB83" i="1"/>
  <c r="AB87" i="1"/>
  <c r="AB89" i="1"/>
  <c r="AB93" i="1"/>
  <c r="AB99" i="1"/>
  <c r="AB101" i="1"/>
  <c r="AB105" i="1"/>
  <c r="AB109" i="1"/>
  <c r="AB111" i="1"/>
  <c r="AB113" i="1"/>
  <c r="AB117" i="1"/>
  <c r="AB119" i="1"/>
  <c r="AB123" i="1"/>
  <c r="AB125" i="1"/>
  <c r="AB127" i="1"/>
  <c r="AB129" i="1"/>
  <c r="AB133" i="1"/>
  <c r="AB137" i="1"/>
  <c r="AB139" i="1"/>
  <c r="AB143" i="1"/>
  <c r="AB147" i="1"/>
  <c r="AB149" i="1"/>
  <c r="AB153" i="1"/>
  <c r="AB165" i="1"/>
  <c r="AB167" i="1"/>
  <c r="AB169" i="1"/>
  <c r="AB171" i="1"/>
  <c r="AB175" i="1"/>
  <c r="AB177" i="1"/>
  <c r="AB179" i="1"/>
  <c r="AB183" i="1"/>
  <c r="AB187" i="1"/>
  <c r="AB189" i="1"/>
  <c r="AB296" i="1"/>
  <c r="AB298" i="1"/>
  <c r="AB305" i="1"/>
  <c r="AB307" i="1"/>
  <c r="AB312" i="1"/>
  <c r="AB314" i="1"/>
  <c r="AB321" i="1"/>
  <c r="AB323" i="1"/>
  <c r="AB328" i="1"/>
  <c r="AB330" i="1"/>
  <c r="AB337" i="1"/>
  <c r="AB339" i="1"/>
  <c r="AB344" i="1"/>
  <c r="AB346" i="1"/>
  <c r="AB353" i="1"/>
  <c r="AB355" i="1"/>
  <c r="AB360" i="1"/>
  <c r="AB362" i="1"/>
  <c r="AB369" i="1"/>
  <c r="AB371" i="1"/>
  <c r="AB376" i="1"/>
  <c r="AB378" i="1"/>
  <c r="AB385" i="1"/>
  <c r="AB387" i="1"/>
  <c r="AB392" i="1"/>
  <c r="AB394" i="1"/>
  <c r="AB401" i="1"/>
  <c r="AB403" i="1"/>
  <c r="AB408" i="1"/>
  <c r="AB410" i="1"/>
  <c r="AB417" i="1"/>
  <c r="AB419" i="1"/>
  <c r="AB424" i="1"/>
  <c r="AB426" i="1"/>
  <c r="AB433" i="1"/>
  <c r="AB435" i="1"/>
  <c r="AB440" i="1"/>
  <c r="AB455" i="1"/>
  <c r="AB456" i="1"/>
  <c r="AB460" i="1"/>
  <c r="AB464" i="1"/>
  <c r="AB467" i="1"/>
  <c r="AB474" i="1"/>
  <c r="AB486" i="1"/>
  <c r="AB507" i="1"/>
  <c r="AB519" i="1"/>
  <c r="AB524" i="1"/>
  <c r="AB528" i="1"/>
  <c r="AB550" i="1"/>
  <c r="AB559" i="1"/>
  <c r="AB571" i="1"/>
  <c r="AB583" i="1"/>
  <c r="AB588" i="1"/>
  <c r="AB592" i="1"/>
  <c r="AB595" i="1"/>
  <c r="AB602" i="1"/>
  <c r="AB623" i="1"/>
  <c r="AB626" i="1"/>
  <c r="AB647" i="1"/>
  <c r="AB648" i="1"/>
  <c r="AB652" i="1"/>
  <c r="AB656" i="1"/>
  <c r="AB659" i="1"/>
  <c r="AB666" i="1"/>
  <c r="AB678" i="1"/>
  <c r="AB686" i="1"/>
  <c r="AB687" i="1"/>
  <c r="AB690" i="1"/>
  <c r="AB711" i="1"/>
  <c r="AB712" i="1"/>
  <c r="AB716" i="1"/>
  <c r="AB720" i="1"/>
  <c r="AB723" i="1"/>
  <c r="AB730" i="1"/>
  <c r="AB742" i="1"/>
  <c r="AB750" i="1"/>
  <c r="AB751" i="1"/>
  <c r="AB768" i="1"/>
  <c r="AB1606" i="1"/>
  <c r="AB2348" i="1"/>
  <c r="AB633" i="1"/>
  <c r="AB649" i="1"/>
  <c r="AB887" i="1"/>
  <c r="AB895" i="1"/>
  <c r="AB927" i="1"/>
  <c r="AB935" i="1"/>
  <c r="AB1007" i="1"/>
  <c r="AB1071" i="1"/>
  <c r="AB1087" i="1"/>
  <c r="AB1127" i="1"/>
  <c r="AB1191" i="1"/>
  <c r="AB1215" i="1"/>
  <c r="AB1239" i="1"/>
  <c r="AB1255" i="1"/>
  <c r="AB1271" i="1"/>
  <c r="AB1287" i="1"/>
  <c r="AB1375" i="1"/>
  <c r="AB1403" i="1"/>
  <c r="AB1407" i="1"/>
  <c r="AB1431" i="1"/>
  <c r="AB1435" i="1"/>
  <c r="AB1463" i="1"/>
  <c r="AB1467" i="1"/>
  <c r="AB2158" i="1"/>
  <c r="AB2252" i="1"/>
  <c r="AB477" i="1"/>
  <c r="AB605" i="1"/>
  <c r="AB637" i="1"/>
  <c r="AB669" i="1"/>
  <c r="AB701" i="1"/>
  <c r="AB733" i="1"/>
  <c r="AB767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4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5" i="1"/>
  <c r="AB1549" i="1"/>
  <c r="AB1553" i="1"/>
  <c r="AB1557" i="1"/>
  <c r="AB1561" i="1"/>
  <c r="AB1565" i="1"/>
  <c r="AB1569" i="1"/>
  <c r="AB1573" i="1"/>
  <c r="AB1577" i="1"/>
  <c r="AB1581" i="1"/>
  <c r="AB1585" i="1"/>
  <c r="AB1589" i="1"/>
  <c r="AB1593" i="1"/>
  <c r="AB1597" i="1"/>
  <c r="AB1605" i="1"/>
  <c r="AB1613" i="1"/>
  <c r="AB1617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5" i="1"/>
  <c r="AB1796" i="1"/>
  <c r="AB1809" i="1"/>
  <c r="AB1841" i="1"/>
  <c r="AB2224" i="1"/>
  <c r="AB2247" i="1"/>
  <c r="AB2266" i="1"/>
  <c r="AB2423" i="1"/>
  <c r="AB2487" i="1"/>
  <c r="AB2551" i="1"/>
  <c r="AB2615" i="1"/>
  <c r="AB2676" i="1"/>
  <c r="AB457" i="1"/>
  <c r="AB569" i="1"/>
  <c r="AB745" i="1"/>
  <c r="AB855" i="1"/>
  <c r="AB871" i="1"/>
  <c r="AB951" i="1"/>
  <c r="AB959" i="1"/>
  <c r="AB1023" i="1"/>
  <c r="AB1047" i="1"/>
  <c r="AB1079" i="1"/>
  <c r="AB1303" i="1"/>
  <c r="AB1335" i="1"/>
  <c r="AB1387" i="1"/>
  <c r="AB1391" i="1"/>
  <c r="AB1439" i="1"/>
  <c r="AB1451" i="1"/>
  <c r="AB1479" i="1"/>
  <c r="AB1487" i="1"/>
  <c r="AB1896" i="1"/>
  <c r="AB2040" i="1"/>
  <c r="AB3590" i="1"/>
  <c r="AB4386" i="1"/>
  <c r="AB541" i="1"/>
  <c r="AB573" i="1"/>
  <c r="V443" i="1"/>
  <c r="AB443" i="1" s="1"/>
  <c r="Z447" i="1"/>
  <c r="AB449" i="1"/>
  <c r="M450" i="1"/>
  <c r="AB450" i="1" s="1"/>
  <c r="S452" i="1"/>
  <c r="AB452" i="1" s="1"/>
  <c r="P457" i="1"/>
  <c r="V459" i="1"/>
  <c r="AB459" i="1" s="1"/>
  <c r="Z463" i="1"/>
  <c r="AB465" i="1"/>
  <c r="M466" i="1"/>
  <c r="AB466" i="1" s="1"/>
  <c r="S468" i="1"/>
  <c r="AB468" i="1" s="1"/>
  <c r="P473" i="1"/>
  <c r="AB473" i="1" s="1"/>
  <c r="V475" i="1"/>
  <c r="Z479" i="1"/>
  <c r="AB481" i="1"/>
  <c r="M482" i="1"/>
  <c r="S484" i="1"/>
  <c r="P489" i="1"/>
  <c r="V491" i="1"/>
  <c r="AB491" i="1" s="1"/>
  <c r="Z495" i="1"/>
  <c r="AB497" i="1"/>
  <c r="M498" i="1"/>
  <c r="AB498" i="1" s="1"/>
  <c r="S500" i="1"/>
  <c r="AB500" i="1" s="1"/>
  <c r="P505" i="1"/>
  <c r="V507" i="1"/>
  <c r="Z511" i="1"/>
  <c r="AB513" i="1"/>
  <c r="M514" i="1"/>
  <c r="AB514" i="1" s="1"/>
  <c r="S516" i="1"/>
  <c r="P521" i="1"/>
  <c r="AB521" i="1" s="1"/>
  <c r="V523" i="1"/>
  <c r="AB523" i="1" s="1"/>
  <c r="Z527" i="1"/>
  <c r="AB529" i="1"/>
  <c r="M530" i="1"/>
  <c r="S532" i="1"/>
  <c r="AB532" i="1" s="1"/>
  <c r="P537" i="1"/>
  <c r="AB537" i="1" s="1"/>
  <c r="V539" i="1"/>
  <c r="AB539" i="1" s="1"/>
  <c r="Z543" i="1"/>
  <c r="AB545" i="1"/>
  <c r="M546" i="1"/>
  <c r="S548" i="1"/>
  <c r="P553" i="1"/>
  <c r="AB553" i="1" s="1"/>
  <c r="V555" i="1"/>
  <c r="AB555" i="1" s="1"/>
  <c r="Z559" i="1"/>
  <c r="AB561" i="1"/>
  <c r="M562" i="1"/>
  <c r="AB562" i="1" s="1"/>
  <c r="S564" i="1"/>
  <c r="AB564" i="1" s="1"/>
  <c r="P569" i="1"/>
  <c r="V571" i="1"/>
  <c r="Z575" i="1"/>
  <c r="AB577" i="1"/>
  <c r="M578" i="1"/>
  <c r="AB578" i="1" s="1"/>
  <c r="S580" i="1"/>
  <c r="P585" i="1"/>
  <c r="AB585" i="1" s="1"/>
  <c r="V587" i="1"/>
  <c r="AB587" i="1" s="1"/>
  <c r="Z591" i="1"/>
  <c r="AB593" i="1"/>
  <c r="M594" i="1"/>
  <c r="AB594" i="1" s="1"/>
  <c r="S596" i="1"/>
  <c r="AB596" i="1" s="1"/>
  <c r="P601" i="1"/>
  <c r="AB601" i="1" s="1"/>
  <c r="V603" i="1"/>
  <c r="AB603" i="1" s="1"/>
  <c r="Z607" i="1"/>
  <c r="AB609" i="1"/>
  <c r="M610" i="1"/>
  <c r="S612" i="1"/>
  <c r="P617" i="1"/>
  <c r="V619" i="1"/>
  <c r="AB619" i="1" s="1"/>
  <c r="Z623" i="1"/>
  <c r="AB625" i="1"/>
  <c r="M626" i="1"/>
  <c r="S628" i="1"/>
  <c r="AB628" i="1" s="1"/>
  <c r="P633" i="1"/>
  <c r="V635" i="1"/>
  <c r="AB635" i="1" s="1"/>
  <c r="Z639" i="1"/>
  <c r="AB641" i="1"/>
  <c r="M642" i="1"/>
  <c r="S644" i="1"/>
  <c r="P649" i="1"/>
  <c r="V651" i="1"/>
  <c r="AB651" i="1" s="1"/>
  <c r="Z655" i="1"/>
  <c r="AB657" i="1"/>
  <c r="M658" i="1"/>
  <c r="AB658" i="1" s="1"/>
  <c r="S660" i="1"/>
  <c r="AB660" i="1" s="1"/>
  <c r="P665" i="1"/>
  <c r="V667" i="1"/>
  <c r="Z671" i="1"/>
  <c r="AB673" i="1"/>
  <c r="M674" i="1"/>
  <c r="S676" i="1"/>
  <c r="P681" i="1"/>
  <c r="AB681" i="1" s="1"/>
  <c r="V683" i="1"/>
  <c r="AB683" i="1" s="1"/>
  <c r="Z687" i="1"/>
  <c r="AB689" i="1"/>
  <c r="M690" i="1"/>
  <c r="S692" i="1"/>
  <c r="AB692" i="1" s="1"/>
  <c r="P697" i="1"/>
  <c r="AB697" i="1" s="1"/>
  <c r="V699" i="1"/>
  <c r="AB699" i="1" s="1"/>
  <c r="Z703" i="1"/>
  <c r="AB705" i="1"/>
  <c r="M706" i="1"/>
  <c r="AB706" i="1" s="1"/>
  <c r="S708" i="1"/>
  <c r="AB708" i="1" s="1"/>
  <c r="P713" i="1"/>
  <c r="AB713" i="1" s="1"/>
  <c r="V715" i="1"/>
  <c r="AB715" i="1" s="1"/>
  <c r="Z719" i="1"/>
  <c r="AB721" i="1"/>
  <c r="M722" i="1"/>
  <c r="AB722" i="1" s="1"/>
  <c r="S724" i="1"/>
  <c r="AB724" i="1" s="1"/>
  <c r="P729" i="1"/>
  <c r="AB729" i="1" s="1"/>
  <c r="V731" i="1"/>
  <c r="Z735" i="1"/>
  <c r="AB737" i="1"/>
  <c r="M738" i="1"/>
  <c r="S740" i="1"/>
  <c r="P745" i="1"/>
  <c r="V747" i="1"/>
  <c r="AB747" i="1" s="1"/>
  <c r="Z751" i="1"/>
  <c r="AB753" i="1"/>
  <c r="M754" i="1"/>
  <c r="AB754" i="1" s="1"/>
  <c r="V755" i="1"/>
  <c r="AB755" i="1" s="1"/>
  <c r="S756" i="1"/>
  <c r="AB757" i="1"/>
  <c r="P761" i="1"/>
  <c r="M762" i="1"/>
  <c r="AB762" i="1" s="1"/>
  <c r="V763" i="1"/>
  <c r="S764" i="1"/>
  <c r="AB764" i="1" s="1"/>
  <c r="AB765" i="1"/>
  <c r="P769" i="1"/>
  <c r="AB769" i="1" s="1"/>
  <c r="M770" i="1"/>
  <c r="V771" i="1"/>
  <c r="S772" i="1"/>
  <c r="AB772" i="1" s="1"/>
  <c r="AB773" i="1"/>
  <c r="P777" i="1"/>
  <c r="M778" i="1"/>
  <c r="AB778" i="1" s="1"/>
  <c r="V779" i="1"/>
  <c r="S780" i="1"/>
  <c r="AB780" i="1" s="1"/>
  <c r="AB781" i="1"/>
  <c r="Z847" i="1"/>
  <c r="Z851" i="1"/>
  <c r="AB851" i="1" s="1"/>
  <c r="Z855" i="1"/>
  <c r="Z859" i="1"/>
  <c r="AB859" i="1" s="1"/>
  <c r="Z863" i="1"/>
  <c r="Z867" i="1"/>
  <c r="Z871" i="1"/>
  <c r="Z875" i="1"/>
  <c r="Z879" i="1"/>
  <c r="Z883" i="1"/>
  <c r="Z887" i="1"/>
  <c r="Z891" i="1"/>
  <c r="AB891" i="1" s="1"/>
  <c r="Z895" i="1"/>
  <c r="Z899" i="1"/>
  <c r="Z903" i="1"/>
  <c r="Z907" i="1"/>
  <c r="Z911" i="1"/>
  <c r="Z915" i="1"/>
  <c r="Z919" i="1"/>
  <c r="Z923" i="1"/>
  <c r="AB923" i="1" s="1"/>
  <c r="Z927" i="1"/>
  <c r="Z931" i="1"/>
  <c r="AB931" i="1" s="1"/>
  <c r="Z935" i="1"/>
  <c r="Z939" i="1"/>
  <c r="Z943" i="1"/>
  <c r="Z947" i="1"/>
  <c r="Z951" i="1"/>
  <c r="Z955" i="1"/>
  <c r="Z959" i="1"/>
  <c r="Z963" i="1"/>
  <c r="Z967" i="1"/>
  <c r="Z971" i="1"/>
  <c r="Z975" i="1"/>
  <c r="Z979" i="1"/>
  <c r="AB979" i="1" s="1"/>
  <c r="Z983" i="1"/>
  <c r="Z987" i="1"/>
  <c r="AB987" i="1" s="1"/>
  <c r="Z991" i="1"/>
  <c r="Z995" i="1"/>
  <c r="AB995" i="1" s="1"/>
  <c r="Z999" i="1"/>
  <c r="Z1003" i="1"/>
  <c r="Z1007" i="1"/>
  <c r="Z1011" i="1"/>
  <c r="AB1011" i="1" s="1"/>
  <c r="Z1015" i="1"/>
  <c r="Z1019" i="1"/>
  <c r="AB1019" i="1" s="1"/>
  <c r="Z1023" i="1"/>
  <c r="Z1027" i="1"/>
  <c r="Z1031" i="1"/>
  <c r="Z1035" i="1"/>
  <c r="Z1039" i="1"/>
  <c r="Z1043" i="1"/>
  <c r="Z1047" i="1"/>
  <c r="Z1051" i="1"/>
  <c r="AB1051" i="1" s="1"/>
  <c r="Z1055" i="1"/>
  <c r="Z1059" i="1"/>
  <c r="AB1059" i="1" s="1"/>
  <c r="Z1063" i="1"/>
  <c r="Z1067" i="1"/>
  <c r="Z1071" i="1"/>
  <c r="Z1075" i="1"/>
  <c r="Z1079" i="1"/>
  <c r="Z1083" i="1"/>
  <c r="Z1087" i="1"/>
  <c r="Z1091" i="1"/>
  <c r="Z1095" i="1"/>
  <c r="Z1099" i="1"/>
  <c r="AB1099" i="1" s="1"/>
  <c r="Z1103" i="1"/>
  <c r="Z1107" i="1"/>
  <c r="Z1111" i="1"/>
  <c r="Z1115" i="1"/>
  <c r="Z1119" i="1"/>
  <c r="Z1123" i="1"/>
  <c r="AB1123" i="1" s="1"/>
  <c r="Z1127" i="1"/>
  <c r="Z1131" i="1"/>
  <c r="Z1135" i="1"/>
  <c r="Z1139" i="1"/>
  <c r="Z1143" i="1"/>
  <c r="Z1147" i="1"/>
  <c r="Z1151" i="1"/>
  <c r="Z1155" i="1"/>
  <c r="Z1159" i="1"/>
  <c r="Z1163" i="1"/>
  <c r="Z1167" i="1"/>
  <c r="Z1171" i="1"/>
  <c r="Z1175" i="1"/>
  <c r="Z1179" i="1"/>
  <c r="Z1183" i="1"/>
  <c r="Z1187" i="1"/>
  <c r="Z1191" i="1"/>
  <c r="Z1195" i="1"/>
  <c r="AB1195" i="1" s="1"/>
  <c r="Z1199" i="1"/>
  <c r="Z1203" i="1"/>
  <c r="Z1207" i="1"/>
  <c r="Z1211" i="1"/>
  <c r="AB1211" i="1" s="1"/>
  <c r="Z1215" i="1"/>
  <c r="Z1219" i="1"/>
  <c r="Z1223" i="1"/>
  <c r="Z1227" i="1"/>
  <c r="Z1231" i="1"/>
  <c r="Z1235" i="1"/>
  <c r="Z1239" i="1"/>
  <c r="Z1243" i="1"/>
  <c r="Z1247" i="1"/>
  <c r="Z1251" i="1"/>
  <c r="AB1251" i="1" s="1"/>
  <c r="Z1255" i="1"/>
  <c r="Z1259" i="1"/>
  <c r="Z1263" i="1"/>
  <c r="Z1267" i="1"/>
  <c r="AB1267" i="1" s="1"/>
  <c r="Z1271" i="1"/>
  <c r="Z1275" i="1"/>
  <c r="Z1279" i="1"/>
  <c r="Z1283" i="1"/>
  <c r="Z1287" i="1"/>
  <c r="Z1291" i="1"/>
  <c r="Z1295" i="1"/>
  <c r="Z1299" i="1"/>
  <c r="AB1299" i="1" s="1"/>
  <c r="Z1303" i="1"/>
  <c r="Z1307" i="1"/>
  <c r="Z1311" i="1"/>
  <c r="Z1315" i="1"/>
  <c r="Z1319" i="1"/>
  <c r="Z1323" i="1"/>
  <c r="Z1327" i="1"/>
  <c r="Z1331" i="1"/>
  <c r="Z1335" i="1"/>
  <c r="Z1339" i="1"/>
  <c r="AB1339" i="1" s="1"/>
  <c r="Z1343" i="1"/>
  <c r="Z1347" i="1"/>
  <c r="AB1347" i="1" s="1"/>
  <c r="Z1351" i="1"/>
  <c r="Z1355" i="1"/>
  <c r="AB1355" i="1" s="1"/>
  <c r="Z1359" i="1"/>
  <c r="Z1363" i="1"/>
  <c r="AB1363" i="1" s="1"/>
  <c r="Z1367" i="1"/>
  <c r="Z1371" i="1"/>
  <c r="S1600" i="1"/>
  <c r="AB1600" i="1" s="1"/>
  <c r="P1601" i="1"/>
  <c r="AB1601" i="1" s="1"/>
  <c r="M1602" i="1"/>
  <c r="AB1602" i="1" s="1"/>
  <c r="Z1603" i="1"/>
  <c r="S1604" i="1"/>
  <c r="P1605" i="1"/>
  <c r="M1606" i="1"/>
  <c r="Z1607" i="1"/>
  <c r="S1608" i="1"/>
  <c r="AB1608" i="1" s="1"/>
  <c r="P1609" i="1"/>
  <c r="AB1609" i="1" s="1"/>
  <c r="M1610" i="1"/>
  <c r="Z1611" i="1"/>
  <c r="S1612" i="1"/>
  <c r="P1613" i="1"/>
  <c r="P1621" i="1"/>
  <c r="AB1800" i="1"/>
  <c r="AB1804" i="1"/>
  <c r="AB1836" i="1"/>
  <c r="AB1849" i="1"/>
  <c r="AB1888" i="1"/>
  <c r="AB1904" i="1"/>
  <c r="AB1920" i="1"/>
  <c r="AB1952" i="1"/>
  <c r="AB1968" i="1"/>
  <c r="AB1984" i="1"/>
  <c r="AB2016" i="1"/>
  <c r="AB2032" i="1"/>
  <c r="AB2048" i="1"/>
  <c r="AB2250" i="1"/>
  <c r="AB2314" i="1"/>
  <c r="AB2740" i="1"/>
  <c r="AB2837" i="1"/>
  <c r="AB2862" i="1"/>
  <c r="AB2886" i="1"/>
  <c r="AB489" i="1"/>
  <c r="AB505" i="1"/>
  <c r="AB617" i="1"/>
  <c r="AB665" i="1"/>
  <c r="AB761" i="1"/>
  <c r="AB777" i="1"/>
  <c r="AB899" i="1"/>
  <c r="AB943" i="1"/>
  <c r="AB955" i="1"/>
  <c r="AB1015" i="1"/>
  <c r="AB1067" i="1"/>
  <c r="AB1103" i="1"/>
  <c r="AB1119" i="1"/>
  <c r="AB1131" i="1"/>
  <c r="AB1143" i="1"/>
  <c r="AB1147" i="1"/>
  <c r="AB1159" i="1"/>
  <c r="AB1163" i="1"/>
  <c r="AB1183" i="1"/>
  <c r="AB1187" i="1"/>
  <c r="AB1223" i="1"/>
  <c r="AB1227" i="1"/>
  <c r="AB1275" i="1"/>
  <c r="AB1311" i="1"/>
  <c r="AB1315" i="1"/>
  <c r="AB1367" i="1"/>
  <c r="AB1399" i="1"/>
  <c r="AB1459" i="1"/>
  <c r="AB1483" i="1"/>
  <c r="AB1833" i="1"/>
  <c r="AB1865" i="1"/>
  <c r="AB1880" i="1"/>
  <c r="AB1912" i="1"/>
  <c r="AB1960" i="1"/>
  <c r="AB2014" i="1"/>
  <c r="AB2024" i="1"/>
  <c r="AB3105" i="1"/>
  <c r="AB3551" i="1"/>
  <c r="AB3615" i="1"/>
  <c r="AB3620" i="1"/>
  <c r="AB4390" i="1"/>
  <c r="AB4923" i="1"/>
  <c r="AB4993" i="1"/>
  <c r="AB445" i="1"/>
  <c r="AB509" i="1"/>
  <c r="AB441" i="1"/>
  <c r="P445" i="1"/>
  <c r="V447" i="1"/>
  <c r="AB447" i="1" s="1"/>
  <c r="Z451" i="1"/>
  <c r="AB451" i="1" s="1"/>
  <c r="AB453" i="1"/>
  <c r="M454" i="1"/>
  <c r="AB454" i="1" s="1"/>
  <c r="S456" i="1"/>
  <c r="P461" i="1"/>
  <c r="AB461" i="1" s="1"/>
  <c r="V463" i="1"/>
  <c r="Z467" i="1"/>
  <c r="AB469" i="1"/>
  <c r="M470" i="1"/>
  <c r="AB470" i="1" s="1"/>
  <c r="S472" i="1"/>
  <c r="P477" i="1"/>
  <c r="V479" i="1"/>
  <c r="AB479" i="1" s="1"/>
  <c r="Z483" i="1"/>
  <c r="AB483" i="1" s="1"/>
  <c r="AB485" i="1"/>
  <c r="M486" i="1"/>
  <c r="S488" i="1"/>
  <c r="AB488" i="1" s="1"/>
  <c r="P493" i="1"/>
  <c r="AB493" i="1" s="1"/>
  <c r="V495" i="1"/>
  <c r="AB495" i="1" s="1"/>
  <c r="Z499" i="1"/>
  <c r="AB501" i="1"/>
  <c r="M502" i="1"/>
  <c r="AB502" i="1" s="1"/>
  <c r="S504" i="1"/>
  <c r="P509" i="1"/>
  <c r="V511" i="1"/>
  <c r="AB511" i="1" s="1"/>
  <c r="Z515" i="1"/>
  <c r="AB515" i="1" s="1"/>
  <c r="AB517" i="1"/>
  <c r="M518" i="1"/>
  <c r="AB518" i="1" s="1"/>
  <c r="S520" i="1"/>
  <c r="AB520" i="1" s="1"/>
  <c r="P525" i="1"/>
  <c r="AB525" i="1" s="1"/>
  <c r="V527" i="1"/>
  <c r="Z531" i="1"/>
  <c r="AB531" i="1" s="1"/>
  <c r="AB533" i="1"/>
  <c r="M534" i="1"/>
  <c r="AB534" i="1" s="1"/>
  <c r="S536" i="1"/>
  <c r="AB536" i="1" s="1"/>
  <c r="P541" i="1"/>
  <c r="V543" i="1"/>
  <c r="AB543" i="1" s="1"/>
  <c r="Z547" i="1"/>
  <c r="AB547" i="1" s="1"/>
  <c r="AB549" i="1"/>
  <c r="M550" i="1"/>
  <c r="S552" i="1"/>
  <c r="P557" i="1"/>
  <c r="AB557" i="1" s="1"/>
  <c r="V559" i="1"/>
  <c r="Z563" i="1"/>
  <c r="AB563" i="1" s="1"/>
  <c r="AB565" i="1"/>
  <c r="M566" i="1"/>
  <c r="AB566" i="1" s="1"/>
  <c r="S568" i="1"/>
  <c r="P573" i="1"/>
  <c r="V575" i="1"/>
  <c r="AB575" i="1" s="1"/>
  <c r="Z579" i="1"/>
  <c r="AB579" i="1" s="1"/>
  <c r="AB581" i="1"/>
  <c r="M582" i="1"/>
  <c r="S584" i="1"/>
  <c r="AB584" i="1" s="1"/>
  <c r="P589" i="1"/>
  <c r="AB589" i="1" s="1"/>
  <c r="V591" i="1"/>
  <c r="AB591" i="1" s="1"/>
  <c r="Z595" i="1"/>
  <c r="AB597" i="1"/>
  <c r="M598" i="1"/>
  <c r="AB598" i="1" s="1"/>
  <c r="S600" i="1"/>
  <c r="AB600" i="1" s="1"/>
  <c r="P605" i="1"/>
  <c r="V607" i="1"/>
  <c r="AB607" i="1" s="1"/>
  <c r="Z611" i="1"/>
  <c r="AB611" i="1" s="1"/>
  <c r="AB613" i="1"/>
  <c r="M614" i="1"/>
  <c r="AB614" i="1" s="1"/>
  <c r="S616" i="1"/>
  <c r="AB616" i="1" s="1"/>
  <c r="P621" i="1"/>
  <c r="AB621" i="1" s="1"/>
  <c r="V623" i="1"/>
  <c r="Z627" i="1"/>
  <c r="AB627" i="1" s="1"/>
  <c r="AB629" i="1"/>
  <c r="M630" i="1"/>
  <c r="AB630" i="1" s="1"/>
  <c r="S632" i="1"/>
  <c r="P637" i="1"/>
  <c r="V639" i="1"/>
  <c r="AB639" i="1" s="1"/>
  <c r="Z643" i="1"/>
  <c r="AB643" i="1" s="1"/>
  <c r="AB645" i="1"/>
  <c r="M646" i="1"/>
  <c r="S648" i="1"/>
  <c r="P653" i="1"/>
  <c r="AB653" i="1" s="1"/>
  <c r="V655" i="1"/>
  <c r="AB655" i="1" s="1"/>
  <c r="Z659" i="1"/>
  <c r="AB661" i="1"/>
  <c r="M662" i="1"/>
  <c r="AB662" i="1" s="1"/>
  <c r="S664" i="1"/>
  <c r="P669" i="1"/>
  <c r="V671" i="1"/>
  <c r="AB671" i="1" s="1"/>
  <c r="Z675" i="1"/>
  <c r="AB675" i="1" s="1"/>
  <c r="AB677" i="1"/>
  <c r="M678" i="1"/>
  <c r="S680" i="1"/>
  <c r="AB680" i="1" s="1"/>
  <c r="P685" i="1"/>
  <c r="AB685" i="1" s="1"/>
  <c r="V687" i="1"/>
  <c r="Z691" i="1"/>
  <c r="AB693" i="1"/>
  <c r="M694" i="1"/>
  <c r="AB694" i="1" s="1"/>
  <c r="S696" i="1"/>
  <c r="P701" i="1"/>
  <c r="V703" i="1"/>
  <c r="Z707" i="1"/>
  <c r="AB707" i="1" s="1"/>
  <c r="AB709" i="1"/>
  <c r="M710" i="1"/>
  <c r="AB710" i="1" s="1"/>
  <c r="S712" i="1"/>
  <c r="P717" i="1"/>
  <c r="AB717" i="1" s="1"/>
  <c r="V719" i="1"/>
  <c r="Z723" i="1"/>
  <c r="AB725" i="1"/>
  <c r="M726" i="1"/>
  <c r="AB726" i="1" s="1"/>
  <c r="S728" i="1"/>
  <c r="AB728" i="1" s="1"/>
  <c r="P733" i="1"/>
  <c r="V735" i="1"/>
  <c r="AB735" i="1" s="1"/>
  <c r="Z739" i="1"/>
  <c r="AB739" i="1" s="1"/>
  <c r="AB741" i="1"/>
  <c r="M742" i="1"/>
  <c r="S744" i="1"/>
  <c r="AB744" i="1" s="1"/>
  <c r="P749" i="1"/>
  <c r="AB749" i="1" s="1"/>
  <c r="V751" i="1"/>
  <c r="Z759" i="1"/>
  <c r="AB759" i="1" s="1"/>
  <c r="AB763" i="1"/>
  <c r="Z767" i="1"/>
  <c r="AB771" i="1"/>
  <c r="Z775" i="1"/>
  <c r="AB775" i="1" s="1"/>
  <c r="AB779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V847" i="1"/>
  <c r="AB847" i="1" s="1"/>
  <c r="S848" i="1"/>
  <c r="AB848" i="1" s="1"/>
  <c r="P849" i="1"/>
  <c r="AB849" i="1" s="1"/>
  <c r="V851" i="1"/>
  <c r="S852" i="1"/>
  <c r="AB852" i="1" s="1"/>
  <c r="P853" i="1"/>
  <c r="AB853" i="1" s="1"/>
  <c r="V855" i="1"/>
  <c r="S856" i="1"/>
  <c r="AB856" i="1" s="1"/>
  <c r="P857" i="1"/>
  <c r="AB857" i="1" s="1"/>
  <c r="V859" i="1"/>
  <c r="S860" i="1"/>
  <c r="AB860" i="1" s="1"/>
  <c r="P861" i="1"/>
  <c r="AB861" i="1" s="1"/>
  <c r="V863" i="1"/>
  <c r="AB863" i="1" s="1"/>
  <c r="S864" i="1"/>
  <c r="AB864" i="1" s="1"/>
  <c r="P865" i="1"/>
  <c r="AB865" i="1" s="1"/>
  <c r="V867" i="1"/>
  <c r="AB867" i="1" s="1"/>
  <c r="S868" i="1"/>
  <c r="AB868" i="1" s="1"/>
  <c r="P869" i="1"/>
  <c r="AB869" i="1" s="1"/>
  <c r="V871" i="1"/>
  <c r="S872" i="1"/>
  <c r="AB872" i="1" s="1"/>
  <c r="P873" i="1"/>
  <c r="AB873" i="1" s="1"/>
  <c r="V875" i="1"/>
  <c r="AB875" i="1" s="1"/>
  <c r="S876" i="1"/>
  <c r="AB876" i="1" s="1"/>
  <c r="P877" i="1"/>
  <c r="AB877" i="1" s="1"/>
  <c r="V879" i="1"/>
  <c r="AB879" i="1" s="1"/>
  <c r="S880" i="1"/>
  <c r="AB880" i="1" s="1"/>
  <c r="P881" i="1"/>
  <c r="AB881" i="1" s="1"/>
  <c r="V883" i="1"/>
  <c r="AB883" i="1" s="1"/>
  <c r="S884" i="1"/>
  <c r="AB884" i="1" s="1"/>
  <c r="P885" i="1"/>
  <c r="AB885" i="1" s="1"/>
  <c r="V887" i="1"/>
  <c r="S888" i="1"/>
  <c r="AB888" i="1" s="1"/>
  <c r="P889" i="1"/>
  <c r="AB889" i="1" s="1"/>
  <c r="V891" i="1"/>
  <c r="S892" i="1"/>
  <c r="AB892" i="1" s="1"/>
  <c r="P893" i="1"/>
  <c r="AB893" i="1" s="1"/>
  <c r="V895" i="1"/>
  <c r="S896" i="1"/>
  <c r="AB896" i="1" s="1"/>
  <c r="P897" i="1"/>
  <c r="AB897" i="1" s="1"/>
  <c r="V899" i="1"/>
  <c r="S900" i="1"/>
  <c r="AB900" i="1" s="1"/>
  <c r="P901" i="1"/>
  <c r="AB901" i="1" s="1"/>
  <c r="V903" i="1"/>
  <c r="AB903" i="1" s="1"/>
  <c r="S904" i="1"/>
  <c r="AB904" i="1" s="1"/>
  <c r="P905" i="1"/>
  <c r="AB905" i="1" s="1"/>
  <c r="V907" i="1"/>
  <c r="AB907" i="1" s="1"/>
  <c r="S908" i="1"/>
  <c r="AB908" i="1" s="1"/>
  <c r="P909" i="1"/>
  <c r="AB909" i="1" s="1"/>
  <c r="V911" i="1"/>
  <c r="AB911" i="1" s="1"/>
  <c r="S912" i="1"/>
  <c r="AB912" i="1" s="1"/>
  <c r="P913" i="1"/>
  <c r="AB913" i="1" s="1"/>
  <c r="V915" i="1"/>
  <c r="AB915" i="1" s="1"/>
  <c r="S916" i="1"/>
  <c r="AB916" i="1" s="1"/>
  <c r="P917" i="1"/>
  <c r="AB917" i="1" s="1"/>
  <c r="V919" i="1"/>
  <c r="AB919" i="1" s="1"/>
  <c r="S920" i="1"/>
  <c r="AB920" i="1" s="1"/>
  <c r="P921" i="1"/>
  <c r="AB921" i="1" s="1"/>
  <c r="V923" i="1"/>
  <c r="S924" i="1"/>
  <c r="AB924" i="1" s="1"/>
  <c r="P925" i="1"/>
  <c r="AB925" i="1" s="1"/>
  <c r="V927" i="1"/>
  <c r="S928" i="1"/>
  <c r="AB928" i="1" s="1"/>
  <c r="P929" i="1"/>
  <c r="AB929" i="1" s="1"/>
  <c r="V931" i="1"/>
  <c r="S932" i="1"/>
  <c r="AB932" i="1" s="1"/>
  <c r="P933" i="1"/>
  <c r="AB933" i="1" s="1"/>
  <c r="V935" i="1"/>
  <c r="S936" i="1"/>
  <c r="AB936" i="1" s="1"/>
  <c r="P937" i="1"/>
  <c r="AB937" i="1" s="1"/>
  <c r="V939" i="1"/>
  <c r="AB939" i="1" s="1"/>
  <c r="S940" i="1"/>
  <c r="AB940" i="1" s="1"/>
  <c r="P941" i="1"/>
  <c r="AB941" i="1" s="1"/>
  <c r="V943" i="1"/>
  <c r="S944" i="1"/>
  <c r="AB944" i="1" s="1"/>
  <c r="P945" i="1"/>
  <c r="AB945" i="1" s="1"/>
  <c r="V947" i="1"/>
  <c r="AB947" i="1" s="1"/>
  <c r="S948" i="1"/>
  <c r="AB948" i="1" s="1"/>
  <c r="P949" i="1"/>
  <c r="AB949" i="1" s="1"/>
  <c r="V951" i="1"/>
  <c r="S952" i="1"/>
  <c r="AB952" i="1" s="1"/>
  <c r="P953" i="1"/>
  <c r="AB953" i="1" s="1"/>
  <c r="V955" i="1"/>
  <c r="S956" i="1"/>
  <c r="AB956" i="1" s="1"/>
  <c r="P957" i="1"/>
  <c r="AB957" i="1" s="1"/>
  <c r="V959" i="1"/>
  <c r="S960" i="1"/>
  <c r="AB960" i="1" s="1"/>
  <c r="P961" i="1"/>
  <c r="AB961" i="1" s="1"/>
  <c r="V963" i="1"/>
  <c r="AB963" i="1" s="1"/>
  <c r="S964" i="1"/>
  <c r="AB964" i="1" s="1"/>
  <c r="P965" i="1"/>
  <c r="AB965" i="1" s="1"/>
  <c r="V967" i="1"/>
  <c r="AB967" i="1" s="1"/>
  <c r="S968" i="1"/>
  <c r="AB968" i="1" s="1"/>
  <c r="P969" i="1"/>
  <c r="AB969" i="1" s="1"/>
  <c r="V971" i="1"/>
  <c r="AB971" i="1" s="1"/>
  <c r="S972" i="1"/>
  <c r="AB972" i="1" s="1"/>
  <c r="P973" i="1"/>
  <c r="AB973" i="1" s="1"/>
  <c r="V975" i="1"/>
  <c r="AB975" i="1" s="1"/>
  <c r="S976" i="1"/>
  <c r="AB976" i="1" s="1"/>
  <c r="P977" i="1"/>
  <c r="AB977" i="1" s="1"/>
  <c r="V979" i="1"/>
  <c r="S980" i="1"/>
  <c r="AB980" i="1" s="1"/>
  <c r="P981" i="1"/>
  <c r="AB981" i="1" s="1"/>
  <c r="V983" i="1"/>
  <c r="AB983" i="1" s="1"/>
  <c r="S984" i="1"/>
  <c r="AB984" i="1" s="1"/>
  <c r="P985" i="1"/>
  <c r="AB985" i="1" s="1"/>
  <c r="V987" i="1"/>
  <c r="S988" i="1"/>
  <c r="AB988" i="1" s="1"/>
  <c r="P989" i="1"/>
  <c r="AB989" i="1" s="1"/>
  <c r="V991" i="1"/>
  <c r="AB991" i="1" s="1"/>
  <c r="S992" i="1"/>
  <c r="AB992" i="1" s="1"/>
  <c r="P993" i="1"/>
  <c r="AB993" i="1" s="1"/>
  <c r="V995" i="1"/>
  <c r="S996" i="1"/>
  <c r="AB996" i="1" s="1"/>
  <c r="P997" i="1"/>
  <c r="AB997" i="1" s="1"/>
  <c r="V999" i="1"/>
  <c r="AB999" i="1" s="1"/>
  <c r="S1000" i="1"/>
  <c r="AB1000" i="1" s="1"/>
  <c r="P1001" i="1"/>
  <c r="AB1001" i="1" s="1"/>
  <c r="V1003" i="1"/>
  <c r="AB1003" i="1" s="1"/>
  <c r="S1004" i="1"/>
  <c r="AB1004" i="1" s="1"/>
  <c r="P1005" i="1"/>
  <c r="AB1005" i="1" s="1"/>
  <c r="V1007" i="1"/>
  <c r="S1008" i="1"/>
  <c r="AB1008" i="1" s="1"/>
  <c r="P1009" i="1"/>
  <c r="AB1009" i="1" s="1"/>
  <c r="V1011" i="1"/>
  <c r="S1012" i="1"/>
  <c r="AB1012" i="1" s="1"/>
  <c r="P1013" i="1"/>
  <c r="AB1013" i="1" s="1"/>
  <c r="V1015" i="1"/>
  <c r="S1016" i="1"/>
  <c r="AB1016" i="1" s="1"/>
  <c r="P1017" i="1"/>
  <c r="AB1017" i="1" s="1"/>
  <c r="V1019" i="1"/>
  <c r="S1020" i="1"/>
  <c r="AB1020" i="1" s="1"/>
  <c r="P1021" i="1"/>
  <c r="AB1021" i="1" s="1"/>
  <c r="V1023" i="1"/>
  <c r="S1024" i="1"/>
  <c r="AB1024" i="1" s="1"/>
  <c r="P1025" i="1"/>
  <c r="AB1025" i="1" s="1"/>
  <c r="V1027" i="1"/>
  <c r="AB1027" i="1" s="1"/>
  <c r="S1028" i="1"/>
  <c r="AB1028" i="1" s="1"/>
  <c r="P1029" i="1"/>
  <c r="AB1029" i="1" s="1"/>
  <c r="V1031" i="1"/>
  <c r="AB1031" i="1" s="1"/>
  <c r="S1032" i="1"/>
  <c r="AB1032" i="1" s="1"/>
  <c r="P1033" i="1"/>
  <c r="AB1033" i="1" s="1"/>
  <c r="V1035" i="1"/>
  <c r="AB1035" i="1" s="1"/>
  <c r="S1036" i="1"/>
  <c r="AB1036" i="1" s="1"/>
  <c r="P1037" i="1"/>
  <c r="AB1037" i="1" s="1"/>
  <c r="V1039" i="1"/>
  <c r="AB1039" i="1" s="1"/>
  <c r="S1040" i="1"/>
  <c r="AB1040" i="1" s="1"/>
  <c r="P1041" i="1"/>
  <c r="AB1041" i="1" s="1"/>
  <c r="V1043" i="1"/>
  <c r="AB1043" i="1" s="1"/>
  <c r="S1044" i="1"/>
  <c r="AB1044" i="1" s="1"/>
  <c r="P1045" i="1"/>
  <c r="AB1045" i="1" s="1"/>
  <c r="V1047" i="1"/>
  <c r="S1048" i="1"/>
  <c r="AB1048" i="1" s="1"/>
  <c r="P1049" i="1"/>
  <c r="AB1049" i="1" s="1"/>
  <c r="V1051" i="1"/>
  <c r="S1052" i="1"/>
  <c r="AB1052" i="1" s="1"/>
  <c r="P1053" i="1"/>
  <c r="AB1053" i="1" s="1"/>
  <c r="V1055" i="1"/>
  <c r="AB1055" i="1" s="1"/>
  <c r="S1056" i="1"/>
  <c r="AB1056" i="1" s="1"/>
  <c r="P1057" i="1"/>
  <c r="AB1057" i="1" s="1"/>
  <c r="V1059" i="1"/>
  <c r="S1060" i="1"/>
  <c r="AB1060" i="1" s="1"/>
  <c r="P1061" i="1"/>
  <c r="AB1061" i="1" s="1"/>
  <c r="V1063" i="1"/>
  <c r="AB1063" i="1" s="1"/>
  <c r="S1064" i="1"/>
  <c r="AB1064" i="1" s="1"/>
  <c r="P1065" i="1"/>
  <c r="AB1065" i="1" s="1"/>
  <c r="V1067" i="1"/>
  <c r="S1068" i="1"/>
  <c r="AB1068" i="1" s="1"/>
  <c r="P1069" i="1"/>
  <c r="AB1069" i="1" s="1"/>
  <c r="V1071" i="1"/>
  <c r="S1072" i="1"/>
  <c r="AB1072" i="1" s="1"/>
  <c r="P1073" i="1"/>
  <c r="AB1073" i="1" s="1"/>
  <c r="V1075" i="1"/>
  <c r="AB1075" i="1" s="1"/>
  <c r="S1076" i="1"/>
  <c r="AB1076" i="1" s="1"/>
  <c r="P1077" i="1"/>
  <c r="AB1077" i="1" s="1"/>
  <c r="V1079" i="1"/>
  <c r="S1080" i="1"/>
  <c r="AB1080" i="1" s="1"/>
  <c r="P1081" i="1"/>
  <c r="AB1081" i="1" s="1"/>
  <c r="V1083" i="1"/>
  <c r="AB1083" i="1" s="1"/>
  <c r="S1084" i="1"/>
  <c r="AB1084" i="1" s="1"/>
  <c r="P1085" i="1"/>
  <c r="AB1085" i="1" s="1"/>
  <c r="V1087" i="1"/>
  <c r="S1088" i="1"/>
  <c r="AB1088" i="1" s="1"/>
  <c r="P1089" i="1"/>
  <c r="AB1089" i="1" s="1"/>
  <c r="V1091" i="1"/>
  <c r="AB1091" i="1" s="1"/>
  <c r="S1092" i="1"/>
  <c r="AB1092" i="1" s="1"/>
  <c r="P1093" i="1"/>
  <c r="AB1093" i="1" s="1"/>
  <c r="V1095" i="1"/>
  <c r="AB1095" i="1" s="1"/>
  <c r="S1096" i="1"/>
  <c r="AB1096" i="1" s="1"/>
  <c r="P1097" i="1"/>
  <c r="AB1097" i="1" s="1"/>
  <c r="V1099" i="1"/>
  <c r="S1100" i="1"/>
  <c r="AB1100" i="1" s="1"/>
  <c r="P1101" i="1"/>
  <c r="AB1101" i="1" s="1"/>
  <c r="V1103" i="1"/>
  <c r="S1104" i="1"/>
  <c r="AB1104" i="1" s="1"/>
  <c r="P1105" i="1"/>
  <c r="AB1105" i="1" s="1"/>
  <c r="V1107" i="1"/>
  <c r="AB1107" i="1" s="1"/>
  <c r="S1108" i="1"/>
  <c r="AB1108" i="1" s="1"/>
  <c r="P1109" i="1"/>
  <c r="AB1109" i="1" s="1"/>
  <c r="V1111" i="1"/>
  <c r="AB1111" i="1" s="1"/>
  <c r="S1112" i="1"/>
  <c r="AB1112" i="1" s="1"/>
  <c r="P1113" i="1"/>
  <c r="AB1113" i="1" s="1"/>
  <c r="V1115" i="1"/>
  <c r="AB1115" i="1" s="1"/>
  <c r="S1116" i="1"/>
  <c r="AB1116" i="1" s="1"/>
  <c r="P1117" i="1"/>
  <c r="AB1117" i="1" s="1"/>
  <c r="V1119" i="1"/>
  <c r="S1120" i="1"/>
  <c r="AB1120" i="1" s="1"/>
  <c r="P1121" i="1"/>
  <c r="AB1121" i="1" s="1"/>
  <c r="V1123" i="1"/>
  <c r="S1124" i="1"/>
  <c r="AB1124" i="1" s="1"/>
  <c r="P1125" i="1"/>
  <c r="AB1125" i="1" s="1"/>
  <c r="V1127" i="1"/>
  <c r="S1128" i="1"/>
  <c r="AB1128" i="1" s="1"/>
  <c r="P1129" i="1"/>
  <c r="AB1129" i="1" s="1"/>
  <c r="V1131" i="1"/>
  <c r="S1132" i="1"/>
  <c r="AB1132" i="1" s="1"/>
  <c r="P1133" i="1"/>
  <c r="AB1133" i="1" s="1"/>
  <c r="V1135" i="1"/>
  <c r="AB1135" i="1" s="1"/>
  <c r="S1136" i="1"/>
  <c r="AB1136" i="1" s="1"/>
  <c r="P1137" i="1"/>
  <c r="AB1137" i="1" s="1"/>
  <c r="V1139" i="1"/>
  <c r="AB1139" i="1" s="1"/>
  <c r="S1140" i="1"/>
  <c r="AB1140" i="1" s="1"/>
  <c r="P1141" i="1"/>
  <c r="AB1141" i="1" s="1"/>
  <c r="V1143" i="1"/>
  <c r="S1144" i="1"/>
  <c r="AB1144" i="1" s="1"/>
  <c r="P1145" i="1"/>
  <c r="AB1145" i="1" s="1"/>
  <c r="V1147" i="1"/>
  <c r="S1148" i="1"/>
  <c r="AB1148" i="1" s="1"/>
  <c r="P1149" i="1"/>
  <c r="AB1149" i="1" s="1"/>
  <c r="V1151" i="1"/>
  <c r="AB1151" i="1" s="1"/>
  <c r="S1152" i="1"/>
  <c r="AB1152" i="1" s="1"/>
  <c r="P1153" i="1"/>
  <c r="AB1153" i="1" s="1"/>
  <c r="V1155" i="1"/>
  <c r="AB1155" i="1" s="1"/>
  <c r="S1156" i="1"/>
  <c r="AB1156" i="1" s="1"/>
  <c r="P1157" i="1"/>
  <c r="AB1157" i="1" s="1"/>
  <c r="V1159" i="1"/>
  <c r="S1160" i="1"/>
  <c r="AB1160" i="1" s="1"/>
  <c r="P1161" i="1"/>
  <c r="AB1161" i="1" s="1"/>
  <c r="V1163" i="1"/>
  <c r="S1164" i="1"/>
  <c r="AB1164" i="1" s="1"/>
  <c r="P1165" i="1"/>
  <c r="AB1165" i="1" s="1"/>
  <c r="V1167" i="1"/>
  <c r="AB1167" i="1" s="1"/>
  <c r="S1168" i="1"/>
  <c r="AB1168" i="1" s="1"/>
  <c r="P1169" i="1"/>
  <c r="AB1169" i="1" s="1"/>
  <c r="V1171" i="1"/>
  <c r="AB1171" i="1" s="1"/>
  <c r="S1172" i="1"/>
  <c r="AB1172" i="1" s="1"/>
  <c r="P1173" i="1"/>
  <c r="AB1173" i="1" s="1"/>
  <c r="V1175" i="1"/>
  <c r="AB1175" i="1" s="1"/>
  <c r="S1176" i="1"/>
  <c r="AB1176" i="1" s="1"/>
  <c r="P1177" i="1"/>
  <c r="AB1177" i="1" s="1"/>
  <c r="V1179" i="1"/>
  <c r="AB1179" i="1" s="1"/>
  <c r="S1180" i="1"/>
  <c r="AB1180" i="1" s="1"/>
  <c r="P1181" i="1"/>
  <c r="AB1181" i="1" s="1"/>
  <c r="V1183" i="1"/>
  <c r="S1184" i="1"/>
  <c r="AB1184" i="1" s="1"/>
  <c r="P1185" i="1"/>
  <c r="AB1185" i="1" s="1"/>
  <c r="V1187" i="1"/>
  <c r="S1188" i="1"/>
  <c r="AB1188" i="1" s="1"/>
  <c r="P1189" i="1"/>
  <c r="AB1189" i="1" s="1"/>
  <c r="V1191" i="1"/>
  <c r="S1192" i="1"/>
  <c r="AB1192" i="1" s="1"/>
  <c r="P1193" i="1"/>
  <c r="AB1193" i="1" s="1"/>
  <c r="V1195" i="1"/>
  <c r="S1196" i="1"/>
  <c r="AB1196" i="1" s="1"/>
  <c r="P1197" i="1"/>
  <c r="AB1197" i="1" s="1"/>
  <c r="V1199" i="1"/>
  <c r="AB1199" i="1" s="1"/>
  <c r="S1200" i="1"/>
  <c r="AB1200" i="1" s="1"/>
  <c r="P1201" i="1"/>
  <c r="AB1201" i="1" s="1"/>
  <c r="V1203" i="1"/>
  <c r="AB1203" i="1" s="1"/>
  <c r="S1204" i="1"/>
  <c r="AB1204" i="1" s="1"/>
  <c r="P1205" i="1"/>
  <c r="AB1205" i="1" s="1"/>
  <c r="V1207" i="1"/>
  <c r="AB1207" i="1" s="1"/>
  <c r="S1208" i="1"/>
  <c r="AB1208" i="1" s="1"/>
  <c r="P1209" i="1"/>
  <c r="AB1209" i="1" s="1"/>
  <c r="V1211" i="1"/>
  <c r="S1212" i="1"/>
  <c r="AB1212" i="1" s="1"/>
  <c r="P1213" i="1"/>
  <c r="AB1213" i="1" s="1"/>
  <c r="V1215" i="1"/>
  <c r="S1216" i="1"/>
  <c r="AB1216" i="1" s="1"/>
  <c r="P1217" i="1"/>
  <c r="AB1217" i="1" s="1"/>
  <c r="V1219" i="1"/>
  <c r="AB1219" i="1" s="1"/>
  <c r="S1220" i="1"/>
  <c r="AB1220" i="1" s="1"/>
  <c r="P1221" i="1"/>
  <c r="AB1221" i="1" s="1"/>
  <c r="V1223" i="1"/>
  <c r="S1224" i="1"/>
  <c r="AB1224" i="1" s="1"/>
  <c r="P1225" i="1"/>
  <c r="AB1225" i="1" s="1"/>
  <c r="V1227" i="1"/>
  <c r="S1228" i="1"/>
  <c r="AB1228" i="1" s="1"/>
  <c r="P1229" i="1"/>
  <c r="AB1229" i="1" s="1"/>
  <c r="V1231" i="1"/>
  <c r="AB1231" i="1" s="1"/>
  <c r="S1232" i="1"/>
  <c r="AB1232" i="1" s="1"/>
  <c r="P1233" i="1"/>
  <c r="AB1233" i="1" s="1"/>
  <c r="V1235" i="1"/>
  <c r="AB1235" i="1" s="1"/>
  <c r="S1236" i="1"/>
  <c r="AB1236" i="1" s="1"/>
  <c r="P1237" i="1"/>
  <c r="AB1237" i="1" s="1"/>
  <c r="V1239" i="1"/>
  <c r="S1240" i="1"/>
  <c r="AB1240" i="1" s="1"/>
  <c r="P1241" i="1"/>
  <c r="AB1241" i="1" s="1"/>
  <c r="V1243" i="1"/>
  <c r="AB1243" i="1" s="1"/>
  <c r="S1244" i="1"/>
  <c r="AB1244" i="1" s="1"/>
  <c r="P1245" i="1"/>
  <c r="AB1245" i="1" s="1"/>
  <c r="V1247" i="1"/>
  <c r="AB1247" i="1" s="1"/>
  <c r="S1248" i="1"/>
  <c r="AB1248" i="1" s="1"/>
  <c r="P1249" i="1"/>
  <c r="AB1249" i="1" s="1"/>
  <c r="V1251" i="1"/>
  <c r="S1252" i="1"/>
  <c r="AB1252" i="1" s="1"/>
  <c r="P1253" i="1"/>
  <c r="AB1253" i="1" s="1"/>
  <c r="V1255" i="1"/>
  <c r="S1256" i="1"/>
  <c r="AB1256" i="1" s="1"/>
  <c r="P1257" i="1"/>
  <c r="AB1257" i="1" s="1"/>
  <c r="V1259" i="1"/>
  <c r="AB1259" i="1" s="1"/>
  <c r="S1260" i="1"/>
  <c r="AB1260" i="1" s="1"/>
  <c r="P1261" i="1"/>
  <c r="AB1261" i="1" s="1"/>
  <c r="V1263" i="1"/>
  <c r="AB1263" i="1" s="1"/>
  <c r="S1264" i="1"/>
  <c r="AB1264" i="1" s="1"/>
  <c r="P1265" i="1"/>
  <c r="AB1265" i="1" s="1"/>
  <c r="V1267" i="1"/>
  <c r="S1268" i="1"/>
  <c r="AB1268" i="1" s="1"/>
  <c r="P1269" i="1"/>
  <c r="AB1269" i="1" s="1"/>
  <c r="V1271" i="1"/>
  <c r="S1272" i="1"/>
  <c r="AB1272" i="1" s="1"/>
  <c r="P1273" i="1"/>
  <c r="AB1273" i="1" s="1"/>
  <c r="V1275" i="1"/>
  <c r="S1276" i="1"/>
  <c r="AB1276" i="1" s="1"/>
  <c r="P1277" i="1"/>
  <c r="AB1277" i="1" s="1"/>
  <c r="V1279" i="1"/>
  <c r="AB1279" i="1" s="1"/>
  <c r="S1280" i="1"/>
  <c r="AB1280" i="1" s="1"/>
  <c r="P1281" i="1"/>
  <c r="AB1281" i="1" s="1"/>
  <c r="V1283" i="1"/>
  <c r="AB1283" i="1" s="1"/>
  <c r="S1284" i="1"/>
  <c r="AB1284" i="1" s="1"/>
  <c r="P1285" i="1"/>
  <c r="AB1285" i="1" s="1"/>
  <c r="V1287" i="1"/>
  <c r="S1288" i="1"/>
  <c r="AB1288" i="1" s="1"/>
  <c r="P1289" i="1"/>
  <c r="AB1289" i="1" s="1"/>
  <c r="V1291" i="1"/>
  <c r="AB1291" i="1" s="1"/>
  <c r="S1292" i="1"/>
  <c r="AB1292" i="1" s="1"/>
  <c r="P1293" i="1"/>
  <c r="AB1293" i="1" s="1"/>
  <c r="V1295" i="1"/>
  <c r="AB1295" i="1" s="1"/>
  <c r="S1296" i="1"/>
  <c r="AB1296" i="1" s="1"/>
  <c r="P1297" i="1"/>
  <c r="AB1297" i="1" s="1"/>
  <c r="V1299" i="1"/>
  <c r="S1300" i="1"/>
  <c r="AB1300" i="1" s="1"/>
  <c r="P1301" i="1"/>
  <c r="AB1301" i="1" s="1"/>
  <c r="V1303" i="1"/>
  <c r="S1304" i="1"/>
  <c r="AB1304" i="1" s="1"/>
  <c r="P1305" i="1"/>
  <c r="AB1305" i="1" s="1"/>
  <c r="V1307" i="1"/>
  <c r="AB1307" i="1" s="1"/>
  <c r="S1308" i="1"/>
  <c r="AB1308" i="1" s="1"/>
  <c r="P1309" i="1"/>
  <c r="AB1309" i="1" s="1"/>
  <c r="V1311" i="1"/>
  <c r="S1312" i="1"/>
  <c r="AB1312" i="1" s="1"/>
  <c r="P1313" i="1"/>
  <c r="AB1313" i="1" s="1"/>
  <c r="V1315" i="1"/>
  <c r="S1316" i="1"/>
  <c r="AB1316" i="1" s="1"/>
  <c r="P1317" i="1"/>
  <c r="AB1317" i="1" s="1"/>
  <c r="V1319" i="1"/>
  <c r="AB1319" i="1" s="1"/>
  <c r="S1320" i="1"/>
  <c r="AB1320" i="1" s="1"/>
  <c r="P1321" i="1"/>
  <c r="AB1321" i="1" s="1"/>
  <c r="V1323" i="1"/>
  <c r="AB1323" i="1" s="1"/>
  <c r="S1324" i="1"/>
  <c r="AB1324" i="1" s="1"/>
  <c r="P1325" i="1"/>
  <c r="AB1325" i="1" s="1"/>
  <c r="V1327" i="1"/>
  <c r="AB1327" i="1" s="1"/>
  <c r="S1328" i="1"/>
  <c r="AB1328" i="1" s="1"/>
  <c r="P1329" i="1"/>
  <c r="AB1329" i="1" s="1"/>
  <c r="V1331" i="1"/>
  <c r="AB1331" i="1" s="1"/>
  <c r="S1332" i="1"/>
  <c r="AB1332" i="1" s="1"/>
  <c r="P1333" i="1"/>
  <c r="AB1333" i="1" s="1"/>
  <c r="V1335" i="1"/>
  <c r="S1336" i="1"/>
  <c r="AB1336" i="1" s="1"/>
  <c r="P1337" i="1"/>
  <c r="AB1337" i="1" s="1"/>
  <c r="V1339" i="1"/>
  <c r="S1340" i="1"/>
  <c r="AB1340" i="1" s="1"/>
  <c r="P1341" i="1"/>
  <c r="AB1341" i="1" s="1"/>
  <c r="V1343" i="1"/>
  <c r="AB1343" i="1" s="1"/>
  <c r="S1344" i="1"/>
  <c r="AB1344" i="1" s="1"/>
  <c r="P1345" i="1"/>
  <c r="AB1345" i="1" s="1"/>
  <c r="V1347" i="1"/>
  <c r="S1348" i="1"/>
  <c r="AB1348" i="1" s="1"/>
  <c r="P1349" i="1"/>
  <c r="AB1349" i="1" s="1"/>
  <c r="V1351" i="1"/>
  <c r="AB1351" i="1" s="1"/>
  <c r="S1352" i="1"/>
  <c r="AB1352" i="1" s="1"/>
  <c r="P1353" i="1"/>
  <c r="AB1353" i="1" s="1"/>
  <c r="V1355" i="1"/>
  <c r="S1356" i="1"/>
  <c r="AB1356" i="1" s="1"/>
  <c r="P1357" i="1"/>
  <c r="AB1357" i="1" s="1"/>
  <c r="V1359" i="1"/>
  <c r="AB1359" i="1" s="1"/>
  <c r="S1360" i="1"/>
  <c r="AB1360" i="1" s="1"/>
  <c r="P1361" i="1"/>
  <c r="AB1361" i="1" s="1"/>
  <c r="V1363" i="1"/>
  <c r="S1364" i="1"/>
  <c r="AB1364" i="1" s="1"/>
  <c r="P1365" i="1"/>
  <c r="AB1365" i="1" s="1"/>
  <c r="V1367" i="1"/>
  <c r="S1368" i="1"/>
  <c r="AB1368" i="1" s="1"/>
  <c r="P1369" i="1"/>
  <c r="AB1369" i="1" s="1"/>
  <c r="V1371" i="1"/>
  <c r="AB1371" i="1" s="1"/>
  <c r="S1372" i="1"/>
  <c r="AB1372" i="1" s="1"/>
  <c r="P1373" i="1"/>
  <c r="AB1373" i="1" s="1"/>
  <c r="V1375" i="1"/>
  <c r="S1376" i="1"/>
  <c r="AB1376" i="1" s="1"/>
  <c r="P1377" i="1"/>
  <c r="AB1377" i="1" s="1"/>
  <c r="V1379" i="1"/>
  <c r="AB1379" i="1" s="1"/>
  <c r="S1380" i="1"/>
  <c r="AB1380" i="1" s="1"/>
  <c r="P1381" i="1"/>
  <c r="AB1381" i="1" s="1"/>
  <c r="V1383" i="1"/>
  <c r="AB1383" i="1" s="1"/>
  <c r="S1384" i="1"/>
  <c r="AB1384" i="1" s="1"/>
  <c r="P1385" i="1"/>
  <c r="AB1385" i="1" s="1"/>
  <c r="V1387" i="1"/>
  <c r="S1388" i="1"/>
  <c r="AB1388" i="1" s="1"/>
  <c r="P1389" i="1"/>
  <c r="AB1389" i="1" s="1"/>
  <c r="V1391" i="1"/>
  <c r="S1392" i="1"/>
  <c r="AB1392" i="1" s="1"/>
  <c r="P1393" i="1"/>
  <c r="AB1393" i="1" s="1"/>
  <c r="V1395" i="1"/>
  <c r="AB1395" i="1" s="1"/>
  <c r="S1396" i="1"/>
  <c r="AB1396" i="1" s="1"/>
  <c r="P1397" i="1"/>
  <c r="AB1397" i="1" s="1"/>
  <c r="V1399" i="1"/>
  <c r="S1400" i="1"/>
  <c r="AB1400" i="1" s="1"/>
  <c r="P1401" i="1"/>
  <c r="AB1401" i="1" s="1"/>
  <c r="V1403" i="1"/>
  <c r="S1404" i="1"/>
  <c r="AB1404" i="1" s="1"/>
  <c r="P1405" i="1"/>
  <c r="AB1405" i="1" s="1"/>
  <c r="V1407" i="1"/>
  <c r="S1408" i="1"/>
  <c r="AB1408" i="1" s="1"/>
  <c r="P1409" i="1"/>
  <c r="AB1409" i="1" s="1"/>
  <c r="V1411" i="1"/>
  <c r="AB1411" i="1" s="1"/>
  <c r="S1412" i="1"/>
  <c r="AB1412" i="1" s="1"/>
  <c r="P1413" i="1"/>
  <c r="AB1413" i="1" s="1"/>
  <c r="V1415" i="1"/>
  <c r="AB1415" i="1" s="1"/>
  <c r="S1416" i="1"/>
  <c r="AB1416" i="1" s="1"/>
  <c r="P1417" i="1"/>
  <c r="AB1417" i="1" s="1"/>
  <c r="V1419" i="1"/>
  <c r="AB1419" i="1" s="1"/>
  <c r="S1420" i="1"/>
  <c r="AB1420" i="1" s="1"/>
  <c r="P1421" i="1"/>
  <c r="AB1421" i="1" s="1"/>
  <c r="V1423" i="1"/>
  <c r="AB1423" i="1" s="1"/>
  <c r="S1424" i="1"/>
  <c r="AB1424" i="1" s="1"/>
  <c r="P1425" i="1"/>
  <c r="AB1425" i="1" s="1"/>
  <c r="V1427" i="1"/>
  <c r="AB1427" i="1" s="1"/>
  <c r="S1428" i="1"/>
  <c r="AB1428" i="1" s="1"/>
  <c r="P1429" i="1"/>
  <c r="AB1429" i="1" s="1"/>
  <c r="V1431" i="1"/>
  <c r="S1432" i="1"/>
  <c r="AB1432" i="1" s="1"/>
  <c r="P1433" i="1"/>
  <c r="AB1433" i="1" s="1"/>
  <c r="V1435" i="1"/>
  <c r="S1436" i="1"/>
  <c r="AB1436" i="1" s="1"/>
  <c r="P1437" i="1"/>
  <c r="AB1437" i="1" s="1"/>
  <c r="V1439" i="1"/>
  <c r="S1440" i="1"/>
  <c r="AB1440" i="1" s="1"/>
  <c r="P1441" i="1"/>
  <c r="AB1441" i="1" s="1"/>
  <c r="V1443" i="1"/>
  <c r="AB1443" i="1" s="1"/>
  <c r="S1444" i="1"/>
  <c r="AB1444" i="1" s="1"/>
  <c r="P1445" i="1"/>
  <c r="AB1445" i="1" s="1"/>
  <c r="V1447" i="1"/>
  <c r="AB1447" i="1" s="1"/>
  <c r="S1448" i="1"/>
  <c r="AB1448" i="1" s="1"/>
  <c r="P1449" i="1"/>
  <c r="AB1449" i="1" s="1"/>
  <c r="V1451" i="1"/>
  <c r="S1452" i="1"/>
  <c r="AB1452" i="1" s="1"/>
  <c r="P1453" i="1"/>
  <c r="AB1453" i="1" s="1"/>
  <c r="V1455" i="1"/>
  <c r="AB1455" i="1" s="1"/>
  <c r="S1456" i="1"/>
  <c r="AB1456" i="1" s="1"/>
  <c r="P1457" i="1"/>
  <c r="AB1457" i="1" s="1"/>
  <c r="V1459" i="1"/>
  <c r="S1460" i="1"/>
  <c r="AB1460" i="1" s="1"/>
  <c r="P1461" i="1"/>
  <c r="AB1461" i="1" s="1"/>
  <c r="V1463" i="1"/>
  <c r="S1464" i="1"/>
  <c r="AB1464" i="1" s="1"/>
  <c r="P1465" i="1"/>
  <c r="AB1465" i="1" s="1"/>
  <c r="V1467" i="1"/>
  <c r="S1468" i="1"/>
  <c r="AB1468" i="1" s="1"/>
  <c r="P1469" i="1"/>
  <c r="AB1469" i="1" s="1"/>
  <c r="V1471" i="1"/>
  <c r="AB1471" i="1" s="1"/>
  <c r="S1472" i="1"/>
  <c r="AB1472" i="1" s="1"/>
  <c r="P1473" i="1"/>
  <c r="AB1473" i="1" s="1"/>
  <c r="V1475" i="1"/>
  <c r="AB1475" i="1" s="1"/>
  <c r="S1476" i="1"/>
  <c r="AB1476" i="1" s="1"/>
  <c r="P1477" i="1"/>
  <c r="AB1477" i="1" s="1"/>
  <c r="V1479" i="1"/>
  <c r="S1480" i="1"/>
  <c r="AB1480" i="1" s="1"/>
  <c r="P1481" i="1"/>
  <c r="AB1481" i="1" s="1"/>
  <c r="V1483" i="1"/>
  <c r="S1484" i="1"/>
  <c r="AB1484" i="1" s="1"/>
  <c r="P1485" i="1"/>
  <c r="AB1485" i="1" s="1"/>
  <c r="V1487" i="1"/>
  <c r="S1488" i="1"/>
  <c r="AB1488" i="1" s="1"/>
  <c r="P1489" i="1"/>
  <c r="AB1489" i="1" s="1"/>
  <c r="V1491" i="1"/>
  <c r="AB1491" i="1" s="1"/>
  <c r="S1492" i="1"/>
  <c r="AB1492" i="1" s="1"/>
  <c r="P1493" i="1"/>
  <c r="AB1493" i="1" s="1"/>
  <c r="V1495" i="1"/>
  <c r="AB1495" i="1" s="1"/>
  <c r="AB1496" i="1"/>
  <c r="V1499" i="1"/>
  <c r="AB1499" i="1" s="1"/>
  <c r="AB1500" i="1"/>
  <c r="V1503" i="1"/>
  <c r="AB1503" i="1" s="1"/>
  <c r="AB1504" i="1"/>
  <c r="V1507" i="1"/>
  <c r="AB1507" i="1" s="1"/>
  <c r="AB1508" i="1"/>
  <c r="V1511" i="1"/>
  <c r="AB1511" i="1" s="1"/>
  <c r="AB1512" i="1"/>
  <c r="V1515" i="1"/>
  <c r="AB1515" i="1" s="1"/>
  <c r="AB1516" i="1"/>
  <c r="V1519" i="1"/>
  <c r="AB1519" i="1" s="1"/>
  <c r="AB1520" i="1"/>
  <c r="V1523" i="1"/>
  <c r="AB1523" i="1" s="1"/>
  <c r="AB1524" i="1"/>
  <c r="V1527" i="1"/>
  <c r="AB1527" i="1" s="1"/>
  <c r="AB1528" i="1"/>
  <c r="V1531" i="1"/>
  <c r="AB1531" i="1" s="1"/>
  <c r="AB1532" i="1"/>
  <c r="V1535" i="1"/>
  <c r="AB1535" i="1" s="1"/>
  <c r="AB1536" i="1"/>
  <c r="V1539" i="1"/>
  <c r="AB1539" i="1" s="1"/>
  <c r="AB1540" i="1"/>
  <c r="V1543" i="1"/>
  <c r="AB1543" i="1" s="1"/>
  <c r="AB1544" i="1"/>
  <c r="V1547" i="1"/>
  <c r="AB1547" i="1" s="1"/>
  <c r="AB1548" i="1"/>
  <c r="V1551" i="1"/>
  <c r="AB1551" i="1" s="1"/>
  <c r="AB1552" i="1"/>
  <c r="V1555" i="1"/>
  <c r="AB1555" i="1" s="1"/>
  <c r="AB1556" i="1"/>
  <c r="V1559" i="1"/>
  <c r="AB1559" i="1" s="1"/>
  <c r="AB1560" i="1"/>
  <c r="V1563" i="1"/>
  <c r="AB1563" i="1" s="1"/>
  <c r="AB1564" i="1"/>
  <c r="V1567" i="1"/>
  <c r="AB1567" i="1" s="1"/>
  <c r="AB1568" i="1"/>
  <c r="V1571" i="1"/>
  <c r="AB1571" i="1" s="1"/>
  <c r="AB1572" i="1"/>
  <c r="V1575" i="1"/>
  <c r="AB1575" i="1" s="1"/>
  <c r="AB1576" i="1"/>
  <c r="V1579" i="1"/>
  <c r="AB1579" i="1" s="1"/>
  <c r="AB1580" i="1"/>
  <c r="V1583" i="1"/>
  <c r="AB1583" i="1" s="1"/>
  <c r="AB1584" i="1"/>
  <c r="V1587" i="1"/>
  <c r="AB1587" i="1" s="1"/>
  <c r="AB1588" i="1"/>
  <c r="V1591" i="1"/>
  <c r="AB1591" i="1" s="1"/>
  <c r="AB1592" i="1"/>
  <c r="V1595" i="1"/>
  <c r="AB1595" i="1" s="1"/>
  <c r="AB1596" i="1"/>
  <c r="V1599" i="1"/>
  <c r="AB1599" i="1" s="1"/>
  <c r="V1603" i="1"/>
  <c r="AB1603" i="1" s="1"/>
  <c r="AB1604" i="1"/>
  <c r="V1607" i="1"/>
  <c r="AB1607" i="1" s="1"/>
  <c r="V1611" i="1"/>
  <c r="AB1611" i="1" s="1"/>
  <c r="AB1612" i="1"/>
  <c r="V1615" i="1"/>
  <c r="AB1615" i="1" s="1"/>
  <c r="AB1616" i="1"/>
  <c r="V1619" i="1"/>
  <c r="AB1619" i="1" s="1"/>
  <c r="AB1620" i="1"/>
  <c r="V1623" i="1"/>
  <c r="AB1623" i="1" s="1"/>
  <c r="AB1624" i="1"/>
  <c r="V1627" i="1"/>
  <c r="AB1627" i="1" s="1"/>
  <c r="AB1628" i="1"/>
  <c r="V1631" i="1"/>
  <c r="AB1631" i="1" s="1"/>
  <c r="AB1632" i="1"/>
  <c r="V1635" i="1"/>
  <c r="AB1635" i="1" s="1"/>
  <c r="AB1636" i="1"/>
  <c r="V1639" i="1"/>
  <c r="AB1639" i="1" s="1"/>
  <c r="AB1640" i="1"/>
  <c r="V1643" i="1"/>
  <c r="AB1643" i="1" s="1"/>
  <c r="AB1644" i="1"/>
  <c r="V1647" i="1"/>
  <c r="AB1647" i="1" s="1"/>
  <c r="AB1648" i="1"/>
  <c r="V1651" i="1"/>
  <c r="AB1651" i="1" s="1"/>
  <c r="AB1652" i="1"/>
  <c r="V1655" i="1"/>
  <c r="AB1655" i="1" s="1"/>
  <c r="AB1656" i="1"/>
  <c r="V1659" i="1"/>
  <c r="AB1659" i="1" s="1"/>
  <c r="AB1660" i="1"/>
  <c r="V1663" i="1"/>
  <c r="AB1663" i="1" s="1"/>
  <c r="AB1664" i="1"/>
  <c r="V1667" i="1"/>
  <c r="AB1667" i="1" s="1"/>
  <c r="AB1668" i="1"/>
  <c r="V1671" i="1"/>
  <c r="AB1671" i="1" s="1"/>
  <c r="AB1672" i="1"/>
  <c r="V1675" i="1"/>
  <c r="AB1675" i="1" s="1"/>
  <c r="AB1676" i="1"/>
  <c r="V1679" i="1"/>
  <c r="AB1679" i="1" s="1"/>
  <c r="AB1680" i="1"/>
  <c r="V1683" i="1"/>
  <c r="AB1683" i="1" s="1"/>
  <c r="AB1684" i="1"/>
  <c r="V1687" i="1"/>
  <c r="AB1687" i="1" s="1"/>
  <c r="AB1688" i="1"/>
  <c r="V1691" i="1"/>
  <c r="AB1691" i="1" s="1"/>
  <c r="AB1692" i="1"/>
  <c r="V1695" i="1"/>
  <c r="AB1695" i="1" s="1"/>
  <c r="AB1696" i="1"/>
  <c r="V1699" i="1"/>
  <c r="AB1699" i="1" s="1"/>
  <c r="AB1700" i="1"/>
  <c r="V1703" i="1"/>
  <c r="AB1703" i="1" s="1"/>
  <c r="AB1704" i="1"/>
  <c r="V1707" i="1"/>
  <c r="AB1707" i="1" s="1"/>
  <c r="AB1708" i="1"/>
  <c r="V1711" i="1"/>
  <c r="AB1711" i="1" s="1"/>
  <c r="AB1712" i="1"/>
  <c r="V1715" i="1"/>
  <c r="AB1715" i="1" s="1"/>
  <c r="AB1716" i="1"/>
  <c r="V1719" i="1"/>
  <c r="AB1719" i="1" s="1"/>
  <c r="AB1720" i="1"/>
  <c r="V1723" i="1"/>
  <c r="AB1723" i="1" s="1"/>
  <c r="AB1724" i="1"/>
  <c r="V1727" i="1"/>
  <c r="AB1727" i="1" s="1"/>
  <c r="AB1728" i="1"/>
  <c r="V1731" i="1"/>
  <c r="AB1731" i="1" s="1"/>
  <c r="AB1732" i="1"/>
  <c r="V1735" i="1"/>
  <c r="AB1735" i="1" s="1"/>
  <c r="AB1736" i="1"/>
  <c r="V1739" i="1"/>
  <c r="AB1739" i="1" s="1"/>
  <c r="AB1740" i="1"/>
  <c r="V1743" i="1"/>
  <c r="AB1743" i="1" s="1"/>
  <c r="AB1744" i="1"/>
  <c r="V1747" i="1"/>
  <c r="AB1747" i="1" s="1"/>
  <c r="AB1748" i="1"/>
  <c r="V1751" i="1"/>
  <c r="AB1751" i="1" s="1"/>
  <c r="AB1752" i="1"/>
  <c r="V1755" i="1"/>
  <c r="AB1755" i="1" s="1"/>
  <c r="AB1756" i="1"/>
  <c r="V1759" i="1"/>
  <c r="AB1759" i="1" s="1"/>
  <c r="AB1760" i="1"/>
  <c r="V1763" i="1"/>
  <c r="AB1763" i="1" s="1"/>
  <c r="AB1764" i="1"/>
  <c r="V1767" i="1"/>
  <c r="AB1767" i="1" s="1"/>
  <c r="AB1768" i="1"/>
  <c r="V1771" i="1"/>
  <c r="AB1771" i="1" s="1"/>
  <c r="AB1772" i="1"/>
  <c r="V1775" i="1"/>
  <c r="AB1775" i="1" s="1"/>
  <c r="AB1776" i="1"/>
  <c r="V1779" i="1"/>
  <c r="AB1779" i="1" s="1"/>
  <c r="AB1780" i="1"/>
  <c r="V1783" i="1"/>
  <c r="AB1783" i="1" s="1"/>
  <c r="AB1784" i="1"/>
  <c r="V1787" i="1"/>
  <c r="AB1787" i="1" s="1"/>
  <c r="AB1788" i="1"/>
  <c r="AB1840" i="1"/>
  <c r="AB1872" i="1"/>
  <c r="AB2279" i="1"/>
  <c r="AB2298" i="1"/>
  <c r="AB2476" i="1"/>
  <c r="AB2492" i="1"/>
  <c r="AB2532" i="1"/>
  <c r="AB2604" i="1"/>
  <c r="AB2620" i="1"/>
  <c r="AB2660" i="1"/>
  <c r="AB2821" i="1"/>
  <c r="P1791" i="1"/>
  <c r="V1793" i="1"/>
  <c r="AB1793" i="1" s="1"/>
  <c r="Z1797" i="1"/>
  <c r="AB1797" i="1" s="1"/>
  <c r="M1800" i="1"/>
  <c r="S1802" i="1"/>
  <c r="AB1802" i="1" s="1"/>
  <c r="AB1803" i="1"/>
  <c r="Z1805" i="1"/>
  <c r="M1808" i="1"/>
  <c r="AB1808" i="1" s="1"/>
  <c r="S1810" i="1"/>
  <c r="AB1810" i="1" s="1"/>
  <c r="AB1811" i="1"/>
  <c r="Z1813" i="1"/>
  <c r="AB1813" i="1" s="1"/>
  <c r="M1816" i="1"/>
  <c r="AB1816" i="1" s="1"/>
  <c r="AB1818" i="1"/>
  <c r="S1818" i="1"/>
  <c r="AB1819" i="1"/>
  <c r="Z1821" i="1"/>
  <c r="AB1821" i="1" s="1"/>
  <c r="M1824" i="1"/>
  <c r="AB1824" i="1" s="1"/>
  <c r="AB1826" i="1"/>
  <c r="S1826" i="1"/>
  <c r="AB1827" i="1"/>
  <c r="Z1829" i="1"/>
  <c r="AB1829" i="1" s="1"/>
  <c r="M1832" i="1"/>
  <c r="AB1832" i="1" s="1"/>
  <c r="S1834" i="1"/>
  <c r="AB1834" i="1" s="1"/>
  <c r="AB1835" i="1"/>
  <c r="Z1837" i="1"/>
  <c r="M1840" i="1"/>
  <c r="S1842" i="1"/>
  <c r="AB1842" i="1" s="1"/>
  <c r="AB1843" i="1"/>
  <c r="Z1845" i="1"/>
  <c r="AB1845" i="1" s="1"/>
  <c r="M1848" i="1"/>
  <c r="AB1848" i="1" s="1"/>
  <c r="AB1850" i="1"/>
  <c r="S1850" i="1"/>
  <c r="AB1851" i="1"/>
  <c r="Z1853" i="1"/>
  <c r="AB1853" i="1" s="1"/>
  <c r="M1856" i="1"/>
  <c r="AB1856" i="1" s="1"/>
  <c r="AB1858" i="1"/>
  <c r="S1858" i="1"/>
  <c r="AB1859" i="1"/>
  <c r="Z1861" i="1"/>
  <c r="AB1861" i="1" s="1"/>
  <c r="M1864" i="1"/>
  <c r="AB1864" i="1" s="1"/>
  <c r="S1866" i="1"/>
  <c r="AB1866" i="1" s="1"/>
  <c r="AB1867" i="1"/>
  <c r="Z1869" i="1"/>
  <c r="M1872" i="1"/>
  <c r="AB1873" i="1"/>
  <c r="M1876" i="1"/>
  <c r="AB1876" i="1" s="1"/>
  <c r="M1880" i="1"/>
  <c r="AB1881" i="1"/>
  <c r="M1884" i="1"/>
  <c r="AB1884" i="1" s="1"/>
  <c r="M1888" i="1"/>
  <c r="AB1889" i="1"/>
  <c r="M1892" i="1"/>
  <c r="AB1892" i="1" s="1"/>
  <c r="M1896" i="1"/>
  <c r="AB1897" i="1"/>
  <c r="M1900" i="1"/>
  <c r="AB1900" i="1" s="1"/>
  <c r="M1904" i="1"/>
  <c r="AB1905" i="1"/>
  <c r="M1908" i="1"/>
  <c r="AB1908" i="1" s="1"/>
  <c r="M1912" i="1"/>
  <c r="AB1913" i="1"/>
  <c r="M1916" i="1"/>
  <c r="AB1916" i="1" s="1"/>
  <c r="M1920" i="1"/>
  <c r="AB1921" i="1"/>
  <c r="M1924" i="1"/>
  <c r="AB1924" i="1" s="1"/>
  <c r="M1928" i="1"/>
  <c r="AB1928" i="1" s="1"/>
  <c r="AB1929" i="1"/>
  <c r="M1932" i="1"/>
  <c r="AB1932" i="1" s="1"/>
  <c r="M1936" i="1"/>
  <c r="AB1936" i="1" s="1"/>
  <c r="AB1937" i="1"/>
  <c r="M1940" i="1"/>
  <c r="AB1940" i="1" s="1"/>
  <c r="M1944" i="1"/>
  <c r="AB1944" i="1" s="1"/>
  <c r="AB1945" i="1"/>
  <c r="M1948" i="1"/>
  <c r="AB1948" i="1" s="1"/>
  <c r="M1952" i="1"/>
  <c r="AB1953" i="1"/>
  <c r="M1956" i="1"/>
  <c r="AB1956" i="1" s="1"/>
  <c r="M1960" i="1"/>
  <c r="AB1961" i="1"/>
  <c r="M1964" i="1"/>
  <c r="AB1964" i="1" s="1"/>
  <c r="M1968" i="1"/>
  <c r="AB1969" i="1"/>
  <c r="M1972" i="1"/>
  <c r="AB1972" i="1" s="1"/>
  <c r="M1976" i="1"/>
  <c r="AB1976" i="1" s="1"/>
  <c r="AB1977" i="1"/>
  <c r="M1980" i="1"/>
  <c r="AB1980" i="1" s="1"/>
  <c r="M1984" i="1"/>
  <c r="AB1985" i="1"/>
  <c r="M1988" i="1"/>
  <c r="AB1988" i="1" s="1"/>
  <c r="M1992" i="1"/>
  <c r="AB1992" i="1" s="1"/>
  <c r="AB1993" i="1"/>
  <c r="M1996" i="1"/>
  <c r="AB1996" i="1" s="1"/>
  <c r="M2000" i="1"/>
  <c r="AB2000" i="1" s="1"/>
  <c r="AB2001" i="1"/>
  <c r="M2004" i="1"/>
  <c r="AB2004" i="1" s="1"/>
  <c r="M2008" i="1"/>
  <c r="AB2008" i="1" s="1"/>
  <c r="AB2009" i="1"/>
  <c r="M2012" i="1"/>
  <c r="AB2012" i="1" s="1"/>
  <c r="M2016" i="1"/>
  <c r="AB2017" i="1"/>
  <c r="M2020" i="1"/>
  <c r="AB2020" i="1" s="1"/>
  <c r="M2024" i="1"/>
  <c r="AB2025" i="1"/>
  <c r="M2028" i="1"/>
  <c r="AB2028" i="1" s="1"/>
  <c r="M2032" i="1"/>
  <c r="AB2033" i="1"/>
  <c r="M2036" i="1"/>
  <c r="AB2036" i="1" s="1"/>
  <c r="M2040" i="1"/>
  <c r="AB2041" i="1"/>
  <c r="M2044" i="1"/>
  <c r="AB2044" i="1" s="1"/>
  <c r="M2048" i="1"/>
  <c r="AB2049" i="1"/>
  <c r="M2052" i="1"/>
  <c r="AB2052" i="1" s="1"/>
  <c r="M2056" i="1"/>
  <c r="AB2056" i="1" s="1"/>
  <c r="AB2057" i="1"/>
  <c r="M2060" i="1"/>
  <c r="AB2060" i="1" s="1"/>
  <c r="M2064" i="1"/>
  <c r="AB2064" i="1" s="1"/>
  <c r="AB2065" i="1"/>
  <c r="M2068" i="1"/>
  <c r="AB2068" i="1" s="1"/>
  <c r="M2072" i="1"/>
  <c r="AB2072" i="1" s="1"/>
  <c r="AB2073" i="1"/>
  <c r="M2076" i="1"/>
  <c r="AB2076" i="1" s="1"/>
  <c r="M2080" i="1"/>
  <c r="AB2080" i="1" s="1"/>
  <c r="AB2081" i="1"/>
  <c r="M2084" i="1"/>
  <c r="AB2084" i="1" s="1"/>
  <c r="M2088" i="1"/>
  <c r="AB2088" i="1" s="1"/>
  <c r="AB2089" i="1"/>
  <c r="M2092" i="1"/>
  <c r="AB2092" i="1" s="1"/>
  <c r="M2096" i="1"/>
  <c r="AB2096" i="1" s="1"/>
  <c r="AB2097" i="1"/>
  <c r="M2100" i="1"/>
  <c r="AB2100" i="1" s="1"/>
  <c r="M2104" i="1"/>
  <c r="AB2104" i="1" s="1"/>
  <c r="AB2105" i="1"/>
  <c r="M2108" i="1"/>
  <c r="AB2108" i="1" s="1"/>
  <c r="M2112" i="1"/>
  <c r="AB2112" i="1" s="1"/>
  <c r="AB2113" i="1"/>
  <c r="M2116" i="1"/>
  <c r="AB2116" i="1" s="1"/>
  <c r="M2120" i="1"/>
  <c r="AB2120" i="1" s="1"/>
  <c r="AB2121" i="1"/>
  <c r="M2124" i="1"/>
  <c r="AB2124" i="1" s="1"/>
  <c r="M2128" i="1"/>
  <c r="AB2128" i="1" s="1"/>
  <c r="AB2129" i="1"/>
  <c r="M2132" i="1"/>
  <c r="AB2132" i="1" s="1"/>
  <c r="M2136" i="1"/>
  <c r="AB2136" i="1" s="1"/>
  <c r="AB2137" i="1"/>
  <c r="M2140" i="1"/>
  <c r="AB2140" i="1" s="1"/>
  <c r="M2144" i="1"/>
  <c r="AB2144" i="1" s="1"/>
  <c r="AB2145" i="1"/>
  <c r="M2148" i="1"/>
  <c r="AB2148" i="1" s="1"/>
  <c r="M2152" i="1"/>
  <c r="AB2152" i="1" s="1"/>
  <c r="AB2153" i="1"/>
  <c r="M2156" i="1"/>
  <c r="AB2156" i="1" s="1"/>
  <c r="M2160" i="1"/>
  <c r="AB2160" i="1" s="1"/>
  <c r="AB2161" i="1"/>
  <c r="M2164" i="1"/>
  <c r="AB2164" i="1" s="1"/>
  <c r="M2168" i="1"/>
  <c r="AB2168" i="1" s="1"/>
  <c r="AB2169" i="1"/>
  <c r="M2172" i="1"/>
  <c r="AB2172" i="1" s="1"/>
  <c r="M2176" i="1"/>
  <c r="AB2176" i="1" s="1"/>
  <c r="AB2177" i="1"/>
  <c r="M2180" i="1"/>
  <c r="AB2180" i="1" s="1"/>
  <c r="M2184" i="1"/>
  <c r="AB2184" i="1" s="1"/>
  <c r="AB2185" i="1"/>
  <c r="M2188" i="1"/>
  <c r="AB2188" i="1" s="1"/>
  <c r="M2192" i="1"/>
  <c r="AB2192" i="1" s="1"/>
  <c r="AB2193" i="1"/>
  <c r="M2196" i="1"/>
  <c r="AB2196" i="1" s="1"/>
  <c r="M2200" i="1"/>
  <c r="AB2200" i="1" s="1"/>
  <c r="AB2201" i="1"/>
  <c r="M2204" i="1"/>
  <c r="AB2204" i="1" s="1"/>
  <c r="M2208" i="1"/>
  <c r="AB2208" i="1" s="1"/>
  <c r="AB2209" i="1"/>
  <c r="M2212" i="1"/>
  <c r="AB2212" i="1" s="1"/>
  <c r="M2216" i="1"/>
  <c r="AB2216" i="1" s="1"/>
  <c r="AB2217" i="1"/>
  <c r="M2220" i="1"/>
  <c r="AB2220" i="1" s="1"/>
  <c r="V2225" i="1"/>
  <c r="AB2226" i="1"/>
  <c r="AB2230" i="1"/>
  <c r="AB2248" i="1"/>
  <c r="AB2271" i="1"/>
  <c r="AB2291" i="1"/>
  <c r="AB2312" i="1"/>
  <c r="AB2320" i="1"/>
  <c r="AB2328" i="1"/>
  <c r="AB2356" i="1"/>
  <c r="AB2375" i="1"/>
  <c r="AB2378" i="1"/>
  <c r="AB2384" i="1"/>
  <c r="AB2392" i="1"/>
  <c r="AB2440" i="1"/>
  <c r="AB2448" i="1"/>
  <c r="AB2504" i="1"/>
  <c r="AB2512" i="1"/>
  <c r="AB2568" i="1"/>
  <c r="AB2576" i="1"/>
  <c r="AB2632" i="1"/>
  <c r="AB2640" i="1"/>
  <c r="AB2756" i="1"/>
  <c r="AB2913" i="1"/>
  <c r="AB3332" i="1"/>
  <c r="AB2233" i="1"/>
  <c r="AB2242" i="1"/>
  <c r="S2245" i="1"/>
  <c r="AB2246" i="1"/>
  <c r="AB2249" i="1"/>
  <c r="AB2258" i="1"/>
  <c r="S2261" i="1"/>
  <c r="AB2265" i="1"/>
  <c r="AB2274" i="1"/>
  <c r="S2277" i="1"/>
  <c r="AB2281" i="1"/>
  <c r="AB2286" i="1"/>
  <c r="AB2290" i="1"/>
  <c r="S2293" i="1"/>
  <c r="AB2297" i="1"/>
  <c r="AB2306" i="1"/>
  <c r="S2309" i="1"/>
  <c r="AB2310" i="1"/>
  <c r="AB2313" i="1"/>
  <c r="AB2439" i="1"/>
  <c r="AB2442" i="1"/>
  <c r="AB2474" i="1"/>
  <c r="AB2484" i="1"/>
  <c r="AB2535" i="1"/>
  <c r="AB2567" i="1"/>
  <c r="AB2570" i="1"/>
  <c r="AB2602" i="1"/>
  <c r="AB2612" i="1"/>
  <c r="AB2663" i="1"/>
  <c r="AB2708" i="1"/>
  <c r="AB2772" i="1"/>
  <c r="AB2805" i="1"/>
  <c r="AB2876" i="1"/>
  <c r="AB3233" i="1"/>
  <c r="AB3256" i="1"/>
  <c r="AB1791" i="1"/>
  <c r="M1792" i="1"/>
  <c r="AB1792" i="1" s="1"/>
  <c r="S1794" i="1"/>
  <c r="AB1794" i="1" s="1"/>
  <c r="M1796" i="1"/>
  <c r="S1798" i="1"/>
  <c r="AB1798" i="1" s="1"/>
  <c r="AB1799" i="1"/>
  <c r="Z1801" i="1"/>
  <c r="AB1801" i="1" s="1"/>
  <c r="M1804" i="1"/>
  <c r="S1806" i="1"/>
  <c r="AB1806" i="1" s="1"/>
  <c r="AB1807" i="1"/>
  <c r="Z1809" i="1"/>
  <c r="M1812" i="1"/>
  <c r="AB1812" i="1" s="1"/>
  <c r="AB1814" i="1"/>
  <c r="S1814" i="1"/>
  <c r="AB1815" i="1"/>
  <c r="Z1817" i="1"/>
  <c r="AB1817" i="1" s="1"/>
  <c r="M1820" i="1"/>
  <c r="AB1820" i="1" s="1"/>
  <c r="AB1822" i="1"/>
  <c r="S1822" i="1"/>
  <c r="AB1823" i="1"/>
  <c r="Z1825" i="1"/>
  <c r="AB1825" i="1" s="1"/>
  <c r="M1828" i="1"/>
  <c r="AB1828" i="1" s="1"/>
  <c r="S1830" i="1"/>
  <c r="AB1830" i="1" s="1"/>
  <c r="AB1831" i="1"/>
  <c r="Z1833" i="1"/>
  <c r="M1836" i="1"/>
  <c r="S1838" i="1"/>
  <c r="AB1838" i="1" s="1"/>
  <c r="AB1839" i="1"/>
  <c r="Z1841" i="1"/>
  <c r="M1844" i="1"/>
  <c r="AB1844" i="1" s="1"/>
  <c r="AB1846" i="1"/>
  <c r="S1846" i="1"/>
  <c r="AB1847" i="1"/>
  <c r="Z1849" i="1"/>
  <c r="M1852" i="1"/>
  <c r="AB1852" i="1" s="1"/>
  <c r="AB1854" i="1"/>
  <c r="S1854" i="1"/>
  <c r="AB1855" i="1"/>
  <c r="Z1857" i="1"/>
  <c r="AB1857" i="1" s="1"/>
  <c r="M1860" i="1"/>
  <c r="AB1860" i="1" s="1"/>
  <c r="S1862" i="1"/>
  <c r="AB1862" i="1" s="1"/>
  <c r="AB1863" i="1"/>
  <c r="Z1865" i="1"/>
  <c r="M1868" i="1"/>
  <c r="AB1868" i="1" s="1"/>
  <c r="S1870" i="1"/>
  <c r="AB1870" i="1" s="1"/>
  <c r="AB1871" i="1"/>
  <c r="Z1873" i="1"/>
  <c r="AB1875" i="1"/>
  <c r="Z1877" i="1"/>
  <c r="AB1877" i="1" s="1"/>
  <c r="AB1879" i="1"/>
  <c r="Z1881" i="1"/>
  <c r="AB1883" i="1"/>
  <c r="Z1885" i="1"/>
  <c r="AB1885" i="1" s="1"/>
  <c r="AB1887" i="1"/>
  <c r="Z1889" i="1"/>
  <c r="AB1891" i="1"/>
  <c r="Z1893" i="1"/>
  <c r="AB1893" i="1" s="1"/>
  <c r="AB1895" i="1"/>
  <c r="Z1897" i="1"/>
  <c r="AB1899" i="1"/>
  <c r="Z1901" i="1"/>
  <c r="AB1901" i="1" s="1"/>
  <c r="AB1903" i="1"/>
  <c r="Z1905" i="1"/>
  <c r="AB1907" i="1"/>
  <c r="Z1909" i="1"/>
  <c r="AB1909" i="1" s="1"/>
  <c r="AB1911" i="1"/>
  <c r="Z1913" i="1"/>
  <c r="AB1915" i="1"/>
  <c r="Z1917" i="1"/>
  <c r="AB1917" i="1" s="1"/>
  <c r="AB1919" i="1"/>
  <c r="Z1921" i="1"/>
  <c r="AB1923" i="1"/>
  <c r="Z1925" i="1"/>
  <c r="AB1925" i="1" s="1"/>
  <c r="AB1927" i="1"/>
  <c r="Z1929" i="1"/>
  <c r="AB1931" i="1"/>
  <c r="Z1933" i="1"/>
  <c r="AB1933" i="1" s="1"/>
  <c r="AB1935" i="1"/>
  <c r="Z1937" i="1"/>
  <c r="AB1939" i="1"/>
  <c r="Z1941" i="1"/>
  <c r="AB1941" i="1" s="1"/>
  <c r="AB1943" i="1"/>
  <c r="Z1945" i="1"/>
  <c r="AB1947" i="1"/>
  <c r="Z1949" i="1"/>
  <c r="AB1949" i="1" s="1"/>
  <c r="AB1951" i="1"/>
  <c r="Z1953" i="1"/>
  <c r="AB1955" i="1"/>
  <c r="Z1957" i="1"/>
  <c r="AB1957" i="1" s="1"/>
  <c r="AB1959" i="1"/>
  <c r="Z1961" i="1"/>
  <c r="AB1963" i="1"/>
  <c r="Z1965" i="1"/>
  <c r="AB1965" i="1" s="1"/>
  <c r="AB1967" i="1"/>
  <c r="Z1969" i="1"/>
  <c r="AB1971" i="1"/>
  <c r="Z1973" i="1"/>
  <c r="AB1973" i="1" s="1"/>
  <c r="AB1975" i="1"/>
  <c r="Z1977" i="1"/>
  <c r="AB1979" i="1"/>
  <c r="Z1981" i="1"/>
  <c r="AB1981" i="1" s="1"/>
  <c r="AB1983" i="1"/>
  <c r="Z1985" i="1"/>
  <c r="AB1987" i="1"/>
  <c r="Z1989" i="1"/>
  <c r="AB1989" i="1" s="1"/>
  <c r="AB1991" i="1"/>
  <c r="Z1993" i="1"/>
  <c r="AB1995" i="1"/>
  <c r="Z1997" i="1"/>
  <c r="AB1997" i="1" s="1"/>
  <c r="AB1999" i="1"/>
  <c r="Z2001" i="1"/>
  <c r="AB2003" i="1"/>
  <c r="Z2005" i="1"/>
  <c r="AB2005" i="1" s="1"/>
  <c r="AB2007" i="1"/>
  <c r="Z2009" i="1"/>
  <c r="AB2011" i="1"/>
  <c r="Z2013" i="1"/>
  <c r="AB2013" i="1" s="1"/>
  <c r="AB2015" i="1"/>
  <c r="Z2017" i="1"/>
  <c r="AB2019" i="1"/>
  <c r="Z2021" i="1"/>
  <c r="AB2021" i="1" s="1"/>
  <c r="AB2023" i="1"/>
  <c r="Z2025" i="1"/>
  <c r="AB2027" i="1"/>
  <c r="Z2029" i="1"/>
  <c r="AB2029" i="1" s="1"/>
  <c r="AB2031" i="1"/>
  <c r="Z2033" i="1"/>
  <c r="AB2035" i="1"/>
  <c r="Z2037" i="1"/>
  <c r="AB2037" i="1" s="1"/>
  <c r="AB2039" i="1"/>
  <c r="Z2041" i="1"/>
  <c r="AB2043" i="1"/>
  <c r="Z2045" i="1"/>
  <c r="AB2045" i="1" s="1"/>
  <c r="AB2047" i="1"/>
  <c r="Z2049" i="1"/>
  <c r="AB2051" i="1"/>
  <c r="Z2053" i="1"/>
  <c r="AB2053" i="1" s="1"/>
  <c r="AB2055" i="1"/>
  <c r="Z2057" i="1"/>
  <c r="AB2059" i="1"/>
  <c r="Z2061" i="1"/>
  <c r="AB2061" i="1" s="1"/>
  <c r="AB2063" i="1"/>
  <c r="Z2065" i="1"/>
  <c r="AB2067" i="1"/>
  <c r="Z2069" i="1"/>
  <c r="AB2069" i="1" s="1"/>
  <c r="AB2071" i="1"/>
  <c r="Z2073" i="1"/>
  <c r="AB2075" i="1"/>
  <c r="Z2077" i="1"/>
  <c r="AB2077" i="1" s="1"/>
  <c r="AB2079" i="1"/>
  <c r="Z2081" i="1"/>
  <c r="AB2083" i="1"/>
  <c r="Z2085" i="1"/>
  <c r="AB2085" i="1" s="1"/>
  <c r="AB2087" i="1"/>
  <c r="Z2089" i="1"/>
  <c r="AB2091" i="1"/>
  <c r="Z2093" i="1"/>
  <c r="AB2093" i="1" s="1"/>
  <c r="AB2095" i="1"/>
  <c r="Z2097" i="1"/>
  <c r="AB2099" i="1"/>
  <c r="Z2101" i="1"/>
  <c r="AB2101" i="1" s="1"/>
  <c r="AB2103" i="1"/>
  <c r="Z2105" i="1"/>
  <c r="AB2107" i="1"/>
  <c r="Z2109" i="1"/>
  <c r="AB2109" i="1" s="1"/>
  <c r="AB2111" i="1"/>
  <c r="Z2113" i="1"/>
  <c r="AB2115" i="1"/>
  <c r="Z2117" i="1"/>
  <c r="AB2117" i="1" s="1"/>
  <c r="AB2119" i="1"/>
  <c r="Z2121" i="1"/>
  <c r="AB2123" i="1"/>
  <c r="Z2125" i="1"/>
  <c r="AB2125" i="1" s="1"/>
  <c r="AB2127" i="1"/>
  <c r="Z2129" i="1"/>
  <c r="AB2131" i="1"/>
  <c r="Z2133" i="1"/>
  <c r="AB2133" i="1" s="1"/>
  <c r="AB2135" i="1"/>
  <c r="Z2137" i="1"/>
  <c r="AB2139" i="1"/>
  <c r="Z2141" i="1"/>
  <c r="AB2141" i="1" s="1"/>
  <c r="AB2143" i="1"/>
  <c r="Z2145" i="1"/>
  <c r="AB2147" i="1"/>
  <c r="Z2149" i="1"/>
  <c r="AB2149" i="1" s="1"/>
  <c r="AB2151" i="1"/>
  <c r="Z2153" i="1"/>
  <c r="AB2155" i="1"/>
  <c r="Z2157" i="1"/>
  <c r="AB2157" i="1" s="1"/>
  <c r="AB2159" i="1"/>
  <c r="Z2161" i="1"/>
  <c r="AB2163" i="1"/>
  <c r="Z2165" i="1"/>
  <c r="AB2165" i="1" s="1"/>
  <c r="AB2167" i="1"/>
  <c r="Z2169" i="1"/>
  <c r="AB2171" i="1"/>
  <c r="Z2173" i="1"/>
  <c r="AB2173" i="1" s="1"/>
  <c r="AB2175" i="1"/>
  <c r="Z2177" i="1"/>
  <c r="AB2179" i="1"/>
  <c r="Z2181" i="1"/>
  <c r="AB2181" i="1" s="1"/>
  <c r="AB2183" i="1"/>
  <c r="Z2185" i="1"/>
  <c r="AB2187" i="1"/>
  <c r="Z2189" i="1"/>
  <c r="AB2189" i="1" s="1"/>
  <c r="AB2191" i="1"/>
  <c r="Z2193" i="1"/>
  <c r="AB2195" i="1"/>
  <c r="Z2197" i="1"/>
  <c r="AB2197" i="1" s="1"/>
  <c r="AB2199" i="1"/>
  <c r="Z2201" i="1"/>
  <c r="AB2203" i="1"/>
  <c r="Z2205" i="1"/>
  <c r="AB2205" i="1" s="1"/>
  <c r="AB2207" i="1"/>
  <c r="Z2209" i="1"/>
  <c r="AB2211" i="1"/>
  <c r="Z2213" i="1"/>
  <c r="AB2213" i="1" s="1"/>
  <c r="AB2215" i="1"/>
  <c r="Z2217" i="1"/>
  <c r="AB2219" i="1"/>
  <c r="Z2221" i="1"/>
  <c r="AB2221" i="1" s="1"/>
  <c r="AB2223" i="1"/>
  <c r="AB2225" i="1"/>
  <c r="AB2227" i="1"/>
  <c r="AB2229" i="1"/>
  <c r="P2238" i="1"/>
  <c r="P2254" i="1"/>
  <c r="AB2256" i="1"/>
  <c r="P2270" i="1"/>
  <c r="P2286" i="1"/>
  <c r="AB2288" i="1"/>
  <c r="P2302" i="1"/>
  <c r="AB2319" i="1"/>
  <c r="AB2330" i="1"/>
  <c r="AB2340" i="1"/>
  <c r="AB2368" i="1"/>
  <c r="AB2383" i="1"/>
  <c r="AB2394" i="1"/>
  <c r="AB2404" i="1"/>
  <c r="AB2456" i="1"/>
  <c r="AB2520" i="1"/>
  <c r="AB2584" i="1"/>
  <c r="AB2648" i="1"/>
  <c r="AB2724" i="1"/>
  <c r="AB2788" i="1"/>
  <c r="AB2812" i="1"/>
  <c r="AB2845" i="1"/>
  <c r="V2231" i="1"/>
  <c r="AB2231" i="1" s="1"/>
  <c r="Z2235" i="1"/>
  <c r="AB2235" i="1" s="1"/>
  <c r="M2238" i="1"/>
  <c r="AB2238" i="1" s="1"/>
  <c r="S2240" i="1"/>
  <c r="AB2240" i="1" s="1"/>
  <c r="P2245" i="1"/>
  <c r="V2247" i="1"/>
  <c r="Z2251" i="1"/>
  <c r="AB2251" i="1" s="1"/>
  <c r="AB2253" i="1"/>
  <c r="M2254" i="1"/>
  <c r="AB2254" i="1" s="1"/>
  <c r="S2256" i="1"/>
  <c r="P2261" i="1"/>
  <c r="AB2261" i="1" s="1"/>
  <c r="V2263" i="1"/>
  <c r="AB2263" i="1" s="1"/>
  <c r="Z2267" i="1"/>
  <c r="AB2267" i="1" s="1"/>
  <c r="M2270" i="1"/>
  <c r="AB2270" i="1" s="1"/>
  <c r="S2272" i="1"/>
  <c r="AB2272" i="1" s="1"/>
  <c r="P2277" i="1"/>
  <c r="V2279" i="1"/>
  <c r="Z2283" i="1"/>
  <c r="AB2283" i="1" s="1"/>
  <c r="AB2285" i="1"/>
  <c r="M2286" i="1"/>
  <c r="S2288" i="1"/>
  <c r="P2293" i="1"/>
  <c r="AB2293" i="1" s="1"/>
  <c r="V2295" i="1"/>
  <c r="AB2295" i="1" s="1"/>
  <c r="Z2299" i="1"/>
  <c r="M2302" i="1"/>
  <c r="AB2302" i="1" s="1"/>
  <c r="S2304" i="1"/>
  <c r="AB2304" i="1" s="1"/>
  <c r="P2309" i="1"/>
  <c r="V2311" i="1"/>
  <c r="AB2311" i="1" s="1"/>
  <c r="Z2315" i="1"/>
  <c r="AB2315" i="1" s="1"/>
  <c r="Z2316" i="1"/>
  <c r="AB2316" i="1" s="1"/>
  <c r="M2319" i="1"/>
  <c r="V2320" i="1"/>
  <c r="S2325" i="1"/>
  <c r="AB2325" i="1" s="1"/>
  <c r="AB2326" i="1"/>
  <c r="P2330" i="1"/>
  <c r="Z2332" i="1"/>
  <c r="AB2332" i="1" s="1"/>
  <c r="M2335" i="1"/>
  <c r="AB2335" i="1" s="1"/>
  <c r="V2336" i="1"/>
  <c r="AB2336" i="1" s="1"/>
  <c r="S2341" i="1"/>
  <c r="AB2341" i="1" s="1"/>
  <c r="AB2342" i="1"/>
  <c r="P2346" i="1"/>
  <c r="AB2346" i="1" s="1"/>
  <c r="Z2348" i="1"/>
  <c r="M2351" i="1"/>
  <c r="AB2351" i="1" s="1"/>
  <c r="V2352" i="1"/>
  <c r="AB2352" i="1" s="1"/>
  <c r="AB2357" i="1"/>
  <c r="S2357" i="1"/>
  <c r="AB2358" i="1"/>
  <c r="P2362" i="1"/>
  <c r="AB2362" i="1" s="1"/>
  <c r="Z2364" i="1"/>
  <c r="AB2364" i="1" s="1"/>
  <c r="M2367" i="1"/>
  <c r="AB2367" i="1" s="1"/>
  <c r="V2368" i="1"/>
  <c r="AB2373" i="1"/>
  <c r="S2373" i="1"/>
  <c r="AB2374" i="1"/>
  <c r="P2378" i="1"/>
  <c r="Z2380" i="1"/>
  <c r="AB2380" i="1" s="1"/>
  <c r="M2383" i="1"/>
  <c r="V2384" i="1"/>
  <c r="S2389" i="1"/>
  <c r="AB2389" i="1" s="1"/>
  <c r="AB2390" i="1"/>
  <c r="P2394" i="1"/>
  <c r="Z2396" i="1"/>
  <c r="AB2396" i="1" s="1"/>
  <c r="M2399" i="1"/>
  <c r="AB2399" i="1" s="1"/>
  <c r="V2400" i="1"/>
  <c r="AB2400" i="1" s="1"/>
  <c r="S2405" i="1"/>
  <c r="AB2405" i="1" s="1"/>
  <c r="AB2406" i="1"/>
  <c r="P2410" i="1"/>
  <c r="AB2410" i="1" s="1"/>
  <c r="Z2412" i="1"/>
  <c r="AB2412" i="1" s="1"/>
  <c r="M2415" i="1"/>
  <c r="AB2415" i="1" s="1"/>
  <c r="V2416" i="1"/>
  <c r="AB2416" i="1" s="1"/>
  <c r="AB2421" i="1"/>
  <c r="S2421" i="1"/>
  <c r="AB2422" i="1"/>
  <c r="P2426" i="1"/>
  <c r="AB2426" i="1" s="1"/>
  <c r="Z2428" i="1"/>
  <c r="M2431" i="1"/>
  <c r="AB2431" i="1" s="1"/>
  <c r="V2432" i="1"/>
  <c r="AB2432" i="1" s="1"/>
  <c r="AB2437" i="1"/>
  <c r="S2437" i="1"/>
  <c r="P2442" i="1"/>
  <c r="Z2444" i="1"/>
  <c r="M2447" i="1"/>
  <c r="AB2447" i="1" s="1"/>
  <c r="V2448" i="1"/>
  <c r="S2453" i="1"/>
  <c r="AB2453" i="1" s="1"/>
  <c r="P2458" i="1"/>
  <c r="AB2458" i="1" s="1"/>
  <c r="Z2460" i="1"/>
  <c r="M2463" i="1"/>
  <c r="AB2463" i="1" s="1"/>
  <c r="V2464" i="1"/>
  <c r="AB2464" i="1" s="1"/>
  <c r="S2469" i="1"/>
  <c r="AB2469" i="1" s="1"/>
  <c r="AB2470" i="1"/>
  <c r="P2474" i="1"/>
  <c r="Z2476" i="1"/>
  <c r="M2479" i="1"/>
  <c r="AB2479" i="1" s="1"/>
  <c r="V2480" i="1"/>
  <c r="AB2480" i="1" s="1"/>
  <c r="AB2485" i="1"/>
  <c r="S2485" i="1"/>
  <c r="AB2486" i="1"/>
  <c r="P2490" i="1"/>
  <c r="AB2490" i="1" s="1"/>
  <c r="Z2492" i="1"/>
  <c r="M2495" i="1"/>
  <c r="AB2495" i="1" s="1"/>
  <c r="V2496" i="1"/>
  <c r="AB2496" i="1" s="1"/>
  <c r="AB2501" i="1"/>
  <c r="S2501" i="1"/>
  <c r="P2506" i="1"/>
  <c r="AB2506" i="1" s="1"/>
  <c r="Z2508" i="1"/>
  <c r="M2511" i="1"/>
  <c r="AB2511" i="1" s="1"/>
  <c r="V2512" i="1"/>
  <c r="S2517" i="1"/>
  <c r="AB2517" i="1" s="1"/>
  <c r="P2522" i="1"/>
  <c r="AB2522" i="1" s="1"/>
  <c r="Z2524" i="1"/>
  <c r="M2527" i="1"/>
  <c r="AB2527" i="1" s="1"/>
  <c r="V2528" i="1"/>
  <c r="AB2528" i="1" s="1"/>
  <c r="S2533" i="1"/>
  <c r="AB2533" i="1" s="1"/>
  <c r="AB2534" i="1"/>
  <c r="P2538" i="1"/>
  <c r="AB2538" i="1" s="1"/>
  <c r="Z2540" i="1"/>
  <c r="M2543" i="1"/>
  <c r="AB2543" i="1" s="1"/>
  <c r="V2544" i="1"/>
  <c r="AB2544" i="1" s="1"/>
  <c r="AB2549" i="1"/>
  <c r="S2549" i="1"/>
  <c r="AB2550" i="1"/>
  <c r="P2554" i="1"/>
  <c r="AB2554" i="1" s="1"/>
  <c r="Z2556" i="1"/>
  <c r="M2559" i="1"/>
  <c r="AB2559" i="1" s="1"/>
  <c r="V2560" i="1"/>
  <c r="AB2560" i="1" s="1"/>
  <c r="AB2565" i="1"/>
  <c r="S2565" i="1"/>
  <c r="P2570" i="1"/>
  <c r="Z2572" i="1"/>
  <c r="M2575" i="1"/>
  <c r="AB2575" i="1" s="1"/>
  <c r="V2576" i="1"/>
  <c r="S2581" i="1"/>
  <c r="AB2581" i="1" s="1"/>
  <c r="P2586" i="1"/>
  <c r="AB2586" i="1" s="1"/>
  <c r="Z2588" i="1"/>
  <c r="M2591" i="1"/>
  <c r="AB2591" i="1" s="1"/>
  <c r="V2592" i="1"/>
  <c r="AB2592" i="1" s="1"/>
  <c r="S2597" i="1"/>
  <c r="AB2597" i="1" s="1"/>
  <c r="AB2598" i="1"/>
  <c r="P2602" i="1"/>
  <c r="Z2604" i="1"/>
  <c r="M2607" i="1"/>
  <c r="AB2607" i="1" s="1"/>
  <c r="V2608" i="1"/>
  <c r="AB2608" i="1" s="1"/>
  <c r="AB2613" i="1"/>
  <c r="S2613" i="1"/>
  <c r="AB2614" i="1"/>
  <c r="P2618" i="1"/>
  <c r="AB2618" i="1" s="1"/>
  <c r="Z2620" i="1"/>
  <c r="M2623" i="1"/>
  <c r="AB2623" i="1" s="1"/>
  <c r="V2624" i="1"/>
  <c r="AB2624" i="1" s="1"/>
  <c r="AB2629" i="1"/>
  <c r="S2629" i="1"/>
  <c r="P2634" i="1"/>
  <c r="AB2634" i="1" s="1"/>
  <c r="Z2636" i="1"/>
  <c r="M2639" i="1"/>
  <c r="AB2639" i="1" s="1"/>
  <c r="V2640" i="1"/>
  <c r="S2645" i="1"/>
  <c r="AB2645" i="1" s="1"/>
  <c r="P2650" i="1"/>
  <c r="AB2650" i="1" s="1"/>
  <c r="Z2652" i="1"/>
  <c r="M2655" i="1"/>
  <c r="AB2655" i="1" s="1"/>
  <c r="V2656" i="1"/>
  <c r="AB2656" i="1" s="1"/>
  <c r="S2661" i="1"/>
  <c r="AB2661" i="1" s="1"/>
  <c r="AB2662" i="1"/>
  <c r="P2666" i="1"/>
  <c r="AB2666" i="1" s="1"/>
  <c r="Z2668" i="1"/>
  <c r="M2671" i="1"/>
  <c r="AB2671" i="1" s="1"/>
  <c r="V2672" i="1"/>
  <c r="AB2672" i="1" s="1"/>
  <c r="M2683" i="1"/>
  <c r="AB2683" i="1" s="1"/>
  <c r="V2684" i="1"/>
  <c r="AB2685" i="1"/>
  <c r="S2685" i="1"/>
  <c r="P2686" i="1"/>
  <c r="AB2686" i="1" s="1"/>
  <c r="Z2688" i="1"/>
  <c r="AB2688" i="1" s="1"/>
  <c r="M2699" i="1"/>
  <c r="AB2699" i="1" s="1"/>
  <c r="V2700" i="1"/>
  <c r="AB2701" i="1"/>
  <c r="S2701" i="1"/>
  <c r="P2702" i="1"/>
  <c r="AB2702" i="1" s="1"/>
  <c r="Z2704" i="1"/>
  <c r="AB2704" i="1" s="1"/>
  <c r="M2715" i="1"/>
  <c r="AB2715" i="1" s="1"/>
  <c r="V2716" i="1"/>
  <c r="AB2717" i="1"/>
  <c r="S2717" i="1"/>
  <c r="P2718" i="1"/>
  <c r="AB2718" i="1" s="1"/>
  <c r="Z2720" i="1"/>
  <c r="AB2720" i="1" s="1"/>
  <c r="M2731" i="1"/>
  <c r="AB2731" i="1" s="1"/>
  <c r="V2732" i="1"/>
  <c r="AB2733" i="1"/>
  <c r="S2733" i="1"/>
  <c r="P2734" i="1"/>
  <c r="AB2734" i="1" s="1"/>
  <c r="Z2736" i="1"/>
  <c r="AB2736" i="1" s="1"/>
  <c r="M2747" i="1"/>
  <c r="AB2747" i="1" s="1"/>
  <c r="V2748" i="1"/>
  <c r="AB2749" i="1"/>
  <c r="S2749" i="1"/>
  <c r="P2750" i="1"/>
  <c r="AB2750" i="1" s="1"/>
  <c r="Z2752" i="1"/>
  <c r="AB2752" i="1" s="1"/>
  <c r="M2763" i="1"/>
  <c r="AB2763" i="1" s="1"/>
  <c r="V2764" i="1"/>
  <c r="AB2765" i="1"/>
  <c r="S2765" i="1"/>
  <c r="P2766" i="1"/>
  <c r="AB2766" i="1" s="1"/>
  <c r="Z2768" i="1"/>
  <c r="AB2768" i="1" s="1"/>
  <c r="M2779" i="1"/>
  <c r="AB2779" i="1" s="1"/>
  <c r="V2780" i="1"/>
  <c r="AB2781" i="1"/>
  <c r="S2781" i="1"/>
  <c r="P2782" i="1"/>
  <c r="AB2782" i="1" s="1"/>
  <c r="Z2784" i="1"/>
  <c r="AB2784" i="1" s="1"/>
  <c r="M2795" i="1"/>
  <c r="AB2795" i="1" s="1"/>
  <c r="V2796" i="1"/>
  <c r="AB2796" i="1" s="1"/>
  <c r="AB2797" i="1"/>
  <c r="S2797" i="1"/>
  <c r="AB2800" i="1"/>
  <c r="AB2801" i="1"/>
  <c r="AB2806" i="1"/>
  <c r="AB2808" i="1"/>
  <c r="M2813" i="1"/>
  <c r="P2824" i="1"/>
  <c r="AB2835" i="1"/>
  <c r="V2842" i="1"/>
  <c r="AB2842" i="1" s="1"/>
  <c r="S2847" i="1"/>
  <c r="Z2858" i="1"/>
  <c r="AB2858" i="1" s="1"/>
  <c r="AB2865" i="1"/>
  <c r="AB2866" i="1"/>
  <c r="AB2870" i="1"/>
  <c r="AB2872" i="1"/>
  <c r="M2877" i="1"/>
  <c r="AB2877" i="1" s="1"/>
  <c r="AB2933" i="1"/>
  <c r="AB2993" i="1"/>
  <c r="AB2997" i="1"/>
  <c r="AB3057" i="1"/>
  <c r="AB3061" i="1"/>
  <c r="AB3125" i="1"/>
  <c r="AB3138" i="1"/>
  <c r="AB3189" i="1"/>
  <c r="AB3284" i="1"/>
  <c r="AB2241" i="1"/>
  <c r="AB2257" i="1"/>
  <c r="AB2273" i="1"/>
  <c r="AB2289" i="1"/>
  <c r="AB2305" i="1"/>
  <c r="AB2321" i="1"/>
  <c r="AB2322" i="1"/>
  <c r="AB2337" i="1"/>
  <c r="AB2353" i="1"/>
  <c r="AB2369" i="1"/>
  <c r="AB2385" i="1"/>
  <c r="AB2386" i="1"/>
  <c r="AB2401" i="1"/>
  <c r="S2417" i="1"/>
  <c r="AB2417" i="1" s="1"/>
  <c r="P2422" i="1"/>
  <c r="Z2424" i="1"/>
  <c r="M2427" i="1"/>
  <c r="AB2427" i="1" s="1"/>
  <c r="V2428" i="1"/>
  <c r="AB2428" i="1" s="1"/>
  <c r="S2433" i="1"/>
  <c r="AB2433" i="1" s="1"/>
  <c r="AB2434" i="1"/>
  <c r="P2438" i="1"/>
  <c r="AB2438" i="1" s="1"/>
  <c r="Z2440" i="1"/>
  <c r="M2443" i="1"/>
  <c r="AB2443" i="1" s="1"/>
  <c r="V2444" i="1"/>
  <c r="AB2444" i="1" s="1"/>
  <c r="AB2449" i="1"/>
  <c r="S2449" i="1"/>
  <c r="AB2450" i="1"/>
  <c r="P2454" i="1"/>
  <c r="AB2454" i="1" s="1"/>
  <c r="Z2456" i="1"/>
  <c r="M2459" i="1"/>
  <c r="AB2459" i="1" s="1"/>
  <c r="V2460" i="1"/>
  <c r="AB2460" i="1" s="1"/>
  <c r="AB2465" i="1"/>
  <c r="S2465" i="1"/>
  <c r="P2470" i="1"/>
  <c r="Z2472" i="1"/>
  <c r="M2475" i="1"/>
  <c r="AB2475" i="1" s="1"/>
  <c r="V2476" i="1"/>
  <c r="S2481" i="1"/>
  <c r="AB2481" i="1" s="1"/>
  <c r="P2486" i="1"/>
  <c r="Z2488" i="1"/>
  <c r="M2491" i="1"/>
  <c r="AB2491" i="1" s="1"/>
  <c r="V2492" i="1"/>
  <c r="S2497" i="1"/>
  <c r="AB2497" i="1" s="1"/>
  <c r="AB2498" i="1"/>
  <c r="P2502" i="1"/>
  <c r="AB2502" i="1" s="1"/>
  <c r="Z2504" i="1"/>
  <c r="M2507" i="1"/>
  <c r="AB2507" i="1" s="1"/>
  <c r="V2508" i="1"/>
  <c r="AB2508" i="1" s="1"/>
  <c r="AB2513" i="1"/>
  <c r="S2513" i="1"/>
  <c r="AB2514" i="1"/>
  <c r="P2518" i="1"/>
  <c r="AB2518" i="1" s="1"/>
  <c r="Z2520" i="1"/>
  <c r="M2523" i="1"/>
  <c r="AB2523" i="1" s="1"/>
  <c r="V2524" i="1"/>
  <c r="AB2524" i="1" s="1"/>
  <c r="AB2529" i="1"/>
  <c r="S2529" i="1"/>
  <c r="P2534" i="1"/>
  <c r="Z2536" i="1"/>
  <c r="M2539" i="1"/>
  <c r="AB2539" i="1" s="1"/>
  <c r="V2540" i="1"/>
  <c r="AB2540" i="1" s="1"/>
  <c r="S2545" i="1"/>
  <c r="AB2545" i="1" s="1"/>
  <c r="P2550" i="1"/>
  <c r="Z2552" i="1"/>
  <c r="M2555" i="1"/>
  <c r="AB2555" i="1" s="1"/>
  <c r="V2556" i="1"/>
  <c r="AB2556" i="1" s="1"/>
  <c r="S2561" i="1"/>
  <c r="AB2561" i="1" s="1"/>
  <c r="AB2562" i="1"/>
  <c r="P2566" i="1"/>
  <c r="AB2566" i="1" s="1"/>
  <c r="Z2568" i="1"/>
  <c r="M2571" i="1"/>
  <c r="AB2571" i="1" s="1"/>
  <c r="V2572" i="1"/>
  <c r="AB2572" i="1" s="1"/>
  <c r="AB2577" i="1"/>
  <c r="S2577" i="1"/>
  <c r="AB2578" i="1"/>
  <c r="P2582" i="1"/>
  <c r="AB2582" i="1" s="1"/>
  <c r="Z2584" i="1"/>
  <c r="M2587" i="1"/>
  <c r="AB2587" i="1" s="1"/>
  <c r="V2588" i="1"/>
  <c r="AB2588" i="1" s="1"/>
  <c r="AB2593" i="1"/>
  <c r="S2593" i="1"/>
  <c r="P2598" i="1"/>
  <c r="Z2600" i="1"/>
  <c r="M2603" i="1"/>
  <c r="AB2603" i="1" s="1"/>
  <c r="V2604" i="1"/>
  <c r="S2609" i="1"/>
  <c r="AB2609" i="1" s="1"/>
  <c r="P2614" i="1"/>
  <c r="Z2616" i="1"/>
  <c r="M2619" i="1"/>
  <c r="AB2619" i="1" s="1"/>
  <c r="V2620" i="1"/>
  <c r="S2625" i="1"/>
  <c r="AB2625" i="1" s="1"/>
  <c r="AB2626" i="1"/>
  <c r="P2630" i="1"/>
  <c r="AB2630" i="1" s="1"/>
  <c r="Z2632" i="1"/>
  <c r="M2635" i="1"/>
  <c r="AB2635" i="1" s="1"/>
  <c r="V2636" i="1"/>
  <c r="AB2636" i="1" s="1"/>
  <c r="AB2641" i="1"/>
  <c r="S2641" i="1"/>
  <c r="AB2642" i="1"/>
  <c r="P2646" i="1"/>
  <c r="AB2646" i="1" s="1"/>
  <c r="Z2648" i="1"/>
  <c r="M2651" i="1"/>
  <c r="AB2651" i="1" s="1"/>
  <c r="V2652" i="1"/>
  <c r="AB2652" i="1" s="1"/>
  <c r="AB2657" i="1"/>
  <c r="S2657" i="1"/>
  <c r="P2662" i="1"/>
  <c r="Z2664" i="1"/>
  <c r="M2667" i="1"/>
  <c r="AB2667" i="1" s="1"/>
  <c r="V2668" i="1"/>
  <c r="AB2668" i="1" s="1"/>
  <c r="S2673" i="1"/>
  <c r="AB2673" i="1" s="1"/>
  <c r="P2674" i="1"/>
  <c r="AB2674" i="1" s="1"/>
  <c r="Z2676" i="1"/>
  <c r="AB2684" i="1"/>
  <c r="M2687" i="1"/>
  <c r="AB2687" i="1" s="1"/>
  <c r="V2688" i="1"/>
  <c r="S2689" i="1"/>
  <c r="AB2689" i="1" s="1"/>
  <c r="P2690" i="1"/>
  <c r="AB2690" i="1" s="1"/>
  <c r="Z2692" i="1"/>
  <c r="AB2700" i="1"/>
  <c r="M2703" i="1"/>
  <c r="AB2703" i="1" s="1"/>
  <c r="V2704" i="1"/>
  <c r="S2705" i="1"/>
  <c r="AB2705" i="1" s="1"/>
  <c r="P2706" i="1"/>
  <c r="AB2706" i="1" s="1"/>
  <c r="Z2708" i="1"/>
  <c r="AB2716" i="1"/>
  <c r="M2719" i="1"/>
  <c r="AB2719" i="1" s="1"/>
  <c r="V2720" i="1"/>
  <c r="S2721" i="1"/>
  <c r="AB2721" i="1" s="1"/>
  <c r="P2722" i="1"/>
  <c r="AB2722" i="1" s="1"/>
  <c r="Z2724" i="1"/>
  <c r="AB2732" i="1"/>
  <c r="M2735" i="1"/>
  <c r="AB2735" i="1" s="1"/>
  <c r="V2736" i="1"/>
  <c r="S2737" i="1"/>
  <c r="AB2737" i="1" s="1"/>
  <c r="P2738" i="1"/>
  <c r="AB2738" i="1" s="1"/>
  <c r="Z2740" i="1"/>
  <c r="AB2748" i="1"/>
  <c r="M2751" i="1"/>
  <c r="AB2751" i="1" s="1"/>
  <c r="V2752" i="1"/>
  <c r="S2753" i="1"/>
  <c r="AB2753" i="1" s="1"/>
  <c r="P2754" i="1"/>
  <c r="AB2754" i="1" s="1"/>
  <c r="Z2756" i="1"/>
  <c r="AB2764" i="1"/>
  <c r="M2767" i="1"/>
  <c r="AB2767" i="1" s="1"/>
  <c r="V2768" i="1"/>
  <c r="S2769" i="1"/>
  <c r="AB2769" i="1" s="1"/>
  <c r="P2770" i="1"/>
  <c r="AB2770" i="1" s="1"/>
  <c r="Z2772" i="1"/>
  <c r="AB2780" i="1"/>
  <c r="M2783" i="1"/>
  <c r="AB2783" i="1" s="1"/>
  <c r="V2784" i="1"/>
  <c r="S2785" i="1"/>
  <c r="AB2785" i="1" s="1"/>
  <c r="P2786" i="1"/>
  <c r="AB2786" i="1" s="1"/>
  <c r="AB2817" i="1"/>
  <c r="AB2818" i="1"/>
  <c r="AB2824" i="1"/>
  <c r="AB2844" i="1"/>
  <c r="AB2881" i="1"/>
  <c r="AB2945" i="1"/>
  <c r="AB2962" i="1"/>
  <c r="AB3073" i="1"/>
  <c r="AB3090" i="1"/>
  <c r="AB3201" i="1"/>
  <c r="AB3218" i="1"/>
  <c r="S2232" i="1"/>
  <c r="AB2232" i="1" s="1"/>
  <c r="P2237" i="1"/>
  <c r="AB2237" i="1" s="1"/>
  <c r="V2239" i="1"/>
  <c r="AB2239" i="1" s="1"/>
  <c r="Z2243" i="1"/>
  <c r="AB2243" i="1" s="1"/>
  <c r="AB2245" i="1"/>
  <c r="M2246" i="1"/>
  <c r="S2248" i="1"/>
  <c r="P2253" i="1"/>
  <c r="V2255" i="1"/>
  <c r="AB2255" i="1" s="1"/>
  <c r="Z2259" i="1"/>
  <c r="AB2259" i="1" s="1"/>
  <c r="M2262" i="1"/>
  <c r="AB2262" i="1" s="1"/>
  <c r="S2264" i="1"/>
  <c r="AB2264" i="1" s="1"/>
  <c r="P2269" i="1"/>
  <c r="AB2269" i="1" s="1"/>
  <c r="V2271" i="1"/>
  <c r="Z2275" i="1"/>
  <c r="AB2275" i="1" s="1"/>
  <c r="AB2277" i="1"/>
  <c r="M2278" i="1"/>
  <c r="AB2278" i="1" s="1"/>
  <c r="S2280" i="1"/>
  <c r="AB2280" i="1" s="1"/>
  <c r="P2285" i="1"/>
  <c r="V2287" i="1"/>
  <c r="AB2287" i="1" s="1"/>
  <c r="Z2291" i="1"/>
  <c r="M2294" i="1"/>
  <c r="AB2294" i="1" s="1"/>
  <c r="S2296" i="1"/>
  <c r="AB2296" i="1" s="1"/>
  <c r="P2301" i="1"/>
  <c r="AB2301" i="1" s="1"/>
  <c r="V2303" i="1"/>
  <c r="AB2303" i="1" s="1"/>
  <c r="Z2307" i="1"/>
  <c r="AB2307" i="1" s="1"/>
  <c r="AB2309" i="1"/>
  <c r="M2310" i="1"/>
  <c r="S2312" i="1"/>
  <c r="S2317" i="1"/>
  <c r="AB2317" i="1" s="1"/>
  <c r="AB2318" i="1"/>
  <c r="P2322" i="1"/>
  <c r="Z2324" i="1"/>
  <c r="AB2324" i="1" s="1"/>
  <c r="M2327" i="1"/>
  <c r="AB2327" i="1" s="1"/>
  <c r="V2328" i="1"/>
  <c r="S2333" i="1"/>
  <c r="AB2333" i="1" s="1"/>
  <c r="AB2334" i="1"/>
  <c r="P2338" i="1"/>
  <c r="AB2338" i="1" s="1"/>
  <c r="Z2340" i="1"/>
  <c r="M2343" i="1"/>
  <c r="AB2343" i="1" s="1"/>
  <c r="V2344" i="1"/>
  <c r="AB2344" i="1" s="1"/>
  <c r="AB2349" i="1"/>
  <c r="S2349" i="1"/>
  <c r="AB2350" i="1"/>
  <c r="P2354" i="1"/>
  <c r="AB2354" i="1" s="1"/>
  <c r="Z2356" i="1"/>
  <c r="M2359" i="1"/>
  <c r="AB2359" i="1" s="1"/>
  <c r="V2360" i="1"/>
  <c r="AB2360" i="1" s="1"/>
  <c r="AB2365" i="1"/>
  <c r="S2365" i="1"/>
  <c r="AB2366" i="1"/>
  <c r="P2370" i="1"/>
  <c r="AB2370" i="1" s="1"/>
  <c r="Z2372" i="1"/>
  <c r="AB2372" i="1" s="1"/>
  <c r="M2375" i="1"/>
  <c r="V2376" i="1"/>
  <c r="AB2376" i="1" s="1"/>
  <c r="S2381" i="1"/>
  <c r="AB2381" i="1" s="1"/>
  <c r="AB2382" i="1"/>
  <c r="P2386" i="1"/>
  <c r="Z2388" i="1"/>
  <c r="AB2388" i="1" s="1"/>
  <c r="M2391" i="1"/>
  <c r="AB2391" i="1" s="1"/>
  <c r="V2392" i="1"/>
  <c r="S2397" i="1"/>
  <c r="AB2397" i="1" s="1"/>
  <c r="AB2398" i="1"/>
  <c r="P2402" i="1"/>
  <c r="AB2402" i="1" s="1"/>
  <c r="Z2404" i="1"/>
  <c r="M2407" i="1"/>
  <c r="AB2407" i="1" s="1"/>
  <c r="V2408" i="1"/>
  <c r="AB2408" i="1" s="1"/>
  <c r="AB2413" i="1"/>
  <c r="S2413" i="1"/>
  <c r="AB2414" i="1"/>
  <c r="P2418" i="1"/>
  <c r="AB2418" i="1" s="1"/>
  <c r="Z2420" i="1"/>
  <c r="AB2420" i="1" s="1"/>
  <c r="M2423" i="1"/>
  <c r="V2424" i="1"/>
  <c r="AB2424" i="1" s="1"/>
  <c r="AB2429" i="1"/>
  <c r="S2429" i="1"/>
  <c r="AB2430" i="1"/>
  <c r="P2434" i="1"/>
  <c r="Z2436" i="1"/>
  <c r="AB2436" i="1" s="1"/>
  <c r="M2439" i="1"/>
  <c r="V2440" i="1"/>
  <c r="S2445" i="1"/>
  <c r="AB2445" i="1" s="1"/>
  <c r="AB2446" i="1"/>
  <c r="P2450" i="1"/>
  <c r="Z2452" i="1"/>
  <c r="AB2452" i="1" s="1"/>
  <c r="M2455" i="1"/>
  <c r="AB2455" i="1" s="1"/>
  <c r="V2456" i="1"/>
  <c r="S2461" i="1"/>
  <c r="AB2461" i="1" s="1"/>
  <c r="AB2462" i="1"/>
  <c r="P2466" i="1"/>
  <c r="AB2466" i="1" s="1"/>
  <c r="Z2468" i="1"/>
  <c r="AB2468" i="1" s="1"/>
  <c r="M2471" i="1"/>
  <c r="AB2471" i="1" s="1"/>
  <c r="V2472" i="1"/>
  <c r="AB2472" i="1" s="1"/>
  <c r="AB2477" i="1"/>
  <c r="S2477" i="1"/>
  <c r="AB2478" i="1"/>
  <c r="P2482" i="1"/>
  <c r="AB2482" i="1" s="1"/>
  <c r="Z2484" i="1"/>
  <c r="M2487" i="1"/>
  <c r="V2488" i="1"/>
  <c r="AB2488" i="1" s="1"/>
  <c r="AB2493" i="1"/>
  <c r="S2493" i="1"/>
  <c r="AB2494" i="1"/>
  <c r="P2498" i="1"/>
  <c r="Z2500" i="1"/>
  <c r="AB2500" i="1" s="1"/>
  <c r="M2503" i="1"/>
  <c r="AB2503" i="1" s="1"/>
  <c r="V2504" i="1"/>
  <c r="S2509" i="1"/>
  <c r="AB2509" i="1" s="1"/>
  <c r="AB2510" i="1"/>
  <c r="P2514" i="1"/>
  <c r="Z2516" i="1"/>
  <c r="AB2516" i="1" s="1"/>
  <c r="M2519" i="1"/>
  <c r="AB2519" i="1" s="1"/>
  <c r="V2520" i="1"/>
  <c r="S2525" i="1"/>
  <c r="AB2525" i="1" s="1"/>
  <c r="AB2526" i="1"/>
  <c r="P2530" i="1"/>
  <c r="AB2530" i="1" s="1"/>
  <c r="Z2532" i="1"/>
  <c r="M2535" i="1"/>
  <c r="V2536" i="1"/>
  <c r="AB2536" i="1" s="1"/>
  <c r="AB2541" i="1"/>
  <c r="S2541" i="1"/>
  <c r="AB2542" i="1"/>
  <c r="P2546" i="1"/>
  <c r="AB2546" i="1" s="1"/>
  <c r="Z2548" i="1"/>
  <c r="AB2548" i="1" s="1"/>
  <c r="M2551" i="1"/>
  <c r="V2552" i="1"/>
  <c r="AB2552" i="1" s="1"/>
  <c r="AB2557" i="1"/>
  <c r="S2557" i="1"/>
  <c r="AB2558" i="1"/>
  <c r="P2562" i="1"/>
  <c r="Z2564" i="1"/>
  <c r="AB2564" i="1" s="1"/>
  <c r="M2567" i="1"/>
  <c r="V2568" i="1"/>
  <c r="S2573" i="1"/>
  <c r="AB2573" i="1" s="1"/>
  <c r="AB2574" i="1"/>
  <c r="P2578" i="1"/>
  <c r="Z2580" i="1"/>
  <c r="AB2580" i="1" s="1"/>
  <c r="M2583" i="1"/>
  <c r="AB2583" i="1" s="1"/>
  <c r="V2584" i="1"/>
  <c r="S2589" i="1"/>
  <c r="AB2589" i="1" s="1"/>
  <c r="AB2590" i="1"/>
  <c r="P2594" i="1"/>
  <c r="AB2594" i="1" s="1"/>
  <c r="Z2596" i="1"/>
  <c r="AB2596" i="1" s="1"/>
  <c r="M2599" i="1"/>
  <c r="AB2599" i="1" s="1"/>
  <c r="V2600" i="1"/>
  <c r="AB2600" i="1" s="1"/>
  <c r="AB2605" i="1"/>
  <c r="S2605" i="1"/>
  <c r="AB2606" i="1"/>
  <c r="P2610" i="1"/>
  <c r="AB2610" i="1" s="1"/>
  <c r="Z2612" i="1"/>
  <c r="M2615" i="1"/>
  <c r="V2616" i="1"/>
  <c r="AB2616" i="1" s="1"/>
  <c r="AB2621" i="1"/>
  <c r="S2621" i="1"/>
  <c r="AB2622" i="1"/>
  <c r="P2626" i="1"/>
  <c r="Z2628" i="1"/>
  <c r="AB2628" i="1" s="1"/>
  <c r="M2631" i="1"/>
  <c r="AB2631" i="1" s="1"/>
  <c r="V2632" i="1"/>
  <c r="S2637" i="1"/>
  <c r="AB2637" i="1" s="1"/>
  <c r="AB2638" i="1"/>
  <c r="P2642" i="1"/>
  <c r="Z2644" i="1"/>
  <c r="AB2644" i="1" s="1"/>
  <c r="M2647" i="1"/>
  <c r="AB2647" i="1" s="1"/>
  <c r="V2648" i="1"/>
  <c r="S2653" i="1"/>
  <c r="AB2653" i="1" s="1"/>
  <c r="AB2654" i="1"/>
  <c r="P2658" i="1"/>
  <c r="AB2658" i="1" s="1"/>
  <c r="Z2660" i="1"/>
  <c r="M2663" i="1"/>
  <c r="V2664" i="1"/>
  <c r="AB2664" i="1" s="1"/>
  <c r="AB2669" i="1"/>
  <c r="S2669" i="1"/>
  <c r="AB2670" i="1"/>
  <c r="M2675" i="1"/>
  <c r="AB2675" i="1" s="1"/>
  <c r="V2676" i="1"/>
  <c r="S2677" i="1"/>
  <c r="AB2677" i="1" s="1"/>
  <c r="P2678" i="1"/>
  <c r="AB2678" i="1" s="1"/>
  <c r="Z2680" i="1"/>
  <c r="AB2680" i="1" s="1"/>
  <c r="AB2682" i="1"/>
  <c r="M2691" i="1"/>
  <c r="AB2691" i="1" s="1"/>
  <c r="V2692" i="1"/>
  <c r="AB2692" i="1" s="1"/>
  <c r="S2693" i="1"/>
  <c r="AB2693" i="1" s="1"/>
  <c r="P2694" i="1"/>
  <c r="AB2694" i="1" s="1"/>
  <c r="Z2696" i="1"/>
  <c r="AB2696" i="1" s="1"/>
  <c r="AB2698" i="1"/>
  <c r="M2707" i="1"/>
  <c r="AB2707" i="1" s="1"/>
  <c r="V2708" i="1"/>
  <c r="S2709" i="1"/>
  <c r="AB2709" i="1" s="1"/>
  <c r="P2710" i="1"/>
  <c r="AB2710" i="1" s="1"/>
  <c r="Z2712" i="1"/>
  <c r="AB2712" i="1" s="1"/>
  <c r="AB2714" i="1"/>
  <c r="M2723" i="1"/>
  <c r="AB2723" i="1" s="1"/>
  <c r="V2724" i="1"/>
  <c r="S2725" i="1"/>
  <c r="AB2725" i="1" s="1"/>
  <c r="P2726" i="1"/>
  <c r="AB2726" i="1" s="1"/>
  <c r="Z2728" i="1"/>
  <c r="AB2728" i="1" s="1"/>
  <c r="AB2730" i="1"/>
  <c r="M2739" i="1"/>
  <c r="AB2739" i="1" s="1"/>
  <c r="V2740" i="1"/>
  <c r="S2741" i="1"/>
  <c r="AB2741" i="1" s="1"/>
  <c r="P2742" i="1"/>
  <c r="AB2742" i="1" s="1"/>
  <c r="Z2744" i="1"/>
  <c r="AB2744" i="1" s="1"/>
  <c r="AB2746" i="1"/>
  <c r="M2755" i="1"/>
  <c r="AB2755" i="1" s="1"/>
  <c r="V2756" i="1"/>
  <c r="S2757" i="1"/>
  <c r="AB2757" i="1" s="1"/>
  <c r="P2758" i="1"/>
  <c r="AB2758" i="1" s="1"/>
  <c r="Z2760" i="1"/>
  <c r="AB2760" i="1" s="1"/>
  <c r="AB2762" i="1"/>
  <c r="M2771" i="1"/>
  <c r="AB2771" i="1" s="1"/>
  <c r="V2772" i="1"/>
  <c r="S2773" i="1"/>
  <c r="AB2773" i="1" s="1"/>
  <c r="P2774" i="1"/>
  <c r="AB2774" i="1" s="1"/>
  <c r="Z2776" i="1"/>
  <c r="AB2776" i="1" s="1"/>
  <c r="AB2778" i="1"/>
  <c r="M2787" i="1"/>
  <c r="AB2787" i="1" s="1"/>
  <c r="V2788" i="1"/>
  <c r="S2789" i="1"/>
  <c r="AB2789" i="1" s="1"/>
  <c r="P2790" i="1"/>
  <c r="AB2790" i="1" s="1"/>
  <c r="Z2792" i="1"/>
  <c r="AB2792" i="1" s="1"/>
  <c r="AB2794" i="1"/>
  <c r="AB2803" i="1"/>
  <c r="V2810" i="1"/>
  <c r="AB2810" i="1" s="1"/>
  <c r="S2815" i="1"/>
  <c r="Z2826" i="1"/>
  <c r="AB2826" i="1" s="1"/>
  <c r="AB2832" i="1"/>
  <c r="AB2833" i="1"/>
  <c r="AB2838" i="1"/>
  <c r="AB2840" i="1"/>
  <c r="M2845" i="1"/>
  <c r="P2856" i="1"/>
  <c r="AB2856" i="1" s="1"/>
  <c r="V2874" i="1"/>
  <c r="AB2874" i="1" s="1"/>
  <c r="S2879" i="1"/>
  <c r="AB2879" i="1" s="1"/>
  <c r="AB2897" i="1"/>
  <c r="AB2901" i="1"/>
  <c r="AB2961" i="1"/>
  <c r="AB2965" i="1"/>
  <c r="AB3025" i="1"/>
  <c r="AB3029" i="1"/>
  <c r="AB3093" i="1"/>
  <c r="AB3106" i="1"/>
  <c r="AB3153" i="1"/>
  <c r="AB3157" i="1"/>
  <c r="AB3217" i="1"/>
  <c r="AB3221" i="1"/>
  <c r="AB3261" i="1"/>
  <c r="AB3300" i="1"/>
  <c r="AB3361" i="1"/>
  <c r="AB3851" i="1"/>
  <c r="AB2823" i="1"/>
  <c r="AB2855" i="1"/>
  <c r="AB2891" i="1"/>
  <c r="AB2907" i="1"/>
  <c r="AB2923" i="1"/>
  <c r="AB2939" i="1"/>
  <c r="AB2950" i="1"/>
  <c r="AB2955" i="1"/>
  <c r="AB2971" i="1"/>
  <c r="AB2987" i="1"/>
  <c r="AB3003" i="1"/>
  <c r="AB3014" i="1"/>
  <c r="AB3019" i="1"/>
  <c r="AB3035" i="1"/>
  <c r="AB3051" i="1"/>
  <c r="AB3067" i="1"/>
  <c r="AB3078" i="1"/>
  <c r="AB3083" i="1"/>
  <c r="AB3099" i="1"/>
  <c r="AB3115" i="1"/>
  <c r="AB3131" i="1"/>
  <c r="AB3142" i="1"/>
  <c r="AB3147" i="1"/>
  <c r="AB3163" i="1"/>
  <c r="AB3179" i="1"/>
  <c r="AB3195" i="1"/>
  <c r="AB3206" i="1"/>
  <c r="AB3211" i="1"/>
  <c r="AB3227" i="1"/>
  <c r="AB3250" i="1"/>
  <c r="AB3279" i="1"/>
  <c r="AB3280" i="1"/>
  <c r="AB3287" i="1"/>
  <c r="AB3302" i="1"/>
  <c r="AB3307" i="1"/>
  <c r="AB3334" i="1"/>
  <c r="AB3339" i="1"/>
  <c r="AB3352" i="1"/>
  <c r="AB3364" i="1"/>
  <c r="AB3377" i="1"/>
  <c r="AB3424" i="1"/>
  <c r="AB3478" i="1"/>
  <c r="AB3513" i="1"/>
  <c r="AB3834" i="1"/>
  <c r="AB3915" i="1"/>
  <c r="AB3995" i="1"/>
  <c r="S2798" i="1"/>
  <c r="AB2798" i="1" s="1"/>
  <c r="P2803" i="1"/>
  <c r="V2805" i="1"/>
  <c r="Z2809" i="1"/>
  <c r="AB2809" i="1" s="1"/>
  <c r="AB2811" i="1"/>
  <c r="M2812" i="1"/>
  <c r="S2814" i="1"/>
  <c r="AB2814" i="1" s="1"/>
  <c r="P2819" i="1"/>
  <c r="AB2819" i="1" s="1"/>
  <c r="V2821" i="1"/>
  <c r="Z2825" i="1"/>
  <c r="AB2827" i="1"/>
  <c r="M2828" i="1"/>
  <c r="AB2828" i="1" s="1"/>
  <c r="S2830" i="1"/>
  <c r="AB2830" i="1" s="1"/>
  <c r="P2835" i="1"/>
  <c r="V2837" i="1"/>
  <c r="Z2841" i="1"/>
  <c r="AB2841" i="1" s="1"/>
  <c r="AB2843" i="1"/>
  <c r="M2844" i="1"/>
  <c r="S2846" i="1"/>
  <c r="AB2846" i="1" s="1"/>
  <c r="P2851" i="1"/>
  <c r="AB2851" i="1" s="1"/>
  <c r="V2853" i="1"/>
  <c r="AB2853" i="1" s="1"/>
  <c r="Z2857" i="1"/>
  <c r="AB2859" i="1"/>
  <c r="M2860" i="1"/>
  <c r="AB2860" i="1" s="1"/>
  <c r="S2862" i="1"/>
  <c r="P2867" i="1"/>
  <c r="AB2867" i="1" s="1"/>
  <c r="V2869" i="1"/>
  <c r="AB2869" i="1" s="1"/>
  <c r="Z2873" i="1"/>
  <c r="AB2875" i="1"/>
  <c r="M2876" i="1"/>
  <c r="S2878" i="1"/>
  <c r="AB2878" i="1" s="1"/>
  <c r="P2883" i="1"/>
  <c r="AB2883" i="1" s="1"/>
  <c r="M2885" i="1"/>
  <c r="AB2885" i="1" s="1"/>
  <c r="V2886" i="1"/>
  <c r="AB2890" i="1"/>
  <c r="M2893" i="1"/>
  <c r="AB2893" i="1" s="1"/>
  <c r="V2894" i="1"/>
  <c r="S2895" i="1"/>
  <c r="AB2895" i="1" s="1"/>
  <c r="P2896" i="1"/>
  <c r="AB2896" i="1" s="1"/>
  <c r="Z2898" i="1"/>
  <c r="AB2906" i="1"/>
  <c r="M2909" i="1"/>
  <c r="AB2909" i="1" s="1"/>
  <c r="V2910" i="1"/>
  <c r="S2911" i="1"/>
  <c r="AB2911" i="1" s="1"/>
  <c r="P2912" i="1"/>
  <c r="AB2912" i="1" s="1"/>
  <c r="Z2914" i="1"/>
  <c r="AB2922" i="1"/>
  <c r="M2925" i="1"/>
  <c r="AB2925" i="1" s="1"/>
  <c r="V2926" i="1"/>
  <c r="S2927" i="1"/>
  <c r="AB2927" i="1" s="1"/>
  <c r="P2928" i="1"/>
  <c r="AB2928" i="1" s="1"/>
  <c r="Z2930" i="1"/>
  <c r="AB2938" i="1"/>
  <c r="M2941" i="1"/>
  <c r="AB2941" i="1" s="1"/>
  <c r="V2942" i="1"/>
  <c r="S2943" i="1"/>
  <c r="AB2943" i="1" s="1"/>
  <c r="P2944" i="1"/>
  <c r="AB2944" i="1" s="1"/>
  <c r="Z2946" i="1"/>
  <c r="AB2954" i="1"/>
  <c r="M2957" i="1"/>
  <c r="AB2957" i="1" s="1"/>
  <c r="V2958" i="1"/>
  <c r="S2959" i="1"/>
  <c r="AB2959" i="1" s="1"/>
  <c r="P2960" i="1"/>
  <c r="AB2960" i="1" s="1"/>
  <c r="Z2962" i="1"/>
  <c r="AB2970" i="1"/>
  <c r="M2973" i="1"/>
  <c r="AB2973" i="1" s="1"/>
  <c r="V2974" i="1"/>
  <c r="S2975" i="1"/>
  <c r="AB2975" i="1" s="1"/>
  <c r="P2976" i="1"/>
  <c r="AB2976" i="1" s="1"/>
  <c r="Z2978" i="1"/>
  <c r="AB2986" i="1"/>
  <c r="M2989" i="1"/>
  <c r="AB2989" i="1" s="1"/>
  <c r="V2990" i="1"/>
  <c r="S2991" i="1"/>
  <c r="AB2991" i="1" s="1"/>
  <c r="P2992" i="1"/>
  <c r="AB2992" i="1" s="1"/>
  <c r="Z2994" i="1"/>
  <c r="AB3002" i="1"/>
  <c r="M3005" i="1"/>
  <c r="AB3005" i="1" s="1"/>
  <c r="V3006" i="1"/>
  <c r="S3007" i="1"/>
  <c r="AB3007" i="1" s="1"/>
  <c r="P3008" i="1"/>
  <c r="AB3008" i="1" s="1"/>
  <c r="Z3010" i="1"/>
  <c r="AB3018" i="1"/>
  <c r="M3021" i="1"/>
  <c r="AB3021" i="1" s="1"/>
  <c r="V3022" i="1"/>
  <c r="S3023" i="1"/>
  <c r="AB3023" i="1" s="1"/>
  <c r="P3024" i="1"/>
  <c r="AB3024" i="1" s="1"/>
  <c r="Z3026" i="1"/>
  <c r="AB3034" i="1"/>
  <c r="M3037" i="1"/>
  <c r="AB3037" i="1" s="1"/>
  <c r="V3038" i="1"/>
  <c r="S3039" i="1"/>
  <c r="AB3039" i="1" s="1"/>
  <c r="P3040" i="1"/>
  <c r="AB3040" i="1" s="1"/>
  <c r="Z3042" i="1"/>
  <c r="AB3050" i="1"/>
  <c r="M3053" i="1"/>
  <c r="AB3053" i="1" s="1"/>
  <c r="V3054" i="1"/>
  <c r="S3055" i="1"/>
  <c r="AB3055" i="1" s="1"/>
  <c r="P3056" i="1"/>
  <c r="AB3056" i="1" s="1"/>
  <c r="Z3058" i="1"/>
  <c r="AB3066" i="1"/>
  <c r="M3069" i="1"/>
  <c r="AB3069" i="1" s="1"/>
  <c r="V3070" i="1"/>
  <c r="S3071" i="1"/>
  <c r="AB3071" i="1" s="1"/>
  <c r="P3072" i="1"/>
  <c r="AB3072" i="1" s="1"/>
  <c r="Z3074" i="1"/>
  <c r="AB3082" i="1"/>
  <c r="M3085" i="1"/>
  <c r="AB3085" i="1" s="1"/>
  <c r="V3086" i="1"/>
  <c r="S3087" i="1"/>
  <c r="AB3087" i="1" s="1"/>
  <c r="P3088" i="1"/>
  <c r="AB3088" i="1" s="1"/>
  <c r="Z3090" i="1"/>
  <c r="AB3098" i="1"/>
  <c r="M3101" i="1"/>
  <c r="AB3101" i="1" s="1"/>
  <c r="V3102" i="1"/>
  <c r="S3103" i="1"/>
  <c r="AB3103" i="1" s="1"/>
  <c r="P3104" i="1"/>
  <c r="AB3104" i="1" s="1"/>
  <c r="Z3106" i="1"/>
  <c r="AB3114" i="1"/>
  <c r="M3117" i="1"/>
  <c r="AB3117" i="1" s="1"/>
  <c r="V3118" i="1"/>
  <c r="S3119" i="1"/>
  <c r="AB3119" i="1" s="1"/>
  <c r="P3120" i="1"/>
  <c r="AB3120" i="1" s="1"/>
  <c r="Z3122" i="1"/>
  <c r="AB3130" i="1"/>
  <c r="M3133" i="1"/>
  <c r="AB3133" i="1" s="1"/>
  <c r="V3134" i="1"/>
  <c r="S3135" i="1"/>
  <c r="AB3135" i="1" s="1"/>
  <c r="P3136" i="1"/>
  <c r="AB3136" i="1" s="1"/>
  <c r="Z3138" i="1"/>
  <c r="AB3146" i="1"/>
  <c r="M3149" i="1"/>
  <c r="AB3149" i="1" s="1"/>
  <c r="V3150" i="1"/>
  <c r="S3151" i="1"/>
  <c r="AB3151" i="1" s="1"/>
  <c r="P3152" i="1"/>
  <c r="AB3152" i="1" s="1"/>
  <c r="Z3154" i="1"/>
  <c r="AB3162" i="1"/>
  <c r="M3165" i="1"/>
  <c r="AB3165" i="1" s="1"/>
  <c r="V3166" i="1"/>
  <c r="S3167" i="1"/>
  <c r="AB3167" i="1" s="1"/>
  <c r="P3168" i="1"/>
  <c r="AB3168" i="1" s="1"/>
  <c r="Z3170" i="1"/>
  <c r="AB3178" i="1"/>
  <c r="M3181" i="1"/>
  <c r="AB3181" i="1" s="1"/>
  <c r="V3182" i="1"/>
  <c r="S3183" i="1"/>
  <c r="AB3183" i="1" s="1"/>
  <c r="P3184" i="1"/>
  <c r="AB3184" i="1" s="1"/>
  <c r="Z3186" i="1"/>
  <c r="AB3194" i="1"/>
  <c r="M3197" i="1"/>
  <c r="AB3197" i="1" s="1"/>
  <c r="V3198" i="1"/>
  <c r="S3199" i="1"/>
  <c r="AB3199" i="1" s="1"/>
  <c r="P3200" i="1"/>
  <c r="AB3200" i="1" s="1"/>
  <c r="Z3202" i="1"/>
  <c r="AB3210" i="1"/>
  <c r="M3213" i="1"/>
  <c r="AB3213" i="1" s="1"/>
  <c r="V3214" i="1"/>
  <c r="S3215" i="1"/>
  <c r="AB3215" i="1" s="1"/>
  <c r="P3216" i="1"/>
  <c r="AB3216" i="1" s="1"/>
  <c r="Z3218" i="1"/>
  <c r="AB3226" i="1"/>
  <c r="M3229" i="1"/>
  <c r="AB3229" i="1" s="1"/>
  <c r="V3230" i="1"/>
  <c r="S3231" i="1"/>
  <c r="AB3231" i="1" s="1"/>
  <c r="P3232" i="1"/>
  <c r="AB3232" i="1" s="1"/>
  <c r="Z3234" i="1"/>
  <c r="AB3241" i="1"/>
  <c r="M3244" i="1"/>
  <c r="AB3244" i="1" s="1"/>
  <c r="P3255" i="1"/>
  <c r="AB3255" i="1" s="1"/>
  <c r="V3273" i="1"/>
  <c r="AB3273" i="1" s="1"/>
  <c r="S3278" i="1"/>
  <c r="Z3289" i="1"/>
  <c r="AB3292" i="1"/>
  <c r="AB3296" i="1"/>
  <c r="AB3299" i="1"/>
  <c r="AB3304" i="1"/>
  <c r="AB3326" i="1"/>
  <c r="AB3331" i="1"/>
  <c r="AB3336" i="1"/>
  <c r="AB3348" i="1"/>
  <c r="AB3380" i="1"/>
  <c r="AB3393" i="1"/>
  <c r="AB3475" i="1"/>
  <c r="AB3494" i="1"/>
  <c r="AB2799" i="1"/>
  <c r="M2800" i="1"/>
  <c r="S2802" i="1"/>
  <c r="AB2802" i="1" s="1"/>
  <c r="P2807" i="1"/>
  <c r="AB2807" i="1" s="1"/>
  <c r="V2809" i="1"/>
  <c r="Z2813" i="1"/>
  <c r="AB2813" i="1" s="1"/>
  <c r="AB2815" i="1"/>
  <c r="M2816" i="1"/>
  <c r="AB2816" i="1" s="1"/>
  <c r="S2818" i="1"/>
  <c r="P2823" i="1"/>
  <c r="V2825" i="1"/>
  <c r="AB2825" i="1" s="1"/>
  <c r="Z2829" i="1"/>
  <c r="AB2829" i="1" s="1"/>
  <c r="AB2831" i="1"/>
  <c r="M2832" i="1"/>
  <c r="S2834" i="1"/>
  <c r="AB2834" i="1" s="1"/>
  <c r="P2839" i="1"/>
  <c r="AB2839" i="1" s="1"/>
  <c r="V2841" i="1"/>
  <c r="Z2845" i="1"/>
  <c r="AB2847" i="1"/>
  <c r="M2848" i="1"/>
  <c r="AB2848" i="1" s="1"/>
  <c r="S2850" i="1"/>
  <c r="AB2850" i="1" s="1"/>
  <c r="P2855" i="1"/>
  <c r="V2857" i="1"/>
  <c r="AB2857" i="1" s="1"/>
  <c r="Z2861" i="1"/>
  <c r="AB2861" i="1" s="1"/>
  <c r="AB2863" i="1"/>
  <c r="M2864" i="1"/>
  <c r="AB2864" i="1" s="1"/>
  <c r="S2866" i="1"/>
  <c r="P2871" i="1"/>
  <c r="AB2871" i="1" s="1"/>
  <c r="V2873" i="1"/>
  <c r="AB2873" i="1" s="1"/>
  <c r="Z2877" i="1"/>
  <c r="M2880" i="1"/>
  <c r="AB2880" i="1" s="1"/>
  <c r="S2882" i="1"/>
  <c r="AB2882" i="1" s="1"/>
  <c r="S2887" i="1"/>
  <c r="AB2887" i="1" s="1"/>
  <c r="AB2888" i="1"/>
  <c r="AB2894" i="1"/>
  <c r="M2897" i="1"/>
  <c r="V2898" i="1"/>
  <c r="AB2898" i="1" s="1"/>
  <c r="AB2899" i="1"/>
  <c r="S2899" i="1"/>
  <c r="P2900" i="1"/>
  <c r="AB2900" i="1" s="1"/>
  <c r="Z2902" i="1"/>
  <c r="AB2902" i="1" s="1"/>
  <c r="AB2904" i="1"/>
  <c r="AB2910" i="1"/>
  <c r="M2913" i="1"/>
  <c r="V2914" i="1"/>
  <c r="AB2914" i="1" s="1"/>
  <c r="AB2915" i="1"/>
  <c r="S2915" i="1"/>
  <c r="P2916" i="1"/>
  <c r="AB2916" i="1" s="1"/>
  <c r="Z2918" i="1"/>
  <c r="AB2918" i="1" s="1"/>
  <c r="AB2920" i="1"/>
  <c r="AB2926" i="1"/>
  <c r="M2929" i="1"/>
  <c r="AB2929" i="1" s="1"/>
  <c r="V2930" i="1"/>
  <c r="AB2930" i="1" s="1"/>
  <c r="AB2931" i="1"/>
  <c r="S2931" i="1"/>
  <c r="P2932" i="1"/>
  <c r="AB2932" i="1" s="1"/>
  <c r="Z2934" i="1"/>
  <c r="AB2934" i="1" s="1"/>
  <c r="AB2936" i="1"/>
  <c r="AB2942" i="1"/>
  <c r="M2945" i="1"/>
  <c r="V2946" i="1"/>
  <c r="AB2946" i="1" s="1"/>
  <c r="AB2947" i="1"/>
  <c r="S2947" i="1"/>
  <c r="P2948" i="1"/>
  <c r="AB2948" i="1" s="1"/>
  <c r="Z2950" i="1"/>
  <c r="AB2952" i="1"/>
  <c r="AB2958" i="1"/>
  <c r="M2961" i="1"/>
  <c r="V2962" i="1"/>
  <c r="AB2963" i="1"/>
  <c r="S2963" i="1"/>
  <c r="P2964" i="1"/>
  <c r="AB2964" i="1" s="1"/>
  <c r="Z2966" i="1"/>
  <c r="AB2966" i="1" s="1"/>
  <c r="AB2968" i="1"/>
  <c r="AB2974" i="1"/>
  <c r="M2977" i="1"/>
  <c r="AB2977" i="1" s="1"/>
  <c r="V2978" i="1"/>
  <c r="AB2978" i="1" s="1"/>
  <c r="AB2979" i="1"/>
  <c r="S2979" i="1"/>
  <c r="P2980" i="1"/>
  <c r="AB2980" i="1" s="1"/>
  <c r="Z2982" i="1"/>
  <c r="AB2982" i="1" s="1"/>
  <c r="AB2984" i="1"/>
  <c r="AB2990" i="1"/>
  <c r="M2993" i="1"/>
  <c r="V2994" i="1"/>
  <c r="AB2994" i="1" s="1"/>
  <c r="AB2995" i="1"/>
  <c r="S2995" i="1"/>
  <c r="P2996" i="1"/>
  <c r="AB2996" i="1" s="1"/>
  <c r="Z2998" i="1"/>
  <c r="AB2998" i="1" s="1"/>
  <c r="AB3000" i="1"/>
  <c r="AB3006" i="1"/>
  <c r="M3009" i="1"/>
  <c r="AB3009" i="1" s="1"/>
  <c r="V3010" i="1"/>
  <c r="AB3010" i="1" s="1"/>
  <c r="AB3011" i="1"/>
  <c r="S3011" i="1"/>
  <c r="P3012" i="1"/>
  <c r="AB3012" i="1" s="1"/>
  <c r="Z3014" i="1"/>
  <c r="AB3016" i="1"/>
  <c r="AB3022" i="1"/>
  <c r="M3025" i="1"/>
  <c r="V3026" i="1"/>
  <c r="AB3026" i="1" s="1"/>
  <c r="AB3027" i="1"/>
  <c r="S3027" i="1"/>
  <c r="P3028" i="1"/>
  <c r="AB3028" i="1" s="1"/>
  <c r="Z3030" i="1"/>
  <c r="AB3030" i="1" s="1"/>
  <c r="AB3032" i="1"/>
  <c r="AB3038" i="1"/>
  <c r="M3041" i="1"/>
  <c r="AB3041" i="1" s="1"/>
  <c r="V3042" i="1"/>
  <c r="AB3042" i="1" s="1"/>
  <c r="AB3043" i="1"/>
  <c r="S3043" i="1"/>
  <c r="P3044" i="1"/>
  <c r="AB3044" i="1" s="1"/>
  <c r="Z3046" i="1"/>
  <c r="AB3046" i="1" s="1"/>
  <c r="AB3048" i="1"/>
  <c r="AB3054" i="1"/>
  <c r="M3057" i="1"/>
  <c r="V3058" i="1"/>
  <c r="AB3058" i="1" s="1"/>
  <c r="AB3059" i="1"/>
  <c r="S3059" i="1"/>
  <c r="P3060" i="1"/>
  <c r="AB3060" i="1" s="1"/>
  <c r="Z3062" i="1"/>
  <c r="AB3062" i="1" s="1"/>
  <c r="AB3064" i="1"/>
  <c r="AB3070" i="1"/>
  <c r="M3073" i="1"/>
  <c r="V3074" i="1"/>
  <c r="AB3074" i="1" s="1"/>
  <c r="AB3075" i="1"/>
  <c r="S3075" i="1"/>
  <c r="P3076" i="1"/>
  <c r="AB3076" i="1" s="1"/>
  <c r="Z3078" i="1"/>
  <c r="AB3080" i="1"/>
  <c r="AB3086" i="1"/>
  <c r="M3089" i="1"/>
  <c r="AB3089" i="1" s="1"/>
  <c r="V3090" i="1"/>
  <c r="AB3091" i="1"/>
  <c r="S3091" i="1"/>
  <c r="P3092" i="1"/>
  <c r="AB3092" i="1" s="1"/>
  <c r="Z3094" i="1"/>
  <c r="AB3094" i="1" s="1"/>
  <c r="AB3096" i="1"/>
  <c r="AB3102" i="1"/>
  <c r="M3105" i="1"/>
  <c r="V3106" i="1"/>
  <c r="AB3107" i="1"/>
  <c r="S3107" i="1"/>
  <c r="P3108" i="1"/>
  <c r="AB3108" i="1" s="1"/>
  <c r="Z3110" i="1"/>
  <c r="AB3110" i="1" s="1"/>
  <c r="AB3112" i="1"/>
  <c r="AB3118" i="1"/>
  <c r="M3121" i="1"/>
  <c r="AB3121" i="1" s="1"/>
  <c r="V3122" i="1"/>
  <c r="AB3122" i="1" s="1"/>
  <c r="AB3123" i="1"/>
  <c r="S3123" i="1"/>
  <c r="P3124" i="1"/>
  <c r="AB3124" i="1" s="1"/>
  <c r="Z3126" i="1"/>
  <c r="AB3126" i="1" s="1"/>
  <c r="AB3128" i="1"/>
  <c r="AB3134" i="1"/>
  <c r="M3137" i="1"/>
  <c r="AB3137" i="1" s="1"/>
  <c r="V3138" i="1"/>
  <c r="AB3139" i="1"/>
  <c r="S3139" i="1"/>
  <c r="P3140" i="1"/>
  <c r="AB3140" i="1" s="1"/>
  <c r="Z3142" i="1"/>
  <c r="AB3144" i="1"/>
  <c r="AB3150" i="1"/>
  <c r="M3153" i="1"/>
  <c r="V3154" i="1"/>
  <c r="AB3154" i="1" s="1"/>
  <c r="AB3155" i="1"/>
  <c r="S3155" i="1"/>
  <c r="P3156" i="1"/>
  <c r="AB3156" i="1" s="1"/>
  <c r="Z3158" i="1"/>
  <c r="AB3158" i="1" s="1"/>
  <c r="AB3160" i="1"/>
  <c r="AB3166" i="1"/>
  <c r="M3169" i="1"/>
  <c r="AB3169" i="1" s="1"/>
  <c r="V3170" i="1"/>
  <c r="AB3170" i="1" s="1"/>
  <c r="AB3171" i="1"/>
  <c r="S3171" i="1"/>
  <c r="P3172" i="1"/>
  <c r="AB3172" i="1" s="1"/>
  <c r="Z3174" i="1"/>
  <c r="AB3174" i="1" s="1"/>
  <c r="AB3176" i="1"/>
  <c r="AB3182" i="1"/>
  <c r="M3185" i="1"/>
  <c r="AB3185" i="1" s="1"/>
  <c r="V3186" i="1"/>
  <c r="AB3186" i="1" s="1"/>
  <c r="AB3187" i="1"/>
  <c r="S3187" i="1"/>
  <c r="P3188" i="1"/>
  <c r="AB3188" i="1" s="1"/>
  <c r="Z3190" i="1"/>
  <c r="AB3190" i="1" s="1"/>
  <c r="AB3192" i="1"/>
  <c r="AB3198" i="1"/>
  <c r="M3201" i="1"/>
  <c r="V3202" i="1"/>
  <c r="AB3202" i="1" s="1"/>
  <c r="AB3203" i="1"/>
  <c r="S3203" i="1"/>
  <c r="P3204" i="1"/>
  <c r="AB3204" i="1" s="1"/>
  <c r="Z3206" i="1"/>
  <c r="AB3208" i="1"/>
  <c r="AB3214" i="1"/>
  <c r="M3217" i="1"/>
  <c r="V3218" i="1"/>
  <c r="AB3219" i="1"/>
  <c r="S3219" i="1"/>
  <c r="P3220" i="1"/>
  <c r="AB3220" i="1" s="1"/>
  <c r="Z3222" i="1"/>
  <c r="AB3222" i="1" s="1"/>
  <c r="AB3224" i="1"/>
  <c r="AB3230" i="1"/>
  <c r="M3233" i="1"/>
  <c r="V3234" i="1"/>
  <c r="AB3234" i="1" s="1"/>
  <c r="AB3235" i="1"/>
  <c r="S3235" i="1"/>
  <c r="P3236" i="1"/>
  <c r="AB3236" i="1" s="1"/>
  <c r="Z3238" i="1"/>
  <c r="AB3238" i="1" s="1"/>
  <c r="AB3240" i="1"/>
  <c r="Z3241" i="1"/>
  <c r="AB3247" i="1"/>
  <c r="AB3249" i="1"/>
  <c r="AB3253" i="1"/>
  <c r="AB3257" i="1"/>
  <c r="M3260" i="1"/>
  <c r="AB3260" i="1" s="1"/>
  <c r="P3271" i="1"/>
  <c r="AB3271" i="1" s="1"/>
  <c r="AB3282" i="1"/>
  <c r="V3289" i="1"/>
  <c r="AB3289" i="1" s="1"/>
  <c r="S3294" i="1"/>
  <c r="AB3328" i="1"/>
  <c r="AB3392" i="1"/>
  <c r="AB3444" i="1"/>
  <c r="AB3466" i="1"/>
  <c r="AB3722" i="1"/>
  <c r="AB3270" i="1"/>
  <c r="AB3343" i="1"/>
  <c r="AB3345" i="1"/>
  <c r="AB3347" i="1"/>
  <c r="AB3349" i="1"/>
  <c r="AB3351" i="1"/>
  <c r="AB3353" i="1"/>
  <c r="AB3355" i="1"/>
  <c r="AB3357" i="1"/>
  <c r="AB3370" i="1"/>
  <c r="AB3386" i="1"/>
  <c r="AB3402" i="1"/>
  <c r="AB3413" i="1"/>
  <c r="AB3418" i="1"/>
  <c r="AB3426" i="1"/>
  <c r="AB3433" i="1"/>
  <c r="AB3453" i="1"/>
  <c r="AB3485" i="1"/>
  <c r="AB3517" i="1"/>
  <c r="AB3559" i="1"/>
  <c r="AB3562" i="1"/>
  <c r="AB3606" i="1"/>
  <c r="AB3979" i="1"/>
  <c r="AB3242" i="1"/>
  <c r="M3243" i="1"/>
  <c r="AB3243" i="1" s="1"/>
  <c r="S3245" i="1"/>
  <c r="AB3245" i="1" s="1"/>
  <c r="P3250" i="1"/>
  <c r="V3252" i="1"/>
  <c r="AB3252" i="1" s="1"/>
  <c r="Z3256" i="1"/>
  <c r="AB3258" i="1"/>
  <c r="M3259" i="1"/>
  <c r="AB3259" i="1" s="1"/>
  <c r="S3261" i="1"/>
  <c r="P3266" i="1"/>
  <c r="AB3266" i="1" s="1"/>
  <c r="V3268" i="1"/>
  <c r="AB3268" i="1" s="1"/>
  <c r="Z3272" i="1"/>
  <c r="AB3274" i="1"/>
  <c r="M3275" i="1"/>
  <c r="AB3275" i="1" s="1"/>
  <c r="S3277" i="1"/>
  <c r="AB3277" i="1" s="1"/>
  <c r="P3282" i="1"/>
  <c r="V3284" i="1"/>
  <c r="Z3288" i="1"/>
  <c r="AB3290" i="1"/>
  <c r="M3291" i="1"/>
  <c r="AB3291" i="1" s="1"/>
  <c r="S3293" i="1"/>
  <c r="AB3293" i="1" s="1"/>
  <c r="S3297" i="1"/>
  <c r="AB3297" i="1" s="1"/>
  <c r="Z3300" i="1"/>
  <c r="M3303" i="1"/>
  <c r="AB3303" i="1" s="1"/>
  <c r="AB3305" i="1"/>
  <c r="S3305" i="1"/>
  <c r="Z3308" i="1"/>
  <c r="M3311" i="1"/>
  <c r="AB3311" i="1" s="1"/>
  <c r="AB3313" i="1"/>
  <c r="S3313" i="1"/>
  <c r="AB3314" i="1"/>
  <c r="Z3316" i="1"/>
  <c r="AB3316" i="1" s="1"/>
  <c r="M3319" i="1"/>
  <c r="AB3319" i="1" s="1"/>
  <c r="S3321" i="1"/>
  <c r="AB3321" i="1" s="1"/>
  <c r="AB3322" i="1"/>
  <c r="Z3324" i="1"/>
  <c r="M3327" i="1"/>
  <c r="AB3327" i="1" s="1"/>
  <c r="S3329" i="1"/>
  <c r="AB3329" i="1" s="1"/>
  <c r="Z3332" i="1"/>
  <c r="M3335" i="1"/>
  <c r="AB3335" i="1" s="1"/>
  <c r="AB3337" i="1"/>
  <c r="S3337" i="1"/>
  <c r="Z3340" i="1"/>
  <c r="P3359" i="1"/>
  <c r="AB3359" i="1" s="1"/>
  <c r="Z3361" i="1"/>
  <c r="AB3369" i="1"/>
  <c r="M3372" i="1"/>
  <c r="AB3372" i="1" s="1"/>
  <c r="V3373" i="1"/>
  <c r="S3374" i="1"/>
  <c r="AB3374" i="1" s="1"/>
  <c r="P3375" i="1"/>
  <c r="AB3375" i="1" s="1"/>
  <c r="Z3377" i="1"/>
  <c r="AB3385" i="1"/>
  <c r="M3388" i="1"/>
  <c r="AB3388" i="1" s="1"/>
  <c r="V3389" i="1"/>
  <c r="S3390" i="1"/>
  <c r="AB3390" i="1" s="1"/>
  <c r="P3391" i="1"/>
  <c r="AB3391" i="1" s="1"/>
  <c r="Z3393" i="1"/>
  <c r="AB3401" i="1"/>
  <c r="M3404" i="1"/>
  <c r="AB3404" i="1" s="1"/>
  <c r="V3405" i="1"/>
  <c r="S3406" i="1"/>
  <c r="AB3406" i="1" s="1"/>
  <c r="P3407" i="1"/>
  <c r="AB3407" i="1" s="1"/>
  <c r="Z3409" i="1"/>
  <c r="AB3417" i="1"/>
  <c r="M3420" i="1"/>
  <c r="AB3420" i="1" s="1"/>
  <c r="V3421" i="1"/>
  <c r="S3422" i="1"/>
  <c r="AB3422" i="1" s="1"/>
  <c r="P3423" i="1"/>
  <c r="AB3423" i="1" s="1"/>
  <c r="Z3425" i="1"/>
  <c r="Z3435" i="1"/>
  <c r="AB3438" i="1"/>
  <c r="AB3442" i="1"/>
  <c r="AB3443" i="1"/>
  <c r="AB3447" i="1"/>
  <c r="AB3449" i="1"/>
  <c r="M3454" i="1"/>
  <c r="AB3454" i="1" s="1"/>
  <c r="P3465" i="1"/>
  <c r="AB3465" i="1" s="1"/>
  <c r="AB3483" i="1"/>
  <c r="M3486" i="1"/>
  <c r="AB3486" i="1" s="1"/>
  <c r="V3499" i="1"/>
  <c r="AB3499" i="1" s="1"/>
  <c r="AB3521" i="1"/>
  <c r="AB3555" i="1"/>
  <c r="AB3578" i="1"/>
  <c r="AB3595" i="1"/>
  <c r="AB3770" i="1"/>
  <c r="Z3244" i="1"/>
  <c r="AB3246" i="1"/>
  <c r="M3247" i="1"/>
  <c r="S3249" i="1"/>
  <c r="P3254" i="1"/>
  <c r="AB3254" i="1" s="1"/>
  <c r="V3256" i="1"/>
  <c r="Z3260" i="1"/>
  <c r="AB3262" i="1"/>
  <c r="M3263" i="1"/>
  <c r="AB3263" i="1" s="1"/>
  <c r="S3265" i="1"/>
  <c r="AB3265" i="1" s="1"/>
  <c r="P3270" i="1"/>
  <c r="V3272" i="1"/>
  <c r="AB3272" i="1" s="1"/>
  <c r="Z3276" i="1"/>
  <c r="AB3276" i="1" s="1"/>
  <c r="AB3278" i="1"/>
  <c r="M3279" i="1"/>
  <c r="S3281" i="1"/>
  <c r="AB3281" i="1" s="1"/>
  <c r="P3286" i="1"/>
  <c r="AB3286" i="1" s="1"/>
  <c r="V3288" i="1"/>
  <c r="AB3288" i="1" s="1"/>
  <c r="Z3292" i="1"/>
  <c r="AB3294" i="1"/>
  <c r="M3295" i="1"/>
  <c r="AB3295" i="1" s="1"/>
  <c r="P3298" i="1"/>
  <c r="AB3298" i="1" s="1"/>
  <c r="V3300" i="1"/>
  <c r="P3306" i="1"/>
  <c r="AB3306" i="1" s="1"/>
  <c r="V3308" i="1"/>
  <c r="AB3308" i="1" s="1"/>
  <c r="P3314" i="1"/>
  <c r="V3316" i="1"/>
  <c r="P3322" i="1"/>
  <c r="V3324" i="1"/>
  <c r="AB3324" i="1" s="1"/>
  <c r="P3330" i="1"/>
  <c r="AB3330" i="1" s="1"/>
  <c r="V3332" i="1"/>
  <c r="P3338" i="1"/>
  <c r="AB3338" i="1" s="1"/>
  <c r="V3340" i="1"/>
  <c r="AB3340" i="1" s="1"/>
  <c r="AB3342" i="1"/>
  <c r="AB3346" i="1"/>
  <c r="AB3350" i="1"/>
  <c r="AB3354" i="1"/>
  <c r="AB3358" i="1"/>
  <c r="M3360" i="1"/>
  <c r="AB3360" i="1" s="1"/>
  <c r="V3361" i="1"/>
  <c r="AB3362" i="1"/>
  <c r="S3362" i="1"/>
  <c r="P3363" i="1"/>
  <c r="AB3363" i="1" s="1"/>
  <c r="Z3365" i="1"/>
  <c r="AB3365" i="1" s="1"/>
  <c r="AB3367" i="1"/>
  <c r="AB3373" i="1"/>
  <c r="M3376" i="1"/>
  <c r="AB3376" i="1" s="1"/>
  <c r="V3377" i="1"/>
  <c r="AB3378" i="1"/>
  <c r="S3378" i="1"/>
  <c r="P3379" i="1"/>
  <c r="AB3379" i="1" s="1"/>
  <c r="Z3381" i="1"/>
  <c r="AB3381" i="1" s="1"/>
  <c r="AB3383" i="1"/>
  <c r="AB3389" i="1"/>
  <c r="M3392" i="1"/>
  <c r="V3393" i="1"/>
  <c r="AB3394" i="1"/>
  <c r="S3394" i="1"/>
  <c r="P3395" i="1"/>
  <c r="AB3395" i="1" s="1"/>
  <c r="Z3397" i="1"/>
  <c r="AB3397" i="1" s="1"/>
  <c r="AB3399" i="1"/>
  <c r="AB3405" i="1"/>
  <c r="M3408" i="1"/>
  <c r="AB3408" i="1" s="1"/>
  <c r="V3409" i="1"/>
  <c r="AB3409" i="1" s="1"/>
  <c r="AB3410" i="1"/>
  <c r="S3410" i="1"/>
  <c r="P3411" i="1"/>
  <c r="AB3411" i="1" s="1"/>
  <c r="Z3413" i="1"/>
  <c r="AB3415" i="1"/>
  <c r="AB3421" i="1"/>
  <c r="M3424" i="1"/>
  <c r="V3425" i="1"/>
  <c r="AB3425" i="1" s="1"/>
  <c r="V3435" i="1"/>
  <c r="AB3435" i="1" s="1"/>
  <c r="S3440" i="1"/>
  <c r="Z3451" i="1"/>
  <c r="AB3451" i="1" s="1"/>
  <c r="AB3463" i="1"/>
  <c r="AB3467" i="1"/>
  <c r="M3470" i="1"/>
  <c r="AB3470" i="1" s="1"/>
  <c r="Z3483" i="1"/>
  <c r="P3497" i="1"/>
  <c r="AB3497" i="1" s="1"/>
  <c r="AB3529" i="1"/>
  <c r="AB3530" i="1"/>
  <c r="AB3574" i="1"/>
  <c r="AB3611" i="1"/>
  <c r="AB3658" i="1"/>
  <c r="AB3432" i="1"/>
  <c r="AB3448" i="1"/>
  <c r="M3481" i="1"/>
  <c r="AB3481" i="1" s="1"/>
  <c r="AB3496" i="1"/>
  <c r="M3510" i="1"/>
  <c r="AB3510" i="1" s="1"/>
  <c r="M3513" i="1"/>
  <c r="AB3515" i="1"/>
  <c r="P3520" i="1"/>
  <c r="AB3520" i="1" s="1"/>
  <c r="P3521" i="1"/>
  <c r="V3523" i="1"/>
  <c r="M3525" i="1"/>
  <c r="AB3525" i="1" s="1"/>
  <c r="M3526" i="1"/>
  <c r="AB3526" i="1" s="1"/>
  <c r="M3529" i="1"/>
  <c r="P3536" i="1"/>
  <c r="P3537" i="1"/>
  <c r="V3539" i="1"/>
  <c r="AB3539" i="1" s="1"/>
  <c r="M3541" i="1"/>
  <c r="AB3541" i="1" s="1"/>
  <c r="M3542" i="1"/>
  <c r="AB3542" i="1" s="1"/>
  <c r="M3545" i="1"/>
  <c r="AB3545" i="1" s="1"/>
  <c r="AB3548" i="1"/>
  <c r="S3548" i="1"/>
  <c r="AB3549" i="1"/>
  <c r="AB3554" i="1"/>
  <c r="Z3555" i="1"/>
  <c r="S3564" i="1"/>
  <c r="AB3564" i="1" s="1"/>
  <c r="AB3565" i="1"/>
  <c r="AB3570" i="1"/>
  <c r="Z3571" i="1"/>
  <c r="S3580" i="1"/>
  <c r="AB3580" i="1" s="1"/>
  <c r="AB3586" i="1"/>
  <c r="Z3587" i="1"/>
  <c r="AB3596" i="1"/>
  <c r="S3596" i="1"/>
  <c r="AB3602" i="1"/>
  <c r="Z3603" i="1"/>
  <c r="AB3603" i="1" s="1"/>
  <c r="Z3615" i="1"/>
  <c r="P3617" i="1"/>
  <c r="M3622" i="1"/>
  <c r="P3629" i="1"/>
  <c r="AB3638" i="1"/>
  <c r="AB3641" i="1"/>
  <c r="AB3647" i="1"/>
  <c r="V3655" i="1"/>
  <c r="S3660" i="1"/>
  <c r="AB3660" i="1" s="1"/>
  <c r="AB3661" i="1"/>
  <c r="AB3689" i="1"/>
  <c r="AB3741" i="1"/>
  <c r="AB3805" i="1"/>
  <c r="AB3869" i="1"/>
  <c r="AB3898" i="1"/>
  <c r="AB3962" i="1"/>
  <c r="AB4563" i="1"/>
  <c r="P3428" i="1"/>
  <c r="AB3428" i="1" s="1"/>
  <c r="V3430" i="1"/>
  <c r="AB3430" i="1" s="1"/>
  <c r="Z3434" i="1"/>
  <c r="AB3436" i="1"/>
  <c r="M3437" i="1"/>
  <c r="AB3437" i="1" s="1"/>
  <c r="S3439" i="1"/>
  <c r="AB3439" i="1" s="1"/>
  <c r="P3444" i="1"/>
  <c r="V3446" i="1"/>
  <c r="AB3446" i="1" s="1"/>
  <c r="Z3450" i="1"/>
  <c r="AB3452" i="1"/>
  <c r="M3453" i="1"/>
  <c r="S3455" i="1"/>
  <c r="AB3455" i="1" s="1"/>
  <c r="P3460" i="1"/>
  <c r="AB3460" i="1" s="1"/>
  <c r="V3462" i="1"/>
  <c r="AB3462" i="1" s="1"/>
  <c r="Z3466" i="1"/>
  <c r="AB3468" i="1"/>
  <c r="M3469" i="1"/>
  <c r="AB3469" i="1" s="1"/>
  <c r="S3471" i="1"/>
  <c r="AB3471" i="1" s="1"/>
  <c r="P3476" i="1"/>
  <c r="AB3476" i="1" s="1"/>
  <c r="V3478" i="1"/>
  <c r="Z3482" i="1"/>
  <c r="AB3484" i="1"/>
  <c r="M3485" i="1"/>
  <c r="S3487" i="1"/>
  <c r="AB3487" i="1" s="1"/>
  <c r="P3492" i="1"/>
  <c r="AB3492" i="1" s="1"/>
  <c r="V3494" i="1"/>
  <c r="Z3498" i="1"/>
  <c r="AB3500" i="1"/>
  <c r="M3501" i="1"/>
  <c r="AB3501" i="1" s="1"/>
  <c r="Z3506" i="1"/>
  <c r="AB3508" i="1"/>
  <c r="S3511" i="1"/>
  <c r="AB3511" i="1" s="1"/>
  <c r="AB3512" i="1"/>
  <c r="S3512" i="1"/>
  <c r="S3515" i="1"/>
  <c r="AB3516" i="1"/>
  <c r="Z3522" i="1"/>
  <c r="AB3524" i="1"/>
  <c r="S3527" i="1"/>
  <c r="AB3527" i="1" s="1"/>
  <c r="S3528" i="1"/>
  <c r="AB3528" i="1" s="1"/>
  <c r="S3531" i="1"/>
  <c r="AB3531" i="1" s="1"/>
  <c r="Z3538" i="1"/>
  <c r="AB3540" i="1"/>
  <c r="S3543" i="1"/>
  <c r="AB3543" i="1" s="1"/>
  <c r="S3544" i="1"/>
  <c r="S3547" i="1"/>
  <c r="AB3547" i="1" s="1"/>
  <c r="P3549" i="1"/>
  <c r="Z3551" i="1"/>
  <c r="V3555" i="1"/>
  <c r="AB3556" i="1"/>
  <c r="P3565" i="1"/>
  <c r="Z3567" i="1"/>
  <c r="AB3567" i="1" s="1"/>
  <c r="V3571" i="1"/>
  <c r="AB3571" i="1" s="1"/>
  <c r="AB3572" i="1"/>
  <c r="P3581" i="1"/>
  <c r="AB3581" i="1" s="1"/>
  <c r="Z3583" i="1"/>
  <c r="AB3583" i="1" s="1"/>
  <c r="V3587" i="1"/>
  <c r="AB3587" i="1" s="1"/>
  <c r="AB3588" i="1"/>
  <c r="P3597" i="1"/>
  <c r="AB3597" i="1" s="1"/>
  <c r="Z3599" i="1"/>
  <c r="AB3599" i="1" s="1"/>
  <c r="V3603" i="1"/>
  <c r="AB3604" i="1"/>
  <c r="AB3605" i="1"/>
  <c r="P3613" i="1"/>
  <c r="AB3622" i="1"/>
  <c r="AB3625" i="1"/>
  <c r="V3639" i="1"/>
  <c r="AB3639" i="1" s="1"/>
  <c r="P3649" i="1"/>
  <c r="AB3670" i="1"/>
  <c r="AB3675" i="1"/>
  <c r="Z3683" i="1"/>
  <c r="M3686" i="1"/>
  <c r="AB3699" i="1"/>
  <c r="V3719" i="1"/>
  <c r="AB3719" i="1" s="1"/>
  <c r="AB3724" i="1"/>
  <c r="S3724" i="1"/>
  <c r="AB3725" i="1"/>
  <c r="AB3807" i="1"/>
  <c r="AB3871" i="1"/>
  <c r="AB3878" i="1"/>
  <c r="AB3882" i="1"/>
  <c r="AB4019" i="1"/>
  <c r="AB4024" i="1"/>
  <c r="AB4294" i="1"/>
  <c r="S3427" i="1"/>
  <c r="AB3427" i="1" s="1"/>
  <c r="P3432" i="1"/>
  <c r="V3434" i="1"/>
  <c r="AB3434" i="1" s="1"/>
  <c r="Z3438" i="1"/>
  <c r="AB3440" i="1"/>
  <c r="M3441" i="1"/>
  <c r="AB3441" i="1" s="1"/>
  <c r="S3443" i="1"/>
  <c r="P3448" i="1"/>
  <c r="V3450" i="1"/>
  <c r="AB3450" i="1" s="1"/>
  <c r="Z3454" i="1"/>
  <c r="AB3456" i="1"/>
  <c r="M3457" i="1"/>
  <c r="AB3457" i="1" s="1"/>
  <c r="S3459" i="1"/>
  <c r="AB3459" i="1" s="1"/>
  <c r="P3464" i="1"/>
  <c r="AB3464" i="1" s="1"/>
  <c r="V3466" i="1"/>
  <c r="Z3470" i="1"/>
  <c r="AB3472" i="1"/>
  <c r="M3473" i="1"/>
  <c r="AB3473" i="1" s="1"/>
  <c r="S3475" i="1"/>
  <c r="P3480" i="1"/>
  <c r="AB3480" i="1" s="1"/>
  <c r="V3482" i="1"/>
  <c r="AB3482" i="1" s="1"/>
  <c r="Z3486" i="1"/>
  <c r="AB3488" i="1"/>
  <c r="M3489" i="1"/>
  <c r="AB3489" i="1" s="1"/>
  <c r="S3491" i="1"/>
  <c r="AB3491" i="1" s="1"/>
  <c r="P3496" i="1"/>
  <c r="V3498" i="1"/>
  <c r="AB3498" i="1" s="1"/>
  <c r="Z3502" i="1"/>
  <c r="AB3502" i="1" s="1"/>
  <c r="AB3506" i="1"/>
  <c r="V3506" i="1"/>
  <c r="P3516" i="1"/>
  <c r="V3522" i="1"/>
  <c r="AB3522" i="1" s="1"/>
  <c r="P3532" i="1"/>
  <c r="AB3532" i="1" s="1"/>
  <c r="V3538" i="1"/>
  <c r="AB3538" i="1" s="1"/>
  <c r="P3553" i="1"/>
  <c r="M3558" i="1"/>
  <c r="AB3558" i="1" s="1"/>
  <c r="V3559" i="1"/>
  <c r="AB3561" i="1"/>
  <c r="P3569" i="1"/>
  <c r="AB3569" i="1" s="1"/>
  <c r="M3574" i="1"/>
  <c r="V3575" i="1"/>
  <c r="AB3575" i="1" s="1"/>
  <c r="AB3577" i="1"/>
  <c r="P3585" i="1"/>
  <c r="AB3585" i="1" s="1"/>
  <c r="M3590" i="1"/>
  <c r="V3591" i="1"/>
  <c r="AB3593" i="1"/>
  <c r="P3601" i="1"/>
  <c r="AB3601" i="1" s="1"/>
  <c r="M3606" i="1"/>
  <c r="V3607" i="1"/>
  <c r="AB3607" i="1" s="1"/>
  <c r="AB3609" i="1"/>
  <c r="V3623" i="1"/>
  <c r="AB3623" i="1" s="1"/>
  <c r="AB3631" i="1"/>
  <c r="V3635" i="1"/>
  <c r="AB3635" i="1" s="1"/>
  <c r="AB3651" i="1"/>
  <c r="AB3663" i="1"/>
  <c r="AB3686" i="1"/>
  <c r="P3713" i="1"/>
  <c r="AB3713" i="1" s="1"/>
  <c r="Z3747" i="1"/>
  <c r="M3750" i="1"/>
  <c r="AB3750" i="1" s="1"/>
  <c r="AB3763" i="1"/>
  <c r="AB3767" i="1"/>
  <c r="V3783" i="1"/>
  <c r="S3788" i="1"/>
  <c r="AB3788" i="1" s="1"/>
  <c r="AB3789" i="1"/>
  <c r="AB3867" i="1"/>
  <c r="AB3935" i="1"/>
  <c r="AB4064" i="1"/>
  <c r="AB4124" i="1"/>
  <c r="AB3612" i="1"/>
  <c r="S3612" i="1"/>
  <c r="AB3613" i="1"/>
  <c r="AB3618" i="1"/>
  <c r="Z3619" i="1"/>
  <c r="AB3619" i="1" s="1"/>
  <c r="S3628" i="1"/>
  <c r="AB3628" i="1" s="1"/>
  <c r="AB3629" i="1"/>
  <c r="AB3634" i="1"/>
  <c r="Z3635" i="1"/>
  <c r="S3644" i="1"/>
  <c r="AB3644" i="1" s="1"/>
  <c r="AB3650" i="1"/>
  <c r="Z3651" i="1"/>
  <c r="M3654" i="1"/>
  <c r="AB3654" i="1" s="1"/>
  <c r="P3681" i="1"/>
  <c r="V3687" i="1"/>
  <c r="AB3687" i="1" s="1"/>
  <c r="AB3688" i="1"/>
  <c r="S3692" i="1"/>
  <c r="AB3692" i="1" s="1"/>
  <c r="AB3693" i="1"/>
  <c r="AB3702" i="1"/>
  <c r="AB3705" i="1"/>
  <c r="AB3714" i="1"/>
  <c r="Z3715" i="1"/>
  <c r="AB3715" i="1" s="1"/>
  <c r="M3718" i="1"/>
  <c r="AB3718" i="1" s="1"/>
  <c r="P3745" i="1"/>
  <c r="V3751" i="1"/>
  <c r="AB3751" i="1" s="1"/>
  <c r="AB3752" i="1"/>
  <c r="S3756" i="1"/>
  <c r="AB3756" i="1" s="1"/>
  <c r="AB3757" i="1"/>
  <c r="AB3766" i="1"/>
  <c r="AB3769" i="1"/>
  <c r="AB3778" i="1"/>
  <c r="Z3779" i="1"/>
  <c r="AB3779" i="1" s="1"/>
  <c r="M3782" i="1"/>
  <c r="AB3795" i="1"/>
  <c r="P3809" i="1"/>
  <c r="V3815" i="1"/>
  <c r="AB3816" i="1"/>
  <c r="AB3820" i="1"/>
  <c r="S3820" i="1"/>
  <c r="AB3821" i="1"/>
  <c r="AB3830" i="1"/>
  <c r="AB3833" i="1"/>
  <c r="AB3842" i="1"/>
  <c r="Z3843" i="1"/>
  <c r="AB3843" i="1" s="1"/>
  <c r="M3846" i="1"/>
  <c r="AB3859" i="1"/>
  <c r="P3873" i="1"/>
  <c r="AB3880" i="1"/>
  <c r="AB3885" i="1"/>
  <c r="AB3894" i="1"/>
  <c r="AB3897" i="1"/>
  <c r="AB3906" i="1"/>
  <c r="AB3923" i="1"/>
  <c r="P3937" i="1"/>
  <c r="V3943" i="1"/>
  <c r="AB3943" i="1" s="1"/>
  <c r="AB3944" i="1"/>
  <c r="AB3948" i="1"/>
  <c r="AB3949" i="1"/>
  <c r="AB3958" i="1"/>
  <c r="AB3961" i="1"/>
  <c r="AB3970" i="1"/>
  <c r="AB3987" i="1"/>
  <c r="M3990" i="1"/>
  <c r="AB3990" i="1" s="1"/>
  <c r="AB3993" i="1"/>
  <c r="AB4011" i="1"/>
  <c r="AB4059" i="1"/>
  <c r="AB4062" i="1"/>
  <c r="AB4074" i="1"/>
  <c r="AB4076" i="1"/>
  <c r="AB4083" i="1"/>
  <c r="AB4188" i="1"/>
  <c r="AB4278" i="1"/>
  <c r="AB4310" i="1"/>
  <c r="AB4373" i="1"/>
  <c r="AB4730" i="1"/>
  <c r="P3645" i="1"/>
  <c r="AB3645" i="1" s="1"/>
  <c r="Z3647" i="1"/>
  <c r="AB3666" i="1"/>
  <c r="Z3667" i="1"/>
  <c r="AB3667" i="1" s="1"/>
  <c r="M3670" i="1"/>
  <c r="AB3683" i="1"/>
  <c r="P3697" i="1"/>
  <c r="V3703" i="1"/>
  <c r="AB3703" i="1" s="1"/>
  <c r="S3708" i="1"/>
  <c r="AB3708" i="1" s="1"/>
  <c r="AB3709" i="1"/>
  <c r="AB3730" i="1"/>
  <c r="Z3731" i="1"/>
  <c r="AB3731" i="1" s="1"/>
  <c r="M3734" i="1"/>
  <c r="AB3734" i="1" s="1"/>
  <c r="AB3747" i="1"/>
  <c r="P3761" i="1"/>
  <c r="AB3761" i="1" s="1"/>
  <c r="V3767" i="1"/>
  <c r="S3772" i="1"/>
  <c r="AB3772" i="1" s="1"/>
  <c r="AB3773" i="1"/>
  <c r="AB3782" i="1"/>
  <c r="AB3794" i="1"/>
  <c r="Z3795" i="1"/>
  <c r="M3798" i="1"/>
  <c r="AB3798" i="1" s="1"/>
  <c r="P3825" i="1"/>
  <c r="V3831" i="1"/>
  <c r="AB3831" i="1" s="1"/>
  <c r="AB3836" i="1"/>
  <c r="S3836" i="1"/>
  <c r="AB3837" i="1"/>
  <c r="AB3846" i="1"/>
  <c r="AB3858" i="1"/>
  <c r="Z3859" i="1"/>
  <c r="M3862" i="1"/>
  <c r="AB3863" i="1"/>
  <c r="P3889" i="1"/>
  <c r="V3895" i="1"/>
  <c r="AB3895" i="1" s="1"/>
  <c r="AB3896" i="1"/>
  <c r="AB3900" i="1"/>
  <c r="S3900" i="1"/>
  <c r="AB3901" i="1"/>
  <c r="AB3910" i="1"/>
  <c r="AB3922" i="1"/>
  <c r="Z3923" i="1"/>
  <c r="M3926" i="1"/>
  <c r="AB3926" i="1" s="1"/>
  <c r="AB3927" i="1"/>
  <c r="P3953" i="1"/>
  <c r="V3959" i="1"/>
  <c r="AB3959" i="1" s="1"/>
  <c r="AB3964" i="1"/>
  <c r="S3964" i="1"/>
  <c r="AB3965" i="1"/>
  <c r="AB3974" i="1"/>
  <c r="AB3988" i="1"/>
  <c r="P3998" i="1"/>
  <c r="AB4006" i="1"/>
  <c r="S4008" i="1"/>
  <c r="V4040" i="1"/>
  <c r="AB4045" i="1"/>
  <c r="S4045" i="1"/>
  <c r="AB4046" i="1"/>
  <c r="AB4072" i="1"/>
  <c r="AB4110" i="1"/>
  <c r="AB4111" i="1"/>
  <c r="AB4123" i="1"/>
  <c r="AB4326" i="1"/>
  <c r="AB4382" i="1"/>
  <c r="AB4392" i="1"/>
  <c r="AB4486" i="1"/>
  <c r="AB4683" i="1"/>
  <c r="Z3811" i="1"/>
  <c r="AB3811" i="1" s="1"/>
  <c r="M3814" i="1"/>
  <c r="AB3814" i="1" s="1"/>
  <c r="AB3815" i="1"/>
  <c r="AB3827" i="1"/>
  <c r="P3841" i="1"/>
  <c r="AB3841" i="1" s="1"/>
  <c r="V3847" i="1"/>
  <c r="AB3847" i="1" s="1"/>
  <c r="AB3852" i="1"/>
  <c r="S3852" i="1"/>
  <c r="AB3853" i="1"/>
  <c r="AB3862" i="1"/>
  <c r="Z3875" i="1"/>
  <c r="AB3875" i="1" s="1"/>
  <c r="M3878" i="1"/>
  <c r="AB3879" i="1"/>
  <c r="AB3891" i="1"/>
  <c r="P3905" i="1"/>
  <c r="AB3905" i="1" s="1"/>
  <c r="V3911" i="1"/>
  <c r="S3916" i="1"/>
  <c r="AB3916" i="1" s="1"/>
  <c r="AB3917" i="1"/>
  <c r="Z3939" i="1"/>
  <c r="AB3939" i="1" s="1"/>
  <c r="M3942" i="1"/>
  <c r="AB3942" i="1" s="1"/>
  <c r="AB3955" i="1"/>
  <c r="P3969" i="1"/>
  <c r="AB3969" i="1" s="1"/>
  <c r="V3975" i="1"/>
  <c r="AB3975" i="1" s="1"/>
  <c r="AB3980" i="1"/>
  <c r="S3980" i="1"/>
  <c r="AB3981" i="1"/>
  <c r="AB3996" i="1"/>
  <c r="AB3998" i="1"/>
  <c r="S4005" i="1"/>
  <c r="AB4005" i="1" s="1"/>
  <c r="AB4008" i="1"/>
  <c r="AB4016" i="1"/>
  <c r="M4019" i="1"/>
  <c r="AB4020" i="1"/>
  <c r="P4034" i="1"/>
  <c r="AB4034" i="1" s="1"/>
  <c r="AB4067" i="1"/>
  <c r="AB4071" i="1"/>
  <c r="V4104" i="1"/>
  <c r="AB4112" i="1"/>
  <c r="AB4183" i="1"/>
  <c r="AB4187" i="1"/>
  <c r="AB4226" i="1"/>
  <c r="AB4235" i="1"/>
  <c r="AB4537" i="1"/>
  <c r="AB4559" i="1"/>
  <c r="AB4121" i="1"/>
  <c r="AB4126" i="1"/>
  <c r="AB4135" i="1"/>
  <c r="AB4138" i="1"/>
  <c r="AB4147" i="1"/>
  <c r="AB4185" i="1"/>
  <c r="AB4190" i="1"/>
  <c r="AB4199" i="1"/>
  <c r="AB4202" i="1"/>
  <c r="AB4222" i="1"/>
  <c r="AB4227" i="1"/>
  <c r="AB4229" i="1"/>
  <c r="AB4239" i="1"/>
  <c r="AB4257" i="1"/>
  <c r="AB4262" i="1"/>
  <c r="AB4269" i="1"/>
  <c r="AB4360" i="1"/>
  <c r="AB4393" i="1"/>
  <c r="AB4400" i="1"/>
  <c r="AB4406" i="1"/>
  <c r="AB4462" i="1"/>
  <c r="AB4494" i="1"/>
  <c r="AB4528" i="1"/>
  <c r="AB4535" i="1"/>
  <c r="AB4536" i="1"/>
  <c r="AB4558" i="1"/>
  <c r="AB4610" i="1"/>
  <c r="AB4841" i="1"/>
  <c r="AB4893" i="1"/>
  <c r="AB4992" i="1"/>
  <c r="AB3652" i="1"/>
  <c r="AB3668" i="1"/>
  <c r="AB3669" i="1"/>
  <c r="AB3684" i="1"/>
  <c r="AB3700" i="1"/>
  <c r="AB3716" i="1"/>
  <c r="AB3732" i="1"/>
  <c r="AB3733" i="1"/>
  <c r="AB3748" i="1"/>
  <c r="AB3764" i="1"/>
  <c r="AB3780" i="1"/>
  <c r="AB3796" i="1"/>
  <c r="AB3797" i="1"/>
  <c r="AB3812" i="1"/>
  <c r="AB3828" i="1"/>
  <c r="AB3844" i="1"/>
  <c r="AB3860" i="1"/>
  <c r="AB3861" i="1"/>
  <c r="AB3876" i="1"/>
  <c r="AB3892" i="1"/>
  <c r="AB3908" i="1"/>
  <c r="AB3924" i="1"/>
  <c r="AB3925" i="1"/>
  <c r="AB3940" i="1"/>
  <c r="AB3956" i="1"/>
  <c r="AB3972" i="1"/>
  <c r="AB3989" i="1"/>
  <c r="AB4012" i="1"/>
  <c r="AB4023" i="1"/>
  <c r="AB4026" i="1"/>
  <c r="AB4035" i="1"/>
  <c r="AB4040" i="1"/>
  <c r="AB4052" i="1"/>
  <c r="AB4073" i="1"/>
  <c r="AB4078" i="1"/>
  <c r="AB4087" i="1"/>
  <c r="AB4090" i="1"/>
  <c r="AB4099" i="1"/>
  <c r="AB4104" i="1"/>
  <c r="AB4116" i="1"/>
  <c r="AB4137" i="1"/>
  <c r="AB4142" i="1"/>
  <c r="AB4151" i="1"/>
  <c r="AB4154" i="1"/>
  <c r="AB4163" i="1"/>
  <c r="AB4201" i="1"/>
  <c r="AB4204" i="1"/>
  <c r="AB4207" i="1"/>
  <c r="AB4215" i="1"/>
  <c r="AB4225" i="1"/>
  <c r="AB4256" i="1"/>
  <c r="AB4302" i="1"/>
  <c r="AB4328" i="1"/>
  <c r="AB4361" i="1"/>
  <c r="AB4368" i="1"/>
  <c r="AB4381" i="1"/>
  <c r="AB4416" i="1"/>
  <c r="AB4421" i="1"/>
  <c r="AB4432" i="1"/>
  <c r="AB4437" i="1"/>
  <c r="AB4448" i="1"/>
  <c r="AB4453" i="1"/>
  <c r="AB4464" i="1"/>
  <c r="AB4469" i="1"/>
  <c r="AB4480" i="1"/>
  <c r="AB4485" i="1"/>
  <c r="AB4569" i="1"/>
  <c r="AB4762" i="1"/>
  <c r="AB3504" i="1"/>
  <c r="M3505" i="1"/>
  <c r="AB3505" i="1" s="1"/>
  <c r="S3507" i="1"/>
  <c r="AB3507" i="1" s="1"/>
  <c r="P3512" i="1"/>
  <c r="V3514" i="1"/>
  <c r="AB3514" i="1" s="1"/>
  <c r="Z3518" i="1"/>
  <c r="AB3518" i="1" s="1"/>
  <c r="M3521" i="1"/>
  <c r="S3523" i="1"/>
  <c r="AB3523" i="1" s="1"/>
  <c r="P3528" i="1"/>
  <c r="V3530" i="1"/>
  <c r="Z3534" i="1"/>
  <c r="AB3534" i="1" s="1"/>
  <c r="AB3536" i="1"/>
  <c r="M3537" i="1"/>
  <c r="AB3537" i="1" s="1"/>
  <c r="S3539" i="1"/>
  <c r="P3544" i="1"/>
  <c r="AB3544" i="1" s="1"/>
  <c r="V3546" i="1"/>
  <c r="AB3546" i="1" s="1"/>
  <c r="V3547" i="1"/>
  <c r="S3552" i="1"/>
  <c r="AB3552" i="1" s="1"/>
  <c r="AB3553" i="1"/>
  <c r="P3557" i="1"/>
  <c r="AB3557" i="1" s="1"/>
  <c r="Z3559" i="1"/>
  <c r="M3562" i="1"/>
  <c r="V3563" i="1"/>
  <c r="AB3563" i="1" s="1"/>
  <c r="AB3568" i="1"/>
  <c r="S3568" i="1"/>
  <c r="P3573" i="1"/>
  <c r="AB3573" i="1" s="1"/>
  <c r="Z3575" i="1"/>
  <c r="M3578" i="1"/>
  <c r="V3579" i="1"/>
  <c r="AB3579" i="1" s="1"/>
  <c r="AB3584" i="1"/>
  <c r="S3584" i="1"/>
  <c r="P3589" i="1"/>
  <c r="AB3589" i="1" s="1"/>
  <c r="Z3591" i="1"/>
  <c r="AB3591" i="1" s="1"/>
  <c r="M3594" i="1"/>
  <c r="AB3594" i="1" s="1"/>
  <c r="V3595" i="1"/>
  <c r="S3600" i="1"/>
  <c r="AB3600" i="1" s="1"/>
  <c r="P3605" i="1"/>
  <c r="Z3607" i="1"/>
  <c r="M3610" i="1"/>
  <c r="AB3610" i="1" s="1"/>
  <c r="V3611" i="1"/>
  <c r="S3616" i="1"/>
  <c r="AB3616" i="1" s="1"/>
  <c r="AB3617" i="1"/>
  <c r="P3621" i="1"/>
  <c r="AB3621" i="1" s="1"/>
  <c r="Z3623" i="1"/>
  <c r="M3626" i="1"/>
  <c r="AB3626" i="1" s="1"/>
  <c r="V3627" i="1"/>
  <c r="AB3627" i="1" s="1"/>
  <c r="AB3632" i="1"/>
  <c r="S3632" i="1"/>
  <c r="AB3633" i="1"/>
  <c r="P3637" i="1"/>
  <c r="AB3637" i="1" s="1"/>
  <c r="Z3639" i="1"/>
  <c r="M3642" i="1"/>
  <c r="AB3642" i="1" s="1"/>
  <c r="V3643" i="1"/>
  <c r="AB3643" i="1" s="1"/>
  <c r="AB3648" i="1"/>
  <c r="S3648" i="1"/>
  <c r="AB3649" i="1"/>
  <c r="P3653" i="1"/>
  <c r="AB3653" i="1" s="1"/>
  <c r="Z3655" i="1"/>
  <c r="AB3655" i="1" s="1"/>
  <c r="M3658" i="1"/>
  <c r="V3659" i="1"/>
  <c r="AB3659" i="1" s="1"/>
  <c r="S3664" i="1"/>
  <c r="AB3664" i="1" s="1"/>
  <c r="AB3665" i="1"/>
  <c r="P3669" i="1"/>
  <c r="Z3671" i="1"/>
  <c r="AB3671" i="1" s="1"/>
  <c r="M3674" i="1"/>
  <c r="AB3674" i="1" s="1"/>
  <c r="V3675" i="1"/>
  <c r="S3680" i="1"/>
  <c r="AB3680" i="1" s="1"/>
  <c r="AB3681" i="1"/>
  <c r="P3685" i="1"/>
  <c r="AB3685" i="1" s="1"/>
  <c r="Z3687" i="1"/>
  <c r="M3690" i="1"/>
  <c r="AB3690" i="1" s="1"/>
  <c r="V3691" i="1"/>
  <c r="AB3691" i="1" s="1"/>
  <c r="AB3696" i="1"/>
  <c r="S3696" i="1"/>
  <c r="AB3697" i="1"/>
  <c r="P3701" i="1"/>
  <c r="AB3701" i="1" s="1"/>
  <c r="Z3703" i="1"/>
  <c r="M3706" i="1"/>
  <c r="AB3706" i="1" s="1"/>
  <c r="V3707" i="1"/>
  <c r="AB3707" i="1" s="1"/>
  <c r="AB3712" i="1"/>
  <c r="S3712" i="1"/>
  <c r="P3717" i="1"/>
  <c r="AB3717" i="1" s="1"/>
  <c r="Z3719" i="1"/>
  <c r="M3722" i="1"/>
  <c r="V3723" i="1"/>
  <c r="AB3723" i="1" s="1"/>
  <c r="S3728" i="1"/>
  <c r="AB3728" i="1" s="1"/>
  <c r="AB3729" i="1"/>
  <c r="P3733" i="1"/>
  <c r="Z3735" i="1"/>
  <c r="AB3735" i="1" s="1"/>
  <c r="M3738" i="1"/>
  <c r="AB3738" i="1" s="1"/>
  <c r="V3739" i="1"/>
  <c r="AB3739" i="1" s="1"/>
  <c r="S3744" i="1"/>
  <c r="AB3744" i="1" s="1"/>
  <c r="AB3745" i="1"/>
  <c r="P3749" i="1"/>
  <c r="AB3749" i="1" s="1"/>
  <c r="Z3751" i="1"/>
  <c r="M3754" i="1"/>
  <c r="AB3754" i="1" s="1"/>
  <c r="V3755" i="1"/>
  <c r="AB3755" i="1" s="1"/>
  <c r="AB3760" i="1"/>
  <c r="S3760" i="1"/>
  <c r="P3765" i="1"/>
  <c r="AB3765" i="1" s="1"/>
  <c r="Z3767" i="1"/>
  <c r="M3770" i="1"/>
  <c r="V3771" i="1"/>
  <c r="AB3771" i="1" s="1"/>
  <c r="AB3776" i="1"/>
  <c r="S3776" i="1"/>
  <c r="AB3777" i="1"/>
  <c r="P3781" i="1"/>
  <c r="AB3781" i="1" s="1"/>
  <c r="Z3783" i="1"/>
  <c r="AB3783" i="1" s="1"/>
  <c r="M3786" i="1"/>
  <c r="AB3786" i="1" s="1"/>
  <c r="V3787" i="1"/>
  <c r="AB3787" i="1" s="1"/>
  <c r="S3792" i="1"/>
  <c r="AB3792" i="1" s="1"/>
  <c r="AB3793" i="1"/>
  <c r="P3797" i="1"/>
  <c r="Z3799" i="1"/>
  <c r="AB3799" i="1" s="1"/>
  <c r="M3802" i="1"/>
  <c r="AB3802" i="1" s="1"/>
  <c r="V3803" i="1"/>
  <c r="AB3803" i="1" s="1"/>
  <c r="S3808" i="1"/>
  <c r="AB3808" i="1" s="1"/>
  <c r="AB3809" i="1"/>
  <c r="P3813" i="1"/>
  <c r="AB3813" i="1" s="1"/>
  <c r="Z3815" i="1"/>
  <c r="M3818" i="1"/>
  <c r="AB3818" i="1" s="1"/>
  <c r="V3819" i="1"/>
  <c r="AB3819" i="1" s="1"/>
  <c r="AB3824" i="1"/>
  <c r="S3824" i="1"/>
  <c r="AB3825" i="1"/>
  <c r="P3829" i="1"/>
  <c r="AB3829" i="1" s="1"/>
  <c r="Z3831" i="1"/>
  <c r="M3834" i="1"/>
  <c r="V3835" i="1"/>
  <c r="AB3835" i="1" s="1"/>
  <c r="AB3840" i="1"/>
  <c r="S3840" i="1"/>
  <c r="P3845" i="1"/>
  <c r="AB3845" i="1" s="1"/>
  <c r="Z3847" i="1"/>
  <c r="M3850" i="1"/>
  <c r="AB3850" i="1" s="1"/>
  <c r="V3851" i="1"/>
  <c r="S3856" i="1"/>
  <c r="AB3856" i="1" s="1"/>
  <c r="AB3857" i="1"/>
  <c r="P3861" i="1"/>
  <c r="Z3863" i="1"/>
  <c r="M3866" i="1"/>
  <c r="AB3866" i="1" s="1"/>
  <c r="V3867" i="1"/>
  <c r="S3872" i="1"/>
  <c r="AB3872" i="1" s="1"/>
  <c r="AB3873" i="1"/>
  <c r="P3877" i="1"/>
  <c r="AB3877" i="1" s="1"/>
  <c r="Z3879" i="1"/>
  <c r="M3882" i="1"/>
  <c r="V3883" i="1"/>
  <c r="AB3883" i="1" s="1"/>
  <c r="AB3888" i="1"/>
  <c r="S3888" i="1"/>
  <c r="AB3889" i="1"/>
  <c r="P3893" i="1"/>
  <c r="AB3893" i="1" s="1"/>
  <c r="Z3895" i="1"/>
  <c r="M3898" i="1"/>
  <c r="V3899" i="1"/>
  <c r="AB3899" i="1" s="1"/>
  <c r="AB3904" i="1"/>
  <c r="S3904" i="1"/>
  <c r="P3909" i="1"/>
  <c r="AB3909" i="1" s="1"/>
  <c r="Z3911" i="1"/>
  <c r="AB3911" i="1" s="1"/>
  <c r="M3914" i="1"/>
  <c r="AB3914" i="1" s="1"/>
  <c r="V3915" i="1"/>
  <c r="S3920" i="1"/>
  <c r="AB3920" i="1" s="1"/>
  <c r="AB3921" i="1"/>
  <c r="P3925" i="1"/>
  <c r="Z3927" i="1"/>
  <c r="M3930" i="1"/>
  <c r="AB3930" i="1" s="1"/>
  <c r="V3931" i="1"/>
  <c r="AB3931" i="1" s="1"/>
  <c r="S3936" i="1"/>
  <c r="AB3936" i="1" s="1"/>
  <c r="AB3937" i="1"/>
  <c r="P3941" i="1"/>
  <c r="AB3941" i="1" s="1"/>
  <c r="Z3943" i="1"/>
  <c r="M3946" i="1"/>
  <c r="AB3946" i="1" s="1"/>
  <c r="V3947" i="1"/>
  <c r="AB3947" i="1" s="1"/>
  <c r="AB3952" i="1"/>
  <c r="S3952" i="1"/>
  <c r="AB3953" i="1"/>
  <c r="P3957" i="1"/>
  <c r="AB3957" i="1" s="1"/>
  <c r="Z3959" i="1"/>
  <c r="M3962" i="1"/>
  <c r="V3963" i="1"/>
  <c r="AB3963" i="1" s="1"/>
  <c r="AB3968" i="1"/>
  <c r="S3968" i="1"/>
  <c r="P3973" i="1"/>
  <c r="AB3973" i="1" s="1"/>
  <c r="Z3975" i="1"/>
  <c r="M3978" i="1"/>
  <c r="AB3978" i="1" s="1"/>
  <c r="V3979" i="1"/>
  <c r="S3984" i="1"/>
  <c r="AB3984" i="1" s="1"/>
  <c r="Z3987" i="1"/>
  <c r="AB3992" i="1"/>
  <c r="V4000" i="1"/>
  <c r="AB4000" i="1" s="1"/>
  <c r="AB4003" i="1"/>
  <c r="AB4014" i="1"/>
  <c r="V4015" i="1"/>
  <c r="AB4015" i="1" s="1"/>
  <c r="V4024" i="1"/>
  <c r="AB4025" i="1"/>
  <c r="AB4029" i="1"/>
  <c r="S4029" i="1"/>
  <c r="AB4030" i="1"/>
  <c r="AB4039" i="1"/>
  <c r="AB4042" i="1"/>
  <c r="AB4051" i="1"/>
  <c r="Z4052" i="1"/>
  <c r="M4055" i="1"/>
  <c r="AB4055" i="1" s="1"/>
  <c r="AB4068" i="1"/>
  <c r="P4082" i="1"/>
  <c r="V4088" i="1"/>
  <c r="AB4088" i="1" s="1"/>
  <c r="AB4089" i="1"/>
  <c r="AB4093" i="1"/>
  <c r="S4093" i="1"/>
  <c r="AB4094" i="1"/>
  <c r="AB4103" i="1"/>
  <c r="AB4106" i="1"/>
  <c r="AB4115" i="1"/>
  <c r="Z4116" i="1"/>
  <c r="M4119" i="1"/>
  <c r="AB4119" i="1" s="1"/>
  <c r="AB4132" i="1"/>
  <c r="P4146" i="1"/>
  <c r="V4152" i="1"/>
  <c r="AB4152" i="1" s="1"/>
  <c r="AB4153" i="1"/>
  <c r="S4157" i="1"/>
  <c r="AB4157" i="1" s="1"/>
  <c r="AB4158" i="1"/>
  <c r="AB4167" i="1"/>
  <c r="AB4170" i="1"/>
  <c r="AB4179" i="1"/>
  <c r="Z4180" i="1"/>
  <c r="AB4180" i="1" s="1"/>
  <c r="M4183" i="1"/>
  <c r="AB4196" i="1"/>
  <c r="AB4214" i="1"/>
  <c r="Z4215" i="1"/>
  <c r="M4221" i="1"/>
  <c r="AB4221" i="1" s="1"/>
  <c r="AB4224" i="1"/>
  <c r="P4244" i="1"/>
  <c r="P4261" i="1"/>
  <c r="AB4261" i="1" s="1"/>
  <c r="V4290" i="1"/>
  <c r="S4295" i="1"/>
  <c r="AB4295" i="1" s="1"/>
  <c r="AB4296" i="1"/>
  <c r="Z4314" i="1"/>
  <c r="M4317" i="1"/>
  <c r="AB4317" i="1" s="1"/>
  <c r="AB4329" i="1"/>
  <c r="AB4336" i="1"/>
  <c r="AB4349" i="1"/>
  <c r="AB4398" i="1"/>
  <c r="AB4405" i="1"/>
  <c r="AB4544" i="1"/>
  <c r="AB4590" i="1"/>
  <c r="AB4592" i="1"/>
  <c r="AB4622" i="1"/>
  <c r="AB4624" i="1"/>
  <c r="AB4697" i="1"/>
  <c r="AB4795" i="1"/>
  <c r="AB3985" i="1"/>
  <c r="AB3997" i="1"/>
  <c r="AB4013" i="1"/>
  <c r="AB4021" i="1"/>
  <c r="AB4037" i="1"/>
  <c r="AB4053" i="1"/>
  <c r="AB4069" i="1"/>
  <c r="AB4070" i="1"/>
  <c r="AB4085" i="1"/>
  <c r="AB4101" i="1"/>
  <c r="AB4117" i="1"/>
  <c r="AB4133" i="1"/>
  <c r="AB4134" i="1"/>
  <c r="AB4149" i="1"/>
  <c r="AB4165" i="1"/>
  <c r="AB4181" i="1"/>
  <c r="AB4197" i="1"/>
  <c r="AB4198" i="1"/>
  <c r="AB4211" i="1"/>
  <c r="AB4220" i="1"/>
  <c r="AB4243" i="1"/>
  <c r="AB4252" i="1"/>
  <c r="AB4264" i="1"/>
  <c r="AB4273" i="1"/>
  <c r="AB4276" i="1"/>
  <c r="AB4285" i="1"/>
  <c r="AB4312" i="1"/>
  <c r="AB4325" i="1"/>
  <c r="AB4344" i="1"/>
  <c r="AB4357" i="1"/>
  <c r="AB4370" i="1"/>
  <c r="AB4376" i="1"/>
  <c r="AB4389" i="1"/>
  <c r="AB4402" i="1"/>
  <c r="AB4408" i="1"/>
  <c r="AB4424" i="1"/>
  <c r="AB4440" i="1"/>
  <c r="AB4456" i="1"/>
  <c r="AB4472" i="1"/>
  <c r="M4477" i="1"/>
  <c r="AB4490" i="1"/>
  <c r="AB4495" i="1"/>
  <c r="AB4506" i="1"/>
  <c r="AB4525" i="1"/>
  <c r="AB4542" i="1"/>
  <c r="AB4554" i="1"/>
  <c r="AB4566" i="1"/>
  <c r="AB4582" i="1"/>
  <c r="AB4584" i="1"/>
  <c r="AB4614" i="1"/>
  <c r="AB4616" i="1"/>
  <c r="AB4626" i="1"/>
  <c r="AB4646" i="1"/>
  <c r="AB4671" i="1"/>
  <c r="AB4770" i="1"/>
  <c r="AB4777" i="1"/>
  <c r="AB4783" i="1"/>
  <c r="AB4811" i="1"/>
  <c r="M3986" i="1"/>
  <c r="AB3986" i="1" s="1"/>
  <c r="S3988" i="1"/>
  <c r="P3993" i="1"/>
  <c r="V3995" i="1"/>
  <c r="Z3999" i="1"/>
  <c r="AB3999" i="1" s="1"/>
  <c r="AB4001" i="1"/>
  <c r="M4002" i="1"/>
  <c r="AB4002" i="1" s="1"/>
  <c r="S4004" i="1"/>
  <c r="AB4004" i="1" s="1"/>
  <c r="P4009" i="1"/>
  <c r="AB4009" i="1" s="1"/>
  <c r="V4011" i="1"/>
  <c r="Z4015" i="1"/>
  <c r="AB4017" i="1"/>
  <c r="M4018" i="1"/>
  <c r="AB4018" i="1" s="1"/>
  <c r="P4022" i="1"/>
  <c r="AB4022" i="1" s="1"/>
  <c r="Z4024" i="1"/>
  <c r="M4027" i="1"/>
  <c r="AB4027" i="1" s="1"/>
  <c r="V4028" i="1"/>
  <c r="AB4028" i="1" s="1"/>
  <c r="AB4033" i="1"/>
  <c r="S4033" i="1"/>
  <c r="P4038" i="1"/>
  <c r="AB4038" i="1" s="1"/>
  <c r="Z4040" i="1"/>
  <c r="M4043" i="1"/>
  <c r="AB4043" i="1" s="1"/>
  <c r="V4044" i="1"/>
  <c r="AB4044" i="1" s="1"/>
  <c r="AB4049" i="1"/>
  <c r="S4049" i="1"/>
  <c r="AB4050" i="1"/>
  <c r="P4054" i="1"/>
  <c r="AB4054" i="1" s="1"/>
  <c r="Z4056" i="1"/>
  <c r="AB4056" i="1" s="1"/>
  <c r="M4059" i="1"/>
  <c r="V4060" i="1"/>
  <c r="AB4060" i="1" s="1"/>
  <c r="S4065" i="1"/>
  <c r="AB4065" i="1" s="1"/>
  <c r="AB4066" i="1"/>
  <c r="P4070" i="1"/>
  <c r="Z4072" i="1"/>
  <c r="M4075" i="1"/>
  <c r="AB4075" i="1" s="1"/>
  <c r="V4076" i="1"/>
  <c r="S4081" i="1"/>
  <c r="AB4081" i="1" s="1"/>
  <c r="AB4082" i="1"/>
  <c r="P4086" i="1"/>
  <c r="AB4086" i="1" s="1"/>
  <c r="Z4088" i="1"/>
  <c r="M4091" i="1"/>
  <c r="AB4091" i="1" s="1"/>
  <c r="V4092" i="1"/>
  <c r="AB4092" i="1" s="1"/>
  <c r="AB4097" i="1"/>
  <c r="S4097" i="1"/>
  <c r="AB4098" i="1"/>
  <c r="P4102" i="1"/>
  <c r="AB4102" i="1" s="1"/>
  <c r="Z4104" i="1"/>
  <c r="M4107" i="1"/>
  <c r="AB4107" i="1" s="1"/>
  <c r="V4108" i="1"/>
  <c r="AB4108" i="1" s="1"/>
  <c r="AB4113" i="1"/>
  <c r="S4113" i="1"/>
  <c r="AB4114" i="1"/>
  <c r="P4118" i="1"/>
  <c r="AB4118" i="1" s="1"/>
  <c r="Z4120" i="1"/>
  <c r="AB4120" i="1" s="1"/>
  <c r="M4123" i="1"/>
  <c r="V4124" i="1"/>
  <c r="S4129" i="1"/>
  <c r="AB4129" i="1" s="1"/>
  <c r="AB4130" i="1"/>
  <c r="P4134" i="1"/>
  <c r="Z4136" i="1"/>
  <c r="AB4136" i="1" s="1"/>
  <c r="M4139" i="1"/>
  <c r="AB4139" i="1" s="1"/>
  <c r="V4140" i="1"/>
  <c r="AB4140" i="1" s="1"/>
  <c r="S4145" i="1"/>
  <c r="AB4145" i="1" s="1"/>
  <c r="AB4146" i="1"/>
  <c r="P4150" i="1"/>
  <c r="AB4150" i="1" s="1"/>
  <c r="Z4152" i="1"/>
  <c r="M4155" i="1"/>
  <c r="AB4155" i="1" s="1"/>
  <c r="V4156" i="1"/>
  <c r="AB4156" i="1" s="1"/>
  <c r="AB4161" i="1"/>
  <c r="S4161" i="1"/>
  <c r="AB4162" i="1"/>
  <c r="P4166" i="1"/>
  <c r="AB4166" i="1" s="1"/>
  <c r="Z4168" i="1"/>
  <c r="AB4168" i="1" s="1"/>
  <c r="M4171" i="1"/>
  <c r="AB4171" i="1" s="1"/>
  <c r="V4172" i="1"/>
  <c r="AB4172" i="1" s="1"/>
  <c r="AB4177" i="1"/>
  <c r="S4177" i="1"/>
  <c r="AB4178" i="1"/>
  <c r="P4182" i="1"/>
  <c r="AB4182" i="1" s="1"/>
  <c r="Z4184" i="1"/>
  <c r="AB4184" i="1" s="1"/>
  <c r="M4187" i="1"/>
  <c r="V4188" i="1"/>
  <c r="S4193" i="1"/>
  <c r="AB4193" i="1" s="1"/>
  <c r="AB4194" i="1"/>
  <c r="P4198" i="1"/>
  <c r="Z4200" i="1"/>
  <c r="AB4200" i="1" s="1"/>
  <c r="M4203" i="1"/>
  <c r="AB4203" i="1" s="1"/>
  <c r="AB4213" i="1"/>
  <c r="V4214" i="1"/>
  <c r="AB4217" i="1"/>
  <c r="Z4218" i="1"/>
  <c r="AB4218" i="1" s="1"/>
  <c r="AB4223" i="1"/>
  <c r="V4231" i="1"/>
  <c r="AB4231" i="1" s="1"/>
  <c r="AB4234" i="1"/>
  <c r="AB4245" i="1"/>
  <c r="V4246" i="1"/>
  <c r="AB4246" i="1" s="1"/>
  <c r="AB4249" i="1"/>
  <c r="Z4250" i="1"/>
  <c r="AB4250" i="1" s="1"/>
  <c r="AB4255" i="1"/>
  <c r="P4268" i="1"/>
  <c r="AB4268" i="1" s="1"/>
  <c r="V4274" i="1"/>
  <c r="AB4274" i="1" s="1"/>
  <c r="AB4275" i="1"/>
  <c r="S4279" i="1"/>
  <c r="AB4279" i="1" s="1"/>
  <c r="AB4280" i="1"/>
  <c r="AB4289" i="1"/>
  <c r="AB4292" i="1"/>
  <c r="AB4301" i="1"/>
  <c r="Z4306" i="1"/>
  <c r="AB4306" i="1" s="1"/>
  <c r="M4309" i="1"/>
  <c r="AB4309" i="1" s="1"/>
  <c r="AB4314" i="1"/>
  <c r="S4319" i="1"/>
  <c r="AB4319" i="1" s="1"/>
  <c r="AB4320" i="1"/>
  <c r="AB4333" i="1"/>
  <c r="Z4338" i="1"/>
  <c r="AB4338" i="1" s="1"/>
  <c r="M4341" i="1"/>
  <c r="AB4341" i="1" s="1"/>
  <c r="AB4346" i="1"/>
  <c r="S4351" i="1"/>
  <c r="AB4351" i="1" s="1"/>
  <c r="AB4352" i="1"/>
  <c r="AB4365" i="1"/>
  <c r="Z4370" i="1"/>
  <c r="M4373" i="1"/>
  <c r="AB4378" i="1"/>
  <c r="AB4383" i="1"/>
  <c r="S4383" i="1"/>
  <c r="AB4384" i="1"/>
  <c r="AB4397" i="1"/>
  <c r="Z4402" i="1"/>
  <c r="M4405" i="1"/>
  <c r="AB4413" i="1"/>
  <c r="Z4418" i="1"/>
  <c r="AB4418" i="1" s="1"/>
  <c r="AB4423" i="1"/>
  <c r="S4423" i="1"/>
  <c r="AB4429" i="1"/>
  <c r="Z4434" i="1"/>
  <c r="AB4434" i="1" s="1"/>
  <c r="AB4439" i="1"/>
  <c r="S4439" i="1"/>
  <c r="AB4445" i="1"/>
  <c r="Z4450" i="1"/>
  <c r="AB4450" i="1" s="1"/>
  <c r="AB4455" i="1"/>
  <c r="S4455" i="1"/>
  <c r="AB4461" i="1"/>
  <c r="Z4466" i="1"/>
  <c r="AB4466" i="1" s="1"/>
  <c r="AB4471" i="1"/>
  <c r="S4471" i="1"/>
  <c r="AB4477" i="1"/>
  <c r="Z4482" i="1"/>
  <c r="AB4482" i="1" s="1"/>
  <c r="AB4487" i="1"/>
  <c r="S4487" i="1"/>
  <c r="S4521" i="1"/>
  <c r="V4547" i="1"/>
  <c r="AB4547" i="1" s="1"/>
  <c r="M4551" i="1"/>
  <c r="AB4551" i="1" s="1"/>
  <c r="AB4586" i="1"/>
  <c r="AB4640" i="1"/>
  <c r="AB4647" i="1"/>
  <c r="AB4706" i="1"/>
  <c r="AB4212" i="1"/>
  <c r="AB4228" i="1"/>
  <c r="AB4244" i="1"/>
  <c r="AB4260" i="1"/>
  <c r="AB4271" i="1"/>
  <c r="AB4287" i="1"/>
  <c r="AB4288" i="1"/>
  <c r="AB4299" i="1"/>
  <c r="AB4307" i="1"/>
  <c r="AB4315" i="1"/>
  <c r="AB4323" i="1"/>
  <c r="AB4331" i="1"/>
  <c r="AB4339" i="1"/>
  <c r="AB4347" i="1"/>
  <c r="AB4355" i="1"/>
  <c r="AB4363" i="1"/>
  <c r="AB4371" i="1"/>
  <c r="AB4379" i="1"/>
  <c r="AB4387" i="1"/>
  <c r="AB4395" i="1"/>
  <c r="AB4403" i="1"/>
  <c r="M4409" i="1"/>
  <c r="AB4409" i="1" s="1"/>
  <c r="S4411" i="1"/>
  <c r="AB4411" i="1" s="1"/>
  <c r="AB4412" i="1"/>
  <c r="Z4414" i="1"/>
  <c r="M4417" i="1"/>
  <c r="AB4417" i="1" s="1"/>
  <c r="S4419" i="1"/>
  <c r="AB4419" i="1" s="1"/>
  <c r="Z4422" i="1"/>
  <c r="M4425" i="1"/>
  <c r="AB4425" i="1" s="1"/>
  <c r="AB4427" i="1"/>
  <c r="S4427" i="1"/>
  <c r="Z4430" i="1"/>
  <c r="M4433" i="1"/>
  <c r="AB4433" i="1" s="1"/>
  <c r="AB4435" i="1"/>
  <c r="S4435" i="1"/>
  <c r="Z4438" i="1"/>
  <c r="M4441" i="1"/>
  <c r="AB4441" i="1" s="1"/>
  <c r="S4443" i="1"/>
  <c r="AB4443" i="1" s="1"/>
  <c r="AB4444" i="1"/>
  <c r="Z4446" i="1"/>
  <c r="M4449" i="1"/>
  <c r="AB4449" i="1" s="1"/>
  <c r="S4451" i="1"/>
  <c r="AB4451" i="1" s="1"/>
  <c r="Z4454" i="1"/>
  <c r="M4457" i="1"/>
  <c r="AB4457" i="1" s="1"/>
  <c r="AB4459" i="1"/>
  <c r="S4459" i="1"/>
  <c r="Z4462" i="1"/>
  <c r="M4465" i="1"/>
  <c r="AB4465" i="1" s="1"/>
  <c r="AB4467" i="1"/>
  <c r="S4467" i="1"/>
  <c r="Z4470" i="1"/>
  <c r="M4473" i="1"/>
  <c r="AB4473" i="1" s="1"/>
  <c r="S4475" i="1"/>
  <c r="AB4475" i="1" s="1"/>
  <c r="AB4476" i="1"/>
  <c r="Z4478" i="1"/>
  <c r="M4481" i="1"/>
  <c r="AB4481" i="1" s="1"/>
  <c r="S4483" i="1"/>
  <c r="AB4483" i="1" s="1"/>
  <c r="Z4486" i="1"/>
  <c r="S4489" i="1"/>
  <c r="AB4496" i="1"/>
  <c r="Z4500" i="1"/>
  <c r="AB4503" i="1"/>
  <c r="V4515" i="1"/>
  <c r="M4519" i="1"/>
  <c r="M4522" i="1"/>
  <c r="AB4522" i="1" s="1"/>
  <c r="P4529" i="1"/>
  <c r="AB4529" i="1" s="1"/>
  <c r="P4530" i="1"/>
  <c r="AB4534" i="1"/>
  <c r="AB4540" i="1"/>
  <c r="S4553" i="1"/>
  <c r="AB4557" i="1"/>
  <c r="AB4568" i="1"/>
  <c r="AB4660" i="1"/>
  <c r="AB4668" i="1"/>
  <c r="AB4694" i="1"/>
  <c r="AB4710" i="1"/>
  <c r="AB4712" i="1"/>
  <c r="AB4742" i="1"/>
  <c r="AB4744" i="1"/>
  <c r="AB4774" i="1"/>
  <c r="AB4813" i="1"/>
  <c r="AB4865" i="1"/>
  <c r="P4208" i="1"/>
  <c r="AB4208" i="1" s="1"/>
  <c r="V4210" i="1"/>
  <c r="AB4210" i="1" s="1"/>
  <c r="Z4214" i="1"/>
  <c r="AB4216" i="1"/>
  <c r="M4217" i="1"/>
  <c r="S4219" i="1"/>
  <c r="AB4219" i="1" s="1"/>
  <c r="P4224" i="1"/>
  <c r="V4226" i="1"/>
  <c r="Z4230" i="1"/>
  <c r="AB4230" i="1" s="1"/>
  <c r="AB4232" i="1"/>
  <c r="M4233" i="1"/>
  <c r="AB4233" i="1" s="1"/>
  <c r="S4235" i="1"/>
  <c r="P4240" i="1"/>
  <c r="AB4240" i="1" s="1"/>
  <c r="V4242" i="1"/>
  <c r="AB4242" i="1" s="1"/>
  <c r="Z4246" i="1"/>
  <c r="AB4248" i="1"/>
  <c r="M4249" i="1"/>
  <c r="S4251" i="1"/>
  <c r="AB4251" i="1" s="1"/>
  <c r="P4256" i="1"/>
  <c r="V4258" i="1"/>
  <c r="AB4258" i="1" s="1"/>
  <c r="V4262" i="1"/>
  <c r="AB4267" i="1"/>
  <c r="S4267" i="1"/>
  <c r="P4272" i="1"/>
  <c r="AB4272" i="1" s="1"/>
  <c r="Z4274" i="1"/>
  <c r="M4277" i="1"/>
  <c r="AB4277" i="1" s="1"/>
  <c r="V4278" i="1"/>
  <c r="S4283" i="1"/>
  <c r="AB4283" i="1" s="1"/>
  <c r="AB4284" i="1"/>
  <c r="P4288" i="1"/>
  <c r="Z4290" i="1"/>
  <c r="AB4290" i="1" s="1"/>
  <c r="M4293" i="1"/>
  <c r="AB4293" i="1" s="1"/>
  <c r="V4294" i="1"/>
  <c r="P4300" i="1"/>
  <c r="AB4300" i="1" s="1"/>
  <c r="V4302" i="1"/>
  <c r="P4308" i="1"/>
  <c r="AB4308" i="1" s="1"/>
  <c r="V4310" i="1"/>
  <c r="P4316" i="1"/>
  <c r="AB4316" i="1" s="1"/>
  <c r="V4318" i="1"/>
  <c r="AB4318" i="1" s="1"/>
  <c r="P4324" i="1"/>
  <c r="AB4324" i="1" s="1"/>
  <c r="V4326" i="1"/>
  <c r="P4332" i="1"/>
  <c r="AB4332" i="1" s="1"/>
  <c r="V4334" i="1"/>
  <c r="AB4334" i="1" s="1"/>
  <c r="P4340" i="1"/>
  <c r="AB4340" i="1" s="1"/>
  <c r="V4342" i="1"/>
  <c r="AB4342" i="1" s="1"/>
  <c r="P4348" i="1"/>
  <c r="AB4348" i="1" s="1"/>
  <c r="V4350" i="1"/>
  <c r="AB4350" i="1" s="1"/>
  <c r="P4356" i="1"/>
  <c r="AB4356" i="1" s="1"/>
  <c r="V4358" i="1"/>
  <c r="AB4358" i="1" s="1"/>
  <c r="P4364" i="1"/>
  <c r="AB4364" i="1" s="1"/>
  <c r="V4366" i="1"/>
  <c r="AB4366" i="1" s="1"/>
  <c r="P4372" i="1"/>
  <c r="AB4372" i="1" s="1"/>
  <c r="V4374" i="1"/>
  <c r="AB4374" i="1" s="1"/>
  <c r="P4380" i="1"/>
  <c r="AB4380" i="1" s="1"/>
  <c r="V4382" i="1"/>
  <c r="P4388" i="1"/>
  <c r="AB4388" i="1" s="1"/>
  <c r="V4390" i="1"/>
  <c r="P4396" i="1"/>
  <c r="AB4396" i="1" s="1"/>
  <c r="V4398" i="1"/>
  <c r="P4404" i="1"/>
  <c r="AB4404" i="1" s="1"/>
  <c r="V4406" i="1"/>
  <c r="P4412" i="1"/>
  <c r="V4414" i="1"/>
  <c r="AB4414" i="1" s="1"/>
  <c r="P4420" i="1"/>
  <c r="AB4420" i="1" s="1"/>
  <c r="V4422" i="1"/>
  <c r="AB4422" i="1" s="1"/>
  <c r="P4428" i="1"/>
  <c r="AB4428" i="1" s="1"/>
  <c r="V4430" i="1"/>
  <c r="AB4430" i="1" s="1"/>
  <c r="P4436" i="1"/>
  <c r="AB4436" i="1" s="1"/>
  <c r="V4438" i="1"/>
  <c r="AB4438" i="1" s="1"/>
  <c r="P4444" i="1"/>
  <c r="V4446" i="1"/>
  <c r="AB4446" i="1" s="1"/>
  <c r="P4452" i="1"/>
  <c r="AB4452" i="1" s="1"/>
  <c r="V4454" i="1"/>
  <c r="AB4454" i="1" s="1"/>
  <c r="P4460" i="1"/>
  <c r="AB4460" i="1" s="1"/>
  <c r="V4462" i="1"/>
  <c r="P4468" i="1"/>
  <c r="AB4468" i="1" s="1"/>
  <c r="V4470" i="1"/>
  <c r="AB4470" i="1" s="1"/>
  <c r="P4476" i="1"/>
  <c r="V4478" i="1"/>
  <c r="AB4478" i="1" s="1"/>
  <c r="P4484" i="1"/>
  <c r="AB4484" i="1" s="1"/>
  <c r="V4486" i="1"/>
  <c r="S4492" i="1"/>
  <c r="AB4492" i="1" s="1"/>
  <c r="AB4498" i="1"/>
  <c r="V4500" i="1"/>
  <c r="S4505" i="1"/>
  <c r="AB4509" i="1"/>
  <c r="AB4512" i="1"/>
  <c r="Z4516" i="1"/>
  <c r="AB4519" i="1"/>
  <c r="V4531" i="1"/>
  <c r="AB4531" i="1" s="1"/>
  <c r="M4535" i="1"/>
  <c r="M4538" i="1"/>
  <c r="AB4538" i="1" s="1"/>
  <c r="P4545" i="1"/>
  <c r="P4546" i="1"/>
  <c r="Z4551" i="1"/>
  <c r="AB4556" i="1"/>
  <c r="S4556" i="1"/>
  <c r="V4559" i="1"/>
  <c r="AB4560" i="1"/>
  <c r="P4573" i="1"/>
  <c r="AB4573" i="1" s="1"/>
  <c r="P4581" i="1"/>
  <c r="AB4583" i="1"/>
  <c r="P4589" i="1"/>
  <c r="AB4589" i="1" s="1"/>
  <c r="AB4591" i="1"/>
  <c r="P4597" i="1"/>
  <c r="P4605" i="1"/>
  <c r="AB4605" i="1" s="1"/>
  <c r="P4613" i="1"/>
  <c r="AB4615" i="1"/>
  <c r="P4621" i="1"/>
  <c r="AB4621" i="1" s="1"/>
  <c r="AB4623" i="1"/>
  <c r="P4629" i="1"/>
  <c r="P4637" i="1"/>
  <c r="AB4637" i="1" s="1"/>
  <c r="P4645" i="1"/>
  <c r="AB4736" i="1"/>
  <c r="AB4746" i="1"/>
  <c r="P4489" i="1"/>
  <c r="AB4489" i="1" s="1"/>
  <c r="V4491" i="1"/>
  <c r="AB4491" i="1" s="1"/>
  <c r="Z4495" i="1"/>
  <c r="AB4497" i="1"/>
  <c r="M4498" i="1"/>
  <c r="S4500" i="1"/>
  <c r="AB4500" i="1" s="1"/>
  <c r="P4505" i="1"/>
  <c r="AB4505" i="1" s="1"/>
  <c r="V4507" i="1"/>
  <c r="AB4507" i="1" s="1"/>
  <c r="Z4511" i="1"/>
  <c r="AB4513" i="1"/>
  <c r="M4514" i="1"/>
  <c r="AB4514" i="1" s="1"/>
  <c r="S4516" i="1"/>
  <c r="AB4516" i="1" s="1"/>
  <c r="P4521" i="1"/>
  <c r="AB4521" i="1" s="1"/>
  <c r="V4523" i="1"/>
  <c r="AB4523" i="1" s="1"/>
  <c r="Z4527" i="1"/>
  <c r="M4530" i="1"/>
  <c r="AB4530" i="1" s="1"/>
  <c r="S4532" i="1"/>
  <c r="AB4532" i="1" s="1"/>
  <c r="P4537" i="1"/>
  <c r="V4539" i="1"/>
  <c r="AB4539" i="1" s="1"/>
  <c r="Z4543" i="1"/>
  <c r="AB4545" i="1"/>
  <c r="M4546" i="1"/>
  <c r="AB4546" i="1" s="1"/>
  <c r="S4548" i="1"/>
  <c r="AB4548" i="1" s="1"/>
  <c r="P4553" i="1"/>
  <c r="AB4553" i="1" s="1"/>
  <c r="V4555" i="1"/>
  <c r="AB4555" i="1" s="1"/>
  <c r="P4561" i="1"/>
  <c r="AB4561" i="1" s="1"/>
  <c r="V4563" i="1"/>
  <c r="P4569" i="1"/>
  <c r="V4571" i="1"/>
  <c r="AB4571" i="1" s="1"/>
  <c r="P4577" i="1"/>
  <c r="AB4577" i="1" s="1"/>
  <c r="AB4679" i="1"/>
  <c r="AB4686" i="1"/>
  <c r="AB4696" i="1"/>
  <c r="AB4822" i="1"/>
  <c r="AB4862" i="1"/>
  <c r="AB4876" i="1"/>
  <c r="AB4888" i="1"/>
  <c r="S4488" i="1"/>
  <c r="AB4488" i="1" s="1"/>
  <c r="P4493" i="1"/>
  <c r="AB4493" i="1" s="1"/>
  <c r="V4495" i="1"/>
  <c r="Z4499" i="1"/>
  <c r="AB4499" i="1" s="1"/>
  <c r="AB4501" i="1"/>
  <c r="M4502" i="1"/>
  <c r="AB4502" i="1" s="1"/>
  <c r="S4504" i="1"/>
  <c r="AB4504" i="1" s="1"/>
  <c r="P4509" i="1"/>
  <c r="V4511" i="1"/>
  <c r="AB4511" i="1" s="1"/>
  <c r="Z4515" i="1"/>
  <c r="AB4515" i="1" s="1"/>
  <c r="AB4517" i="1"/>
  <c r="M4518" i="1"/>
  <c r="AB4518" i="1" s="1"/>
  <c r="S4520" i="1"/>
  <c r="AB4520" i="1" s="1"/>
  <c r="P4525" i="1"/>
  <c r="V4527" i="1"/>
  <c r="AB4527" i="1" s="1"/>
  <c r="Z4531" i="1"/>
  <c r="AB4533" i="1"/>
  <c r="M4534" i="1"/>
  <c r="S4536" i="1"/>
  <c r="P4541" i="1"/>
  <c r="AB4541" i="1" s="1"/>
  <c r="V4543" i="1"/>
  <c r="AB4543" i="1" s="1"/>
  <c r="Z4547" i="1"/>
  <c r="AB4549" i="1"/>
  <c r="M4550" i="1"/>
  <c r="AB4550" i="1" s="1"/>
  <c r="S4552" i="1"/>
  <c r="AB4552" i="1" s="1"/>
  <c r="P4557" i="1"/>
  <c r="Z4559" i="1"/>
  <c r="M4562" i="1"/>
  <c r="AB4562" i="1" s="1"/>
  <c r="AB4564" i="1"/>
  <c r="S4564" i="1"/>
  <c r="AB4565" i="1"/>
  <c r="Z4567" i="1"/>
  <c r="AB4567" i="1" s="1"/>
  <c r="M4570" i="1"/>
  <c r="AB4570" i="1" s="1"/>
  <c r="AB4572" i="1"/>
  <c r="S4572" i="1"/>
  <c r="Z4575" i="1"/>
  <c r="AB4575" i="1" s="1"/>
  <c r="M4578" i="1"/>
  <c r="AB4578" i="1" s="1"/>
  <c r="S4580" i="1"/>
  <c r="AB4580" i="1" s="1"/>
  <c r="AB4581" i="1"/>
  <c r="Z4583" i="1"/>
  <c r="M4586" i="1"/>
  <c r="S4588" i="1"/>
  <c r="AB4588" i="1" s="1"/>
  <c r="Z4591" i="1"/>
  <c r="M4594" i="1"/>
  <c r="AB4594" i="1" s="1"/>
  <c r="AB4596" i="1"/>
  <c r="S4596" i="1"/>
  <c r="AB4597" i="1"/>
  <c r="Z4599" i="1"/>
  <c r="AB4599" i="1" s="1"/>
  <c r="M4602" i="1"/>
  <c r="AB4602" i="1" s="1"/>
  <c r="AB4604" i="1"/>
  <c r="S4604" i="1"/>
  <c r="Z4607" i="1"/>
  <c r="AB4607" i="1" s="1"/>
  <c r="M4610" i="1"/>
  <c r="S4612" i="1"/>
  <c r="AB4612" i="1" s="1"/>
  <c r="AB4613" i="1"/>
  <c r="Z4615" i="1"/>
  <c r="M4618" i="1"/>
  <c r="AB4618" i="1" s="1"/>
  <c r="S4620" i="1"/>
  <c r="AB4620" i="1" s="1"/>
  <c r="Z4623" i="1"/>
  <c r="M4626" i="1"/>
  <c r="AB4628" i="1"/>
  <c r="S4628" i="1"/>
  <c r="AB4629" i="1"/>
  <c r="Z4631" i="1"/>
  <c r="AB4631" i="1" s="1"/>
  <c r="M4634" i="1"/>
  <c r="AB4634" i="1" s="1"/>
  <c r="AB4636" i="1"/>
  <c r="S4636" i="1"/>
  <c r="Z4639" i="1"/>
  <c r="AB4639" i="1" s="1"/>
  <c r="M4642" i="1"/>
  <c r="AB4642" i="1" s="1"/>
  <c r="S4644" i="1"/>
  <c r="AB4644" i="1" s="1"/>
  <c r="AB4645" i="1"/>
  <c r="AB4652" i="1"/>
  <c r="Z4656" i="1"/>
  <c r="AB4656" i="1" s="1"/>
  <c r="AB4659" i="1"/>
  <c r="V4671" i="1"/>
  <c r="M4675" i="1"/>
  <c r="AB4675" i="1" s="1"/>
  <c r="AB4678" i="1"/>
  <c r="AB4681" i="1"/>
  <c r="V4687" i="1"/>
  <c r="AB4688" i="1"/>
  <c r="P4701" i="1"/>
  <c r="P4709" i="1"/>
  <c r="AB4711" i="1"/>
  <c r="P4717" i="1"/>
  <c r="AB4717" i="1" s="1"/>
  <c r="P4725" i="1"/>
  <c r="P4733" i="1"/>
  <c r="P4741" i="1"/>
  <c r="AB4743" i="1"/>
  <c r="P4749" i="1"/>
  <c r="AB4749" i="1" s="1"/>
  <c r="P4757" i="1"/>
  <c r="P4765" i="1"/>
  <c r="P4773" i="1"/>
  <c r="AB4775" i="1"/>
  <c r="AB4796" i="1"/>
  <c r="S4796" i="1"/>
  <c r="AB4824" i="1"/>
  <c r="AB4834" i="1"/>
  <c r="AB4838" i="1"/>
  <c r="AB4897" i="1"/>
  <c r="V4647" i="1"/>
  <c r="Z4651" i="1"/>
  <c r="AB4651" i="1" s="1"/>
  <c r="AB4653" i="1"/>
  <c r="M4654" i="1"/>
  <c r="AB4654" i="1" s="1"/>
  <c r="S4656" i="1"/>
  <c r="P4661" i="1"/>
  <c r="AB4661" i="1" s="1"/>
  <c r="V4663" i="1"/>
  <c r="AB4663" i="1" s="1"/>
  <c r="Z4667" i="1"/>
  <c r="AB4669" i="1"/>
  <c r="M4670" i="1"/>
  <c r="AB4670" i="1" s="1"/>
  <c r="S4672" i="1"/>
  <c r="AB4672" i="1" s="1"/>
  <c r="P4681" i="1"/>
  <c r="V4683" i="1"/>
  <c r="P4689" i="1"/>
  <c r="AB4689" i="1" s="1"/>
  <c r="V4691" i="1"/>
  <c r="AB4691" i="1" s="1"/>
  <c r="P4697" i="1"/>
  <c r="V4699" i="1"/>
  <c r="AB4699" i="1" s="1"/>
  <c r="AB4781" i="1"/>
  <c r="AB4786" i="1"/>
  <c r="AB4790" i="1"/>
  <c r="AB4793" i="1"/>
  <c r="AB4807" i="1"/>
  <c r="AB4840" i="1"/>
  <c r="AB4845" i="1"/>
  <c r="AB4850" i="1"/>
  <c r="AB4867" i="1"/>
  <c r="AB4908" i="1"/>
  <c r="AB4931" i="1"/>
  <c r="P4649" i="1"/>
  <c r="AB4649" i="1" s="1"/>
  <c r="V4651" i="1"/>
  <c r="Z4655" i="1"/>
  <c r="AB4655" i="1" s="1"/>
  <c r="AB4657" i="1"/>
  <c r="M4658" i="1"/>
  <c r="AB4658" i="1" s="1"/>
  <c r="S4660" i="1"/>
  <c r="P4665" i="1"/>
  <c r="AB4665" i="1" s="1"/>
  <c r="V4667" i="1"/>
  <c r="AB4667" i="1" s="1"/>
  <c r="Z4671" i="1"/>
  <c r="AB4673" i="1"/>
  <c r="M4674" i="1"/>
  <c r="AB4674" i="1" s="1"/>
  <c r="S4676" i="1"/>
  <c r="AB4676" i="1" s="1"/>
  <c r="AB4677" i="1"/>
  <c r="Z4679" i="1"/>
  <c r="M4682" i="1"/>
  <c r="AB4682" i="1" s="1"/>
  <c r="AB4684" i="1"/>
  <c r="S4684" i="1"/>
  <c r="AB4685" i="1"/>
  <c r="Z4687" i="1"/>
  <c r="AB4687" i="1" s="1"/>
  <c r="M4690" i="1"/>
  <c r="AB4690" i="1" s="1"/>
  <c r="AB4692" i="1"/>
  <c r="S4692" i="1"/>
  <c r="AB4693" i="1"/>
  <c r="Z4695" i="1"/>
  <c r="AB4695" i="1" s="1"/>
  <c r="M4698" i="1"/>
  <c r="AB4698" i="1" s="1"/>
  <c r="S4700" i="1"/>
  <c r="AB4700" i="1" s="1"/>
  <c r="AB4701" i="1"/>
  <c r="Z4703" i="1"/>
  <c r="AB4703" i="1" s="1"/>
  <c r="M4706" i="1"/>
  <c r="S4708" i="1"/>
  <c r="AB4708" i="1" s="1"/>
  <c r="AB4709" i="1"/>
  <c r="Z4711" i="1"/>
  <c r="M4714" i="1"/>
  <c r="AB4714" i="1" s="1"/>
  <c r="AB4716" i="1"/>
  <c r="S4716" i="1"/>
  <c r="Z4719" i="1"/>
  <c r="AB4719" i="1" s="1"/>
  <c r="M4722" i="1"/>
  <c r="AB4722" i="1" s="1"/>
  <c r="AB4724" i="1"/>
  <c r="S4724" i="1"/>
  <c r="AB4725" i="1"/>
  <c r="Z4727" i="1"/>
  <c r="AB4727" i="1" s="1"/>
  <c r="M4730" i="1"/>
  <c r="S4732" i="1"/>
  <c r="AB4732" i="1" s="1"/>
  <c r="AB4733" i="1"/>
  <c r="Z4735" i="1"/>
  <c r="AB4735" i="1" s="1"/>
  <c r="M4738" i="1"/>
  <c r="AB4738" i="1" s="1"/>
  <c r="S4740" i="1"/>
  <c r="AB4740" i="1" s="1"/>
  <c r="AB4741" i="1"/>
  <c r="Z4743" i="1"/>
  <c r="M4746" i="1"/>
  <c r="AB4748" i="1"/>
  <c r="S4748" i="1"/>
  <c r="Z4751" i="1"/>
  <c r="AB4751" i="1" s="1"/>
  <c r="M4754" i="1"/>
  <c r="AB4754" i="1" s="1"/>
  <c r="AB4756" i="1"/>
  <c r="S4756" i="1"/>
  <c r="AB4757" i="1"/>
  <c r="Z4759" i="1"/>
  <c r="AB4759" i="1" s="1"/>
  <c r="M4762" i="1"/>
  <c r="S4764" i="1"/>
  <c r="AB4764" i="1" s="1"/>
  <c r="AB4765" i="1"/>
  <c r="Z4767" i="1"/>
  <c r="AB4767" i="1" s="1"/>
  <c r="M4770" i="1"/>
  <c r="S4772" i="1"/>
  <c r="AB4772" i="1" s="1"/>
  <c r="AB4773" i="1"/>
  <c r="Z4775" i="1"/>
  <c r="S4780" i="1"/>
  <c r="AB4780" i="1" s="1"/>
  <c r="AB4787" i="1"/>
  <c r="V4791" i="1"/>
  <c r="AB4792" i="1"/>
  <c r="AB4797" i="1"/>
  <c r="AB4802" i="1"/>
  <c r="AB4806" i="1"/>
  <c r="AB4809" i="1"/>
  <c r="P4817" i="1"/>
  <c r="M4822" i="1"/>
  <c r="Z4835" i="1"/>
  <c r="AB4835" i="1" s="1"/>
  <c r="AB4844" i="1"/>
  <c r="S4844" i="1"/>
  <c r="AB4851" i="1"/>
  <c r="AB4879" i="1"/>
  <c r="Z4779" i="1"/>
  <c r="M4782" i="1"/>
  <c r="AB4782" i="1" s="1"/>
  <c r="V4783" i="1"/>
  <c r="S4788" i="1"/>
  <c r="AB4788" i="1" s="1"/>
  <c r="P4793" i="1"/>
  <c r="Z4795" i="1"/>
  <c r="M4798" i="1"/>
  <c r="AB4798" i="1" s="1"/>
  <c r="V4799" i="1"/>
  <c r="AB4799" i="1" s="1"/>
  <c r="S4804" i="1"/>
  <c r="AB4804" i="1" s="1"/>
  <c r="AB4805" i="1"/>
  <c r="P4809" i="1"/>
  <c r="Z4811" i="1"/>
  <c r="M4814" i="1"/>
  <c r="AB4814" i="1" s="1"/>
  <c r="V4815" i="1"/>
  <c r="AB4815" i="1" s="1"/>
  <c r="AB4820" i="1"/>
  <c r="S4820" i="1"/>
  <c r="AB4821" i="1"/>
  <c r="P4825" i="1"/>
  <c r="AB4825" i="1" s="1"/>
  <c r="Z4827" i="1"/>
  <c r="M4830" i="1"/>
  <c r="AB4830" i="1" s="1"/>
  <c r="V4831" i="1"/>
  <c r="AB4831" i="1" s="1"/>
  <c r="AB4836" i="1"/>
  <c r="S4836" i="1"/>
  <c r="P4841" i="1"/>
  <c r="Z4843" i="1"/>
  <c r="AB4843" i="1" s="1"/>
  <c r="M4846" i="1"/>
  <c r="AB4846" i="1" s="1"/>
  <c r="V4847" i="1"/>
  <c r="AB4847" i="1" s="1"/>
  <c r="S4852" i="1"/>
  <c r="Z4853" i="1"/>
  <c r="M4856" i="1"/>
  <c r="P4871" i="1"/>
  <c r="AB4871" i="1" s="1"/>
  <c r="V4877" i="1"/>
  <c r="AB4877" i="1" s="1"/>
  <c r="AB4878" i="1"/>
  <c r="S4882" i="1"/>
  <c r="AB4882" i="1" s="1"/>
  <c r="AB4883" i="1"/>
  <c r="AB4892" i="1"/>
  <c r="AB4895" i="1"/>
  <c r="AB4904" i="1"/>
  <c r="V4905" i="1"/>
  <c r="AB4905" i="1" s="1"/>
  <c r="AB4906" i="1"/>
  <c r="AB4912" i="1"/>
  <c r="V4913" i="1"/>
  <c r="AB4913" i="1" s="1"/>
  <c r="AB4914" i="1"/>
  <c r="AB4920" i="1"/>
  <c r="V4921" i="1"/>
  <c r="AB4921" i="1" s="1"/>
  <c r="AB4922" i="1"/>
  <c r="AB4941" i="1"/>
  <c r="AB4946" i="1"/>
  <c r="AB4776" i="1"/>
  <c r="M4777" i="1"/>
  <c r="M4778" i="1"/>
  <c r="AB4778" i="1" s="1"/>
  <c r="V4779" i="1"/>
  <c r="AB4779" i="1" s="1"/>
  <c r="AB4784" i="1"/>
  <c r="S4784" i="1"/>
  <c r="AB4785" i="1"/>
  <c r="P4789" i="1"/>
  <c r="AB4789" i="1" s="1"/>
  <c r="Z4791" i="1"/>
  <c r="AB4791" i="1" s="1"/>
  <c r="M4794" i="1"/>
  <c r="AB4794" i="1" s="1"/>
  <c r="V4795" i="1"/>
  <c r="S4800" i="1"/>
  <c r="AB4800" i="1" s="1"/>
  <c r="AB4801" i="1"/>
  <c r="P4805" i="1"/>
  <c r="Z4807" i="1"/>
  <c r="M4810" i="1"/>
  <c r="AB4810" i="1" s="1"/>
  <c r="V4811" i="1"/>
  <c r="S4816" i="1"/>
  <c r="AB4816" i="1" s="1"/>
  <c r="AB4817" i="1"/>
  <c r="P4821" i="1"/>
  <c r="Z4823" i="1"/>
  <c r="AB4823" i="1" s="1"/>
  <c r="M4826" i="1"/>
  <c r="AB4826" i="1" s="1"/>
  <c r="V4827" i="1"/>
  <c r="AB4827" i="1" s="1"/>
  <c r="AB4832" i="1"/>
  <c r="S4832" i="1"/>
  <c r="AB4833" i="1"/>
  <c r="P4837" i="1"/>
  <c r="AB4837" i="1" s="1"/>
  <c r="Z4839" i="1"/>
  <c r="AB4839" i="1" s="1"/>
  <c r="M4842" i="1"/>
  <c r="AB4842" i="1" s="1"/>
  <c r="V4843" i="1"/>
  <c r="AB4848" i="1"/>
  <c r="S4848" i="1"/>
  <c r="AB4849" i="1"/>
  <c r="AB4852" i="1"/>
  <c r="V4853" i="1"/>
  <c r="AB4853" i="1" s="1"/>
  <c r="AB4856" i="1"/>
  <c r="Z4857" i="1"/>
  <c r="AB4857" i="1" s="1"/>
  <c r="M4860" i="1"/>
  <c r="AB4860" i="1" s="1"/>
  <c r="AB4861" i="1"/>
  <c r="AB4873" i="1"/>
  <c r="P4887" i="1"/>
  <c r="V4893" i="1"/>
  <c r="AB4898" i="1"/>
  <c r="S4898" i="1"/>
  <c r="AB4899" i="1"/>
  <c r="AB4976" i="1"/>
  <c r="AB4858" i="1"/>
  <c r="AB4874" i="1"/>
  <c r="AB4875" i="1"/>
  <c r="AB4890" i="1"/>
  <c r="AB4943" i="1"/>
  <c r="AB4949" i="1"/>
  <c r="AB4955" i="1"/>
  <c r="AB4961" i="1"/>
  <c r="AB4975" i="1"/>
  <c r="AB4984" i="1"/>
  <c r="Z4852" i="1"/>
  <c r="AB4854" i="1"/>
  <c r="M4855" i="1"/>
  <c r="AB4855" i="1" s="1"/>
  <c r="P4859" i="1"/>
  <c r="AB4859" i="1" s="1"/>
  <c r="Z4861" i="1"/>
  <c r="M4864" i="1"/>
  <c r="AB4864" i="1" s="1"/>
  <c r="V4865" i="1"/>
  <c r="AB4870" i="1"/>
  <c r="S4870" i="1"/>
  <c r="P4875" i="1"/>
  <c r="Z4877" i="1"/>
  <c r="M4880" i="1"/>
  <c r="AB4880" i="1" s="1"/>
  <c r="V4881" i="1"/>
  <c r="AB4881" i="1" s="1"/>
  <c r="S4886" i="1"/>
  <c r="AB4886" i="1" s="1"/>
  <c r="AB4887" i="1"/>
  <c r="P4891" i="1"/>
  <c r="AB4891" i="1" s="1"/>
  <c r="Z4893" i="1"/>
  <c r="M4896" i="1"/>
  <c r="AB4896" i="1" s="1"/>
  <c r="V4897" i="1"/>
  <c r="S4902" i="1"/>
  <c r="AB4902" i="1" s="1"/>
  <c r="AB4903" i="1"/>
  <c r="Z4905" i="1"/>
  <c r="M4908" i="1"/>
  <c r="S4910" i="1"/>
  <c r="AB4910" i="1" s="1"/>
  <c r="AB4911" i="1"/>
  <c r="Z4913" i="1"/>
  <c r="M4916" i="1"/>
  <c r="AB4916" i="1" s="1"/>
  <c r="AB4918" i="1"/>
  <c r="S4918" i="1"/>
  <c r="AB4919" i="1"/>
  <c r="Z4921" i="1"/>
  <c r="M4924" i="1"/>
  <c r="AB4924" i="1" s="1"/>
  <c r="AB4926" i="1"/>
  <c r="S4926" i="1"/>
  <c r="AB4927" i="1"/>
  <c r="AB4934" i="1"/>
  <c r="Z4943" i="1"/>
  <c r="S4948" i="1"/>
  <c r="AB4948" i="1" s="1"/>
  <c r="AB4954" i="1"/>
  <c r="V4972" i="1"/>
  <c r="AB4972" i="1" s="1"/>
  <c r="AB4973" i="1"/>
  <c r="P4929" i="1"/>
  <c r="AB4929" i="1" s="1"/>
  <c r="V4931" i="1"/>
  <c r="P4937" i="1"/>
  <c r="AB4937" i="1" s="1"/>
  <c r="Z4939" i="1"/>
  <c r="AB4939" i="1" s="1"/>
  <c r="M4942" i="1"/>
  <c r="AB4942" i="1" s="1"/>
  <c r="S4944" i="1"/>
  <c r="AB4944" i="1" s="1"/>
  <c r="AB4945" i="1"/>
  <c r="Z4947" i="1"/>
  <c r="M4950" i="1"/>
  <c r="AB4950" i="1" s="1"/>
  <c r="S4952" i="1"/>
  <c r="AB4952" i="1" s="1"/>
  <c r="V4956" i="1"/>
  <c r="Z4960" i="1"/>
  <c r="AB4965" i="1"/>
  <c r="AB4974" i="1"/>
  <c r="AB4979" i="1"/>
  <c r="AB4988" i="1"/>
  <c r="AB4991" i="1"/>
  <c r="P4928" i="1"/>
  <c r="AB4928" i="1" s="1"/>
  <c r="M4930" i="1"/>
  <c r="AB4930" i="1" s="1"/>
  <c r="AB4932" i="1"/>
  <c r="S4932" i="1"/>
  <c r="AB4933" i="1"/>
  <c r="Z4935" i="1"/>
  <c r="AB4935" i="1" s="1"/>
  <c r="M4938" i="1"/>
  <c r="AB4938" i="1" s="1"/>
  <c r="V4939" i="1"/>
  <c r="P4945" i="1"/>
  <c r="V4947" i="1"/>
  <c r="AB4947" i="1" s="1"/>
  <c r="P4953" i="1"/>
  <c r="AB4953" i="1" s="1"/>
  <c r="Z4957" i="1"/>
  <c r="AB4957" i="1" s="1"/>
  <c r="M4960" i="1"/>
  <c r="AB4960" i="1" s="1"/>
  <c r="M4963" i="1"/>
  <c r="AB4963" i="1" s="1"/>
  <c r="AB4969" i="1"/>
  <c r="P4971" i="1"/>
  <c r="AB4971" i="1" s="1"/>
  <c r="P4983" i="1"/>
  <c r="AB4983" i="1" s="1"/>
  <c r="V4989" i="1"/>
  <c r="AB4990" i="1"/>
  <c r="S4994" i="1"/>
  <c r="AB4994" i="1" s="1"/>
  <c r="AB4995" i="1"/>
  <c r="AB5000" i="1"/>
  <c r="Z5001" i="1"/>
  <c r="AB5001" i="1" s="1"/>
  <c r="AB4970" i="1"/>
  <c r="AB4986" i="1"/>
  <c r="M4996" i="1"/>
  <c r="AB4996" i="1" s="1"/>
  <c r="V4997" i="1"/>
  <c r="AB4997" i="1" s="1"/>
  <c r="AB5002" i="1"/>
  <c r="Z4956" i="1"/>
  <c r="AB4956" i="1" s="1"/>
  <c r="AB4958" i="1"/>
  <c r="M4959" i="1"/>
  <c r="AB4959" i="1" s="1"/>
  <c r="S4961" i="1"/>
  <c r="P4966" i="1"/>
  <c r="AB4966" i="1" s="1"/>
  <c r="V4968" i="1"/>
  <c r="AB4968" i="1" s="1"/>
  <c r="Z4972" i="1"/>
  <c r="Z4973" i="1"/>
  <c r="M4976" i="1"/>
  <c r="V4977" i="1"/>
  <c r="AB4977" i="1" s="1"/>
  <c r="AB4982" i="1"/>
  <c r="S4982" i="1"/>
  <c r="P4987" i="1"/>
  <c r="AB4987" i="1" s="1"/>
  <c r="Z4989" i="1"/>
  <c r="AB4989" i="1" s="1"/>
  <c r="M4992" i="1"/>
  <c r="V4993" i="1"/>
  <c r="S4998" i="1"/>
  <c r="AB4998" i="1" s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<sst xmlns="http://schemas.openxmlformats.org/spreadsheetml/2006/main" count="33" uniqueCount="20">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</sst>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2%20FEVEREIRO/13%20-%20PCF/13.2%20-%20PCF%20EM%20EXCEL%20REV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UPA CURADO</v>
          </cell>
          <cell r="E12" t="str">
            <v>ADA VANESSA DOS SANTOS GOMES</v>
          </cell>
          <cell r="F12" t="str">
            <v>2 - Outros Profissionais da Saúde</v>
          </cell>
          <cell r="G12" t="str">
            <v>223505</v>
          </cell>
          <cell r="H12">
            <v>44593</v>
          </cell>
          <cell r="J12">
            <v>304.99</v>
          </cell>
          <cell r="L12">
            <v>113.6</v>
          </cell>
          <cell r="M12">
            <v>3.53</v>
          </cell>
          <cell r="O12">
            <v>1.59</v>
          </cell>
        </row>
        <row r="13">
          <cell r="C13" t="str">
            <v>UPA CURADO</v>
          </cell>
          <cell r="E13" t="str">
            <v>ADAELSON ALCANTARA DE FIGUEIREDO</v>
          </cell>
          <cell r="F13" t="str">
            <v>2 - Outros Profissionais da Saúde</v>
          </cell>
          <cell r="G13" t="str">
            <v>782320</v>
          </cell>
          <cell r="H13">
            <v>44593</v>
          </cell>
          <cell r="J13">
            <v>229.51</v>
          </cell>
          <cell r="L13">
            <v>113.6</v>
          </cell>
          <cell r="M13">
            <v>41.7</v>
          </cell>
          <cell r="O13">
            <v>1.93</v>
          </cell>
        </row>
        <row r="14">
          <cell r="C14" t="str">
            <v>UPA CURADO</v>
          </cell>
          <cell r="E14" t="str">
            <v>ADELAIDE ANTUNES TAVARES DE SA</v>
          </cell>
          <cell r="F14" t="str">
            <v>2 - Outros Profissionais da Saúde</v>
          </cell>
          <cell r="G14" t="str">
            <v>223405</v>
          </cell>
          <cell r="H14">
            <v>44593</v>
          </cell>
          <cell r="J14">
            <v>328.34</v>
          </cell>
          <cell r="L14">
            <v>113.6</v>
          </cell>
          <cell r="M14">
            <v>13.49</v>
          </cell>
          <cell r="O14">
            <v>1.93</v>
          </cell>
        </row>
        <row r="15">
          <cell r="C15" t="str">
            <v>UPA CURADO</v>
          </cell>
          <cell r="E15" t="str">
            <v>ADRIANA SILVA DE OLIVEIRA</v>
          </cell>
          <cell r="F15" t="str">
            <v>3 - Administrativo</v>
          </cell>
          <cell r="G15" t="str">
            <v>422105</v>
          </cell>
          <cell r="H15">
            <v>44593</v>
          </cell>
          <cell r="J15">
            <v>240.66</v>
          </cell>
          <cell r="L15">
            <v>113.6</v>
          </cell>
          <cell r="M15">
            <v>24.86</v>
          </cell>
          <cell r="O15">
            <v>1.93</v>
          </cell>
          <cell r="R15">
            <v>300</v>
          </cell>
          <cell r="S15">
            <v>74.59</v>
          </cell>
          <cell r="U15">
            <v>69.430000000000007</v>
          </cell>
          <cell r="X15" t="str">
            <v>AUX. CRECHE I</v>
          </cell>
        </row>
        <row r="16">
          <cell r="C16" t="str">
            <v>UPA CURADO</v>
          </cell>
          <cell r="E16" t="str">
            <v>ADRIANO SANTOS DA SILVA</v>
          </cell>
          <cell r="F16" t="str">
            <v>3 - Administrativo</v>
          </cell>
          <cell r="G16" t="str">
            <v>517415</v>
          </cell>
          <cell r="H16">
            <v>44593</v>
          </cell>
          <cell r="J16">
            <v>155.55000000000001</v>
          </cell>
          <cell r="L16">
            <v>113.6</v>
          </cell>
          <cell r="M16">
            <v>24.24</v>
          </cell>
          <cell r="O16">
            <v>1.93</v>
          </cell>
        </row>
        <row r="17">
          <cell r="C17" t="str">
            <v>UPA CURADO</v>
          </cell>
          <cell r="E17" t="str">
            <v>AECIO ALVES PEREIRA LEANDRO</v>
          </cell>
          <cell r="F17" t="str">
            <v>1 - Médico</v>
          </cell>
          <cell r="G17" t="str">
            <v>225125</v>
          </cell>
          <cell r="H17">
            <v>44593</v>
          </cell>
          <cell r="J17">
            <v>322.85000000000002</v>
          </cell>
          <cell r="L17">
            <v>113.6</v>
          </cell>
          <cell r="M17">
            <v>3.64</v>
          </cell>
          <cell r="O17">
            <v>6.15</v>
          </cell>
          <cell r="P17">
            <v>1.23</v>
          </cell>
        </row>
        <row r="18">
          <cell r="C18" t="str">
            <v>UPA CURADO</v>
          </cell>
          <cell r="E18" t="str">
            <v>AFONSO ALVES  DA SILVA NETO</v>
          </cell>
          <cell r="F18" t="str">
            <v>1 - Médico</v>
          </cell>
          <cell r="G18" t="str">
            <v>225125</v>
          </cell>
          <cell r="H18">
            <v>44593</v>
          </cell>
          <cell r="J18">
            <v>414.01</v>
          </cell>
          <cell r="L18">
            <v>113.6</v>
          </cell>
          <cell r="M18">
            <v>3.64</v>
          </cell>
          <cell r="O18">
            <v>6.15</v>
          </cell>
          <cell r="P18">
            <v>1.23</v>
          </cell>
        </row>
        <row r="19">
          <cell r="C19" t="str">
            <v>UPA CURADO</v>
          </cell>
          <cell r="E19" t="str">
            <v>AGLAILSON FERREIRA DE ARAUJO</v>
          </cell>
          <cell r="F19" t="str">
            <v>2 - Outros Profissionais da Saúde</v>
          </cell>
          <cell r="G19" t="str">
            <v>322205</v>
          </cell>
          <cell r="H19">
            <v>44593</v>
          </cell>
          <cell r="J19">
            <v>153.41</v>
          </cell>
          <cell r="L19">
            <v>113.6</v>
          </cell>
          <cell r="M19">
            <v>26.3</v>
          </cell>
          <cell r="O19">
            <v>1.93</v>
          </cell>
          <cell r="R19">
            <v>247.8</v>
          </cell>
          <cell r="S19">
            <v>78.91</v>
          </cell>
        </row>
        <row r="20">
          <cell r="C20" t="str">
            <v>UPA CURADO</v>
          </cell>
          <cell r="E20" t="str">
            <v>AIRTON DO NASCIMENTO ARAUJO JUNIOR</v>
          </cell>
          <cell r="F20" t="str">
            <v>2 - Outros Profissionais da Saúde</v>
          </cell>
          <cell r="G20" t="str">
            <v>782320</v>
          </cell>
          <cell r="H20">
            <v>44593</v>
          </cell>
          <cell r="J20">
            <v>240.35</v>
          </cell>
          <cell r="L20">
            <v>113.6</v>
          </cell>
          <cell r="M20">
            <v>41.7</v>
          </cell>
          <cell r="O20">
            <v>1.93</v>
          </cell>
        </row>
        <row r="21">
          <cell r="C21" t="str">
            <v>UPA CURADO</v>
          </cell>
          <cell r="E21" t="str">
            <v>ALBIRANEIDE DANTAS DE SANTANA</v>
          </cell>
          <cell r="F21" t="str">
            <v>2 - Outros Profissionais da Saúde</v>
          </cell>
          <cell r="G21" t="str">
            <v>322205</v>
          </cell>
          <cell r="H21">
            <v>44593</v>
          </cell>
          <cell r="J21">
            <v>448.68</v>
          </cell>
          <cell r="K21">
            <v>6837.19</v>
          </cell>
          <cell r="L21">
            <v>113.6</v>
          </cell>
          <cell r="M21">
            <v>14.03</v>
          </cell>
          <cell r="O21">
            <v>0</v>
          </cell>
          <cell r="R21">
            <v>105</v>
          </cell>
          <cell r="S21">
            <v>78.91</v>
          </cell>
        </row>
        <row r="22">
          <cell r="C22" t="str">
            <v>UPA CURADO</v>
          </cell>
          <cell r="E22" t="str">
            <v>ALEILDO JOSÉ DE SOUZA SILVA</v>
          </cell>
          <cell r="F22" t="str">
            <v>3 - Administrativo</v>
          </cell>
          <cell r="G22" t="str">
            <v>517415</v>
          </cell>
          <cell r="H22">
            <v>44593</v>
          </cell>
          <cell r="J22">
            <v>159.78</v>
          </cell>
          <cell r="L22">
            <v>113.6</v>
          </cell>
          <cell r="M22">
            <v>24.24</v>
          </cell>
          <cell r="O22">
            <v>1.93</v>
          </cell>
        </row>
        <row r="23">
          <cell r="C23" t="str">
            <v>UPA CURADO</v>
          </cell>
          <cell r="E23" t="str">
            <v>ALESSANDRA CHICO DE LIRA</v>
          </cell>
          <cell r="F23" t="str">
            <v>2 - Outros Profissionais da Saúde</v>
          </cell>
          <cell r="G23" t="str">
            <v>322205</v>
          </cell>
          <cell r="H23">
            <v>44593</v>
          </cell>
          <cell r="J23">
            <v>0</v>
          </cell>
          <cell r="L23">
            <v>113.6</v>
          </cell>
          <cell r="O23">
            <v>1.93</v>
          </cell>
        </row>
        <row r="24">
          <cell r="C24" t="str">
            <v>UPA CURADO</v>
          </cell>
          <cell r="E24" t="str">
            <v>ALEXSANDRO DA COSTA</v>
          </cell>
          <cell r="F24" t="str">
            <v>2 - Outros Profissionais da Saúde</v>
          </cell>
          <cell r="G24" t="str">
            <v>782320</v>
          </cell>
          <cell r="H24">
            <v>44593</v>
          </cell>
          <cell r="J24">
            <v>166.5</v>
          </cell>
          <cell r="L24">
            <v>113.6</v>
          </cell>
          <cell r="M24">
            <v>29.19</v>
          </cell>
          <cell r="O24">
            <v>1.93</v>
          </cell>
        </row>
        <row r="25">
          <cell r="C25" t="str">
            <v>UPA CURADO</v>
          </cell>
          <cell r="E25" t="str">
            <v>ALEXSANDRO DE LIMA XAVIER</v>
          </cell>
          <cell r="F25" t="str">
            <v>2 - Outros Profissionais da Saúde</v>
          </cell>
          <cell r="G25" t="str">
            <v>324115</v>
          </cell>
          <cell r="H25">
            <v>44593</v>
          </cell>
          <cell r="J25">
            <v>248.06</v>
          </cell>
          <cell r="L25">
            <v>113.6</v>
          </cell>
          <cell r="M25">
            <v>2.09</v>
          </cell>
          <cell r="O25">
            <v>9.99</v>
          </cell>
        </row>
        <row r="26">
          <cell r="C26" t="str">
            <v>UPA CURADO</v>
          </cell>
          <cell r="E26" t="str">
            <v>ALINE SORAIA CANDEIA DA LUZ</v>
          </cell>
          <cell r="F26" t="str">
            <v>2 - Outros Profissionais da Saúde</v>
          </cell>
          <cell r="G26" t="str">
            <v>225124</v>
          </cell>
          <cell r="H26">
            <v>44593</v>
          </cell>
          <cell r="J26">
            <v>529.41999999999996</v>
          </cell>
          <cell r="L26">
            <v>113.6</v>
          </cell>
          <cell r="M26">
            <v>0.36</v>
          </cell>
          <cell r="O26">
            <v>6.15</v>
          </cell>
          <cell r="P26">
            <v>1.23</v>
          </cell>
        </row>
        <row r="27">
          <cell r="C27" t="str">
            <v>UPA CURADO</v>
          </cell>
          <cell r="E27" t="str">
            <v>ALLYSON PINA FREIRE DE ARAUJO</v>
          </cell>
          <cell r="F27" t="str">
            <v>3 - Administrativo</v>
          </cell>
          <cell r="G27" t="str">
            <v>411005</v>
          </cell>
          <cell r="H27">
            <v>44593</v>
          </cell>
          <cell r="J27">
            <v>164.44</v>
          </cell>
          <cell r="L27">
            <v>113.6</v>
          </cell>
          <cell r="M27">
            <v>24.86</v>
          </cell>
          <cell r="O27">
            <v>1.93</v>
          </cell>
          <cell r="R27">
            <v>150</v>
          </cell>
          <cell r="S27">
            <v>74.59</v>
          </cell>
        </row>
        <row r="28">
          <cell r="C28" t="str">
            <v>UPA CURADO</v>
          </cell>
          <cell r="E28" t="str">
            <v>AMANDA BATISTA DA SILVA</v>
          </cell>
          <cell r="F28" t="str">
            <v>2 - Outros Profissionais da Saúde</v>
          </cell>
          <cell r="G28" t="str">
            <v>422105</v>
          </cell>
          <cell r="H28">
            <v>44593</v>
          </cell>
          <cell r="J28">
            <v>145.41999999999999</v>
          </cell>
          <cell r="L28">
            <v>113.6</v>
          </cell>
          <cell r="M28">
            <v>24.86</v>
          </cell>
          <cell r="O28">
            <v>1.93</v>
          </cell>
          <cell r="R28">
            <v>210</v>
          </cell>
          <cell r="S28">
            <v>74.59</v>
          </cell>
        </row>
        <row r="29">
          <cell r="C29" t="str">
            <v>UPA CURADO</v>
          </cell>
          <cell r="E29" t="str">
            <v>AMANDA FRANCISCA FARIAS</v>
          </cell>
          <cell r="F29" t="str">
            <v>2 - Outros Profissionais da Saúde</v>
          </cell>
          <cell r="G29" t="str">
            <v>322605</v>
          </cell>
          <cell r="H29">
            <v>44593</v>
          </cell>
          <cell r="J29">
            <v>129.41999999999999</v>
          </cell>
          <cell r="L29">
            <v>113.6</v>
          </cell>
          <cell r="M29">
            <v>24.86</v>
          </cell>
          <cell r="O29">
            <v>1.93</v>
          </cell>
          <cell r="R29">
            <v>157.5</v>
          </cell>
          <cell r="S29">
            <v>74.59</v>
          </cell>
        </row>
        <row r="30">
          <cell r="C30" t="str">
            <v>UPA CURADO</v>
          </cell>
          <cell r="E30" t="str">
            <v>AMANDA ROBERTA SILVA DO NASCIMENTO</v>
          </cell>
          <cell r="F30" t="str">
            <v>2 - Outros Profissionais da Saúde</v>
          </cell>
          <cell r="G30" t="str">
            <v>521130</v>
          </cell>
          <cell r="H30">
            <v>44593</v>
          </cell>
          <cell r="J30">
            <v>124.44</v>
          </cell>
          <cell r="L30">
            <v>113.6</v>
          </cell>
          <cell r="M30">
            <v>24.86</v>
          </cell>
          <cell r="O30">
            <v>1.93</v>
          </cell>
          <cell r="R30">
            <v>300</v>
          </cell>
          <cell r="S30">
            <v>74.59</v>
          </cell>
        </row>
        <row r="31">
          <cell r="C31" t="str">
            <v>UPA CURADO</v>
          </cell>
          <cell r="E31" t="str">
            <v>ANA CARLA GUEDES DE AMORIM FIGUEIRA</v>
          </cell>
          <cell r="F31" t="str">
            <v>2 - Outros Profissionais da Saúde</v>
          </cell>
          <cell r="G31" t="str">
            <v>251605</v>
          </cell>
          <cell r="H31">
            <v>44593</v>
          </cell>
          <cell r="J31">
            <v>238.13</v>
          </cell>
          <cell r="L31">
            <v>113.6</v>
          </cell>
          <cell r="M31">
            <v>43.51</v>
          </cell>
          <cell r="O31">
            <v>1.93</v>
          </cell>
          <cell r="U31">
            <v>138.86000000000001</v>
          </cell>
          <cell r="X31" t="str">
            <v>AUX. CRECHE I</v>
          </cell>
        </row>
        <row r="32">
          <cell r="C32" t="str">
            <v>UPA CURADO</v>
          </cell>
          <cell r="E32" t="str">
            <v>ANA CLAUDIA CRISPINIANO SIQUEIRA TORQUATO</v>
          </cell>
          <cell r="F32" t="str">
            <v>1 - Médico</v>
          </cell>
          <cell r="G32" t="str">
            <v>225125</v>
          </cell>
          <cell r="H32">
            <v>44593</v>
          </cell>
          <cell r="J32">
            <v>646.48</v>
          </cell>
          <cell r="L32">
            <v>113.6</v>
          </cell>
          <cell r="M32">
            <v>3.64</v>
          </cell>
          <cell r="O32">
            <v>6.15</v>
          </cell>
          <cell r="P32">
            <v>1.23</v>
          </cell>
        </row>
        <row r="33">
          <cell r="C33" t="str">
            <v>UPA CURADO</v>
          </cell>
          <cell r="E33" t="str">
            <v>ANA LUCIA DE SOUZA SILVA</v>
          </cell>
          <cell r="F33" t="str">
            <v>2 - Outros Profissionais da Saúde</v>
          </cell>
          <cell r="G33" t="str">
            <v>322205</v>
          </cell>
          <cell r="H33">
            <v>44593</v>
          </cell>
          <cell r="J33">
            <v>142.72</v>
          </cell>
          <cell r="L33">
            <v>113.6</v>
          </cell>
          <cell r="M33">
            <v>26.3</v>
          </cell>
          <cell r="O33">
            <v>1.93</v>
          </cell>
        </row>
        <row r="34">
          <cell r="C34" t="str">
            <v>UPA CURADO</v>
          </cell>
          <cell r="E34" t="str">
            <v>ANA PATRICIA DA SILVA</v>
          </cell>
          <cell r="F34" t="str">
            <v>2 - Outros Profissionais da Saúde</v>
          </cell>
          <cell r="G34" t="str">
            <v>251605</v>
          </cell>
          <cell r="H34">
            <v>44593</v>
          </cell>
          <cell r="J34">
            <v>514.25</v>
          </cell>
          <cell r="L34">
            <v>113.6</v>
          </cell>
          <cell r="M34">
            <v>43.51</v>
          </cell>
          <cell r="O34">
            <v>1.93</v>
          </cell>
          <cell r="R34">
            <v>225</v>
          </cell>
          <cell r="S34">
            <v>130.53</v>
          </cell>
        </row>
        <row r="35">
          <cell r="C35" t="str">
            <v>UPA CURADO</v>
          </cell>
          <cell r="E35" t="str">
            <v>ANA PAULA DA CUNHA GERMANO</v>
          </cell>
          <cell r="F35" t="str">
            <v>2 - Outros Profissionais da Saúde</v>
          </cell>
          <cell r="G35" t="str">
            <v>322205</v>
          </cell>
          <cell r="H35">
            <v>44593</v>
          </cell>
          <cell r="J35">
            <v>153.80000000000001</v>
          </cell>
          <cell r="L35">
            <v>113.6</v>
          </cell>
          <cell r="M35">
            <v>26.3</v>
          </cell>
          <cell r="O35">
            <v>1.93</v>
          </cell>
        </row>
        <row r="36">
          <cell r="C36" t="str">
            <v>UPA CURADO</v>
          </cell>
          <cell r="E36" t="str">
            <v>ANDRE ALENCAR BARBOSA PALITOT</v>
          </cell>
          <cell r="F36" t="str">
            <v>4 - Assistência Odontológica</v>
          </cell>
          <cell r="G36" t="str">
            <v>225270</v>
          </cell>
          <cell r="H36">
            <v>44593</v>
          </cell>
          <cell r="J36">
            <v>520.02</v>
          </cell>
          <cell r="L36">
            <v>113.6</v>
          </cell>
          <cell r="M36">
            <v>3.64</v>
          </cell>
          <cell r="O36">
            <v>6.15</v>
          </cell>
          <cell r="P36">
            <v>1.23</v>
          </cell>
        </row>
        <row r="37">
          <cell r="C37" t="str">
            <v>UPA CURADO</v>
          </cell>
          <cell r="E37" t="str">
            <v>ANDRE COIMBRA DE ALBUQUERQUE</v>
          </cell>
          <cell r="F37" t="str">
            <v>4 - Assistência Odontológica</v>
          </cell>
          <cell r="G37" t="str">
            <v>223208</v>
          </cell>
          <cell r="H37">
            <v>44593</v>
          </cell>
          <cell r="J37">
            <v>384.38</v>
          </cell>
          <cell r="L37">
            <v>113.6</v>
          </cell>
          <cell r="M37">
            <v>3.1</v>
          </cell>
          <cell r="O37">
            <v>6.15</v>
          </cell>
          <cell r="P37">
            <v>1.23</v>
          </cell>
        </row>
        <row r="38">
          <cell r="C38" t="str">
            <v>UPA CURADO</v>
          </cell>
          <cell r="E38" t="str">
            <v>ANDRE FLAVIO PEREIRA DA SILVA</v>
          </cell>
          <cell r="F38" t="str">
            <v>3 - Administrativo</v>
          </cell>
          <cell r="G38" t="str">
            <v>517415</v>
          </cell>
          <cell r="H38">
            <v>44593</v>
          </cell>
          <cell r="J38">
            <v>167.4</v>
          </cell>
          <cell r="L38">
            <v>113.6</v>
          </cell>
          <cell r="M38">
            <v>24.24</v>
          </cell>
          <cell r="O38">
            <v>1.93</v>
          </cell>
          <cell r="R38">
            <v>105</v>
          </cell>
          <cell r="S38">
            <v>72.72</v>
          </cell>
        </row>
        <row r="39">
          <cell r="C39" t="str">
            <v>UPA CURADO</v>
          </cell>
          <cell r="E39" t="str">
            <v>ANDRE GUSTAVO TEIXEIRA DE MELO</v>
          </cell>
          <cell r="F39" t="str">
            <v>2 - Outros Profissionais da Saúde</v>
          </cell>
          <cell r="G39" t="str">
            <v>313220</v>
          </cell>
          <cell r="H39">
            <v>44593</v>
          </cell>
          <cell r="J39">
            <v>172.44</v>
          </cell>
          <cell r="L39">
            <v>113.6</v>
          </cell>
          <cell r="M39">
            <v>24.86</v>
          </cell>
          <cell r="O39">
            <v>1.93</v>
          </cell>
          <cell r="R39">
            <v>150</v>
          </cell>
          <cell r="S39">
            <v>74.59</v>
          </cell>
        </row>
        <row r="40">
          <cell r="C40" t="str">
            <v>UPA CURADO</v>
          </cell>
          <cell r="E40" t="str">
            <v>ANDRE RICARDO DA SILVA SANTOS</v>
          </cell>
          <cell r="F40" t="str">
            <v>1 - Médico</v>
          </cell>
          <cell r="G40" t="str">
            <v>225125</v>
          </cell>
          <cell r="H40">
            <v>44593</v>
          </cell>
          <cell r="J40">
            <v>372.49</v>
          </cell>
          <cell r="L40">
            <v>113.6</v>
          </cell>
          <cell r="M40">
            <v>3.64</v>
          </cell>
          <cell r="O40">
            <v>6.15</v>
          </cell>
          <cell r="P40">
            <v>1.23</v>
          </cell>
        </row>
        <row r="41">
          <cell r="C41" t="str">
            <v>UPA CURADO</v>
          </cell>
          <cell r="E41" t="str">
            <v>ANDREZA LOPES BATISTA DA SILVA</v>
          </cell>
          <cell r="F41" t="str">
            <v>2 - Outros Profissionais da Saúde</v>
          </cell>
          <cell r="G41" t="str">
            <v>322205</v>
          </cell>
          <cell r="H41">
            <v>44593</v>
          </cell>
          <cell r="J41">
            <v>128.62</v>
          </cell>
          <cell r="L41">
            <v>113.6</v>
          </cell>
          <cell r="O41">
            <v>1.93</v>
          </cell>
        </row>
        <row r="42">
          <cell r="C42" t="str">
            <v>UPA CURADO</v>
          </cell>
          <cell r="E42" t="str">
            <v>ANDREZA LUIZA DA SILVA GOUVEIA</v>
          </cell>
          <cell r="F42" t="str">
            <v>2 - Outros Profissionais da Saúde</v>
          </cell>
          <cell r="G42" t="str">
            <v>351605</v>
          </cell>
          <cell r="H42">
            <v>44593</v>
          </cell>
          <cell r="J42">
            <v>140.77000000000001</v>
          </cell>
          <cell r="L42">
            <v>113.6</v>
          </cell>
          <cell r="M42">
            <v>24.24</v>
          </cell>
          <cell r="O42">
            <v>1.93</v>
          </cell>
          <cell r="R42">
            <v>150</v>
          </cell>
          <cell r="S42">
            <v>72.72</v>
          </cell>
        </row>
        <row r="43">
          <cell r="C43" t="str">
            <v>UPA CURADO</v>
          </cell>
          <cell r="E43" t="str">
            <v>ANDREZA ROSE DE MIRANDA COSTA</v>
          </cell>
          <cell r="F43" t="str">
            <v>2 - Outros Profissionais da Saúde</v>
          </cell>
          <cell r="G43" t="str">
            <v>251605</v>
          </cell>
          <cell r="H43">
            <v>44593</v>
          </cell>
          <cell r="J43">
            <v>265.02999999999997</v>
          </cell>
          <cell r="L43">
            <v>113.6</v>
          </cell>
          <cell r="M43">
            <v>43.51</v>
          </cell>
          <cell r="O43">
            <v>1.93</v>
          </cell>
        </row>
        <row r="44">
          <cell r="C44" t="str">
            <v>UPA CURADO</v>
          </cell>
          <cell r="E44" t="str">
            <v>ANITOAN GERMANO DA SILVA</v>
          </cell>
          <cell r="F44" t="str">
            <v>2 - Outros Profissionais da Saúde</v>
          </cell>
          <cell r="G44" t="str">
            <v>422105</v>
          </cell>
          <cell r="H44">
            <v>44593</v>
          </cell>
          <cell r="J44">
            <v>150.38999999999999</v>
          </cell>
          <cell r="L44">
            <v>113.6</v>
          </cell>
          <cell r="M44">
            <v>24.86</v>
          </cell>
          <cell r="O44">
            <v>1.93</v>
          </cell>
          <cell r="R44">
            <v>105</v>
          </cell>
          <cell r="S44">
            <v>74.59</v>
          </cell>
        </row>
        <row r="45">
          <cell r="C45" t="str">
            <v>UPA CURADO</v>
          </cell>
          <cell r="E45" t="str">
            <v>ANTONIA ANGELA DE MORAIS SILVA</v>
          </cell>
          <cell r="F45" t="str">
            <v>2 - Outros Profissionais da Saúde</v>
          </cell>
          <cell r="G45" t="str">
            <v>223505</v>
          </cell>
          <cell r="H45">
            <v>44593</v>
          </cell>
          <cell r="J45">
            <v>388.22</v>
          </cell>
          <cell r="L45">
            <v>113.6</v>
          </cell>
          <cell r="O45">
            <v>1.59</v>
          </cell>
        </row>
        <row r="46">
          <cell r="C46" t="str">
            <v>UPA CURADO</v>
          </cell>
          <cell r="E46" t="str">
            <v>ANTONIO DOMINGOS GOMES</v>
          </cell>
          <cell r="F46" t="str">
            <v>2 - Outros Profissionais da Saúde</v>
          </cell>
          <cell r="G46" t="str">
            <v>324115</v>
          </cell>
          <cell r="H46">
            <v>44593</v>
          </cell>
          <cell r="J46">
            <v>256.42</v>
          </cell>
          <cell r="L46">
            <v>113.6</v>
          </cell>
          <cell r="M46">
            <v>2.09</v>
          </cell>
          <cell r="O46">
            <v>9.99</v>
          </cell>
          <cell r="R46">
            <v>150</v>
          </cell>
          <cell r="S46">
            <v>125.41</v>
          </cell>
        </row>
        <row r="47">
          <cell r="C47" t="str">
            <v>UPA CURADO</v>
          </cell>
          <cell r="E47" t="str">
            <v>ARNALDO LUIZ DE SANTANA MOURA</v>
          </cell>
          <cell r="F47" t="str">
            <v>2 - Outros Profissionais da Saúde</v>
          </cell>
          <cell r="G47" t="str">
            <v>324115</v>
          </cell>
          <cell r="H47">
            <v>44593</v>
          </cell>
          <cell r="J47">
            <v>275.14999999999998</v>
          </cell>
          <cell r="L47">
            <v>113.6</v>
          </cell>
          <cell r="M47">
            <v>2.09</v>
          </cell>
          <cell r="O47">
            <v>9.99</v>
          </cell>
        </row>
        <row r="48">
          <cell r="C48" t="str">
            <v>UPA CURADO</v>
          </cell>
          <cell r="E48" t="str">
            <v>ARTEMYS NASCIMENTO DE OLIVEIRA</v>
          </cell>
          <cell r="F48" t="str">
            <v>2 - Outros Profissionais da Saúde</v>
          </cell>
          <cell r="G48" t="str">
            <v>322205</v>
          </cell>
          <cell r="H48">
            <v>44593</v>
          </cell>
          <cell r="J48">
            <v>152.9</v>
          </cell>
          <cell r="L48">
            <v>113.6</v>
          </cell>
          <cell r="M48">
            <v>26.3</v>
          </cell>
          <cell r="O48">
            <v>1.93</v>
          </cell>
          <cell r="R48">
            <v>210</v>
          </cell>
          <cell r="S48">
            <v>78.91</v>
          </cell>
        </row>
        <row r="49">
          <cell r="C49" t="str">
            <v>UPA CURADO</v>
          </cell>
          <cell r="E49" t="str">
            <v>AUREA LANE DOS SANTOS FEITOSA ALBUQUERQUE</v>
          </cell>
          <cell r="F49" t="str">
            <v>2 - Outros Profissionais da Saúde</v>
          </cell>
          <cell r="G49" t="str">
            <v>324115</v>
          </cell>
          <cell r="H49">
            <v>44593</v>
          </cell>
          <cell r="J49">
            <v>275.14999999999998</v>
          </cell>
          <cell r="L49">
            <v>113.6</v>
          </cell>
          <cell r="M49">
            <v>2.09</v>
          </cell>
          <cell r="O49">
            <v>9.99</v>
          </cell>
          <cell r="R49">
            <v>75</v>
          </cell>
          <cell r="S49">
            <v>75</v>
          </cell>
        </row>
        <row r="50">
          <cell r="C50" t="str">
            <v>UPA CURADO</v>
          </cell>
          <cell r="E50" t="str">
            <v>BARBARA MARIA FALCAO DE SA</v>
          </cell>
          <cell r="F50" t="str">
            <v>1 - Médico</v>
          </cell>
          <cell r="G50" t="str">
            <v>225125</v>
          </cell>
          <cell r="H50">
            <v>44593</v>
          </cell>
          <cell r="J50">
            <v>423.94</v>
          </cell>
          <cell r="L50">
            <v>113.6</v>
          </cell>
          <cell r="M50">
            <v>3.64</v>
          </cell>
          <cell r="O50">
            <v>6.15</v>
          </cell>
          <cell r="P50">
            <v>1.23</v>
          </cell>
        </row>
        <row r="51">
          <cell r="C51" t="str">
            <v>UPA CURADO</v>
          </cell>
          <cell r="E51" t="str">
            <v>BETANIA HORACIO DOS SANTOS</v>
          </cell>
          <cell r="F51" t="str">
            <v>3 - Administrativo</v>
          </cell>
          <cell r="G51" t="str">
            <v>422105</v>
          </cell>
          <cell r="H51">
            <v>44593</v>
          </cell>
          <cell r="J51">
            <v>126.67</v>
          </cell>
          <cell r="L51">
            <v>113.6</v>
          </cell>
          <cell r="O51">
            <v>1.93</v>
          </cell>
        </row>
        <row r="52">
          <cell r="C52" t="str">
            <v>UPA CURADO</v>
          </cell>
          <cell r="E52" t="str">
            <v>BRUNA FERRAZ GUTIERREZ PIOLA</v>
          </cell>
          <cell r="F52" t="str">
            <v>1 - Médico</v>
          </cell>
          <cell r="G52" t="str">
            <v>225125</v>
          </cell>
          <cell r="H52">
            <v>44593</v>
          </cell>
          <cell r="J52">
            <v>557.84</v>
          </cell>
          <cell r="L52">
            <v>113.6</v>
          </cell>
          <cell r="M52">
            <v>3.64</v>
          </cell>
          <cell r="O52">
            <v>6.15</v>
          </cell>
          <cell r="P52">
            <v>1.23</v>
          </cell>
        </row>
        <row r="53">
          <cell r="C53" t="str">
            <v>UPA CURADO</v>
          </cell>
          <cell r="E53" t="str">
            <v>BRUNA RAMPCHE GUEDES</v>
          </cell>
          <cell r="F53" t="str">
            <v>1 - Médico</v>
          </cell>
          <cell r="G53" t="str">
            <v>225125</v>
          </cell>
          <cell r="H53">
            <v>44593</v>
          </cell>
          <cell r="J53">
            <v>685.42</v>
          </cell>
          <cell r="L53">
            <v>113.6</v>
          </cell>
          <cell r="M53">
            <v>3.64</v>
          </cell>
          <cell r="O53">
            <v>6.15</v>
          </cell>
          <cell r="P53">
            <v>1.23</v>
          </cell>
        </row>
        <row r="54">
          <cell r="C54" t="str">
            <v>UPA CURADO</v>
          </cell>
          <cell r="E54" t="str">
            <v>CAIO LIMA FERREIRA</v>
          </cell>
          <cell r="F54" t="str">
            <v>1 - Médico</v>
          </cell>
          <cell r="G54" t="str">
            <v>225125</v>
          </cell>
          <cell r="H54">
            <v>44593</v>
          </cell>
          <cell r="J54">
            <v>723.1</v>
          </cell>
          <cell r="L54">
            <v>113.6</v>
          </cell>
          <cell r="M54">
            <v>3.64</v>
          </cell>
          <cell r="O54">
            <v>0</v>
          </cell>
        </row>
        <row r="55">
          <cell r="C55" t="str">
            <v>UPA CURADO</v>
          </cell>
          <cell r="E55" t="str">
            <v>CAMILA CORREA DE ARAUJO DE LIRA PESSOA</v>
          </cell>
          <cell r="F55" t="str">
            <v>1 - Médico</v>
          </cell>
          <cell r="G55" t="str">
            <v>225125</v>
          </cell>
          <cell r="H55">
            <v>44593</v>
          </cell>
          <cell r="J55">
            <v>12.15</v>
          </cell>
          <cell r="L55">
            <v>113.6</v>
          </cell>
          <cell r="O55">
            <v>0</v>
          </cell>
        </row>
        <row r="56">
          <cell r="C56" t="str">
            <v>UPA CURADO</v>
          </cell>
          <cell r="E56" t="str">
            <v>CAMILA GUEDES FERRO MELO</v>
          </cell>
          <cell r="F56" t="str">
            <v>1 - Médico</v>
          </cell>
          <cell r="G56" t="str">
            <v>223505</v>
          </cell>
          <cell r="H56">
            <v>44593</v>
          </cell>
          <cell r="J56">
            <v>319.88</v>
          </cell>
          <cell r="L56">
            <v>113.6</v>
          </cell>
          <cell r="O56">
            <v>1.59</v>
          </cell>
        </row>
        <row r="57">
          <cell r="C57" t="str">
            <v>UPA CURADO</v>
          </cell>
          <cell r="E57" t="str">
            <v>CAMILA QUEIROGA DA SILVEIRA</v>
          </cell>
          <cell r="F57" t="str">
            <v>1 - Médico</v>
          </cell>
          <cell r="G57" t="str">
            <v>225125</v>
          </cell>
          <cell r="H57">
            <v>44593</v>
          </cell>
          <cell r="J57">
            <v>387.04</v>
          </cell>
          <cell r="L57">
            <v>113.6</v>
          </cell>
          <cell r="M57">
            <v>3.64</v>
          </cell>
          <cell r="O57">
            <v>6.15</v>
          </cell>
          <cell r="P57">
            <v>1.23</v>
          </cell>
        </row>
        <row r="58">
          <cell r="C58" t="str">
            <v>UPA CURADO</v>
          </cell>
          <cell r="E58" t="str">
            <v>CAMYLA MELO COELHO</v>
          </cell>
          <cell r="F58" t="str">
            <v>1 - Médico</v>
          </cell>
          <cell r="G58" t="str">
            <v>225270</v>
          </cell>
          <cell r="H58">
            <v>44593</v>
          </cell>
          <cell r="J58">
            <v>505.47</v>
          </cell>
          <cell r="L58">
            <v>113.6</v>
          </cell>
          <cell r="M58">
            <v>3.64</v>
          </cell>
          <cell r="O58">
            <v>6.15</v>
          </cell>
          <cell r="P58">
            <v>1.23</v>
          </cell>
        </row>
        <row r="59">
          <cell r="C59" t="str">
            <v>UPA CURADO</v>
          </cell>
          <cell r="E59" t="str">
            <v>CARLA FEITOSA DE OLIVEIRA</v>
          </cell>
          <cell r="F59" t="str">
            <v>2 - Outros Profissionais da Saúde</v>
          </cell>
          <cell r="G59" t="str">
            <v>223505</v>
          </cell>
          <cell r="H59">
            <v>44593</v>
          </cell>
          <cell r="J59">
            <v>340.46</v>
          </cell>
          <cell r="L59">
            <v>113.6</v>
          </cell>
          <cell r="M59">
            <v>3.75</v>
          </cell>
          <cell r="O59">
            <v>1.59</v>
          </cell>
        </row>
        <row r="60">
          <cell r="C60" t="str">
            <v>UPA CURADO</v>
          </cell>
          <cell r="E60" t="str">
            <v>CARLOS HENRIQUE SANTANA</v>
          </cell>
          <cell r="F60" t="str">
            <v>2 - Outros Profissionais da Saúde</v>
          </cell>
          <cell r="G60" t="str">
            <v>322205</v>
          </cell>
          <cell r="H60">
            <v>44593</v>
          </cell>
          <cell r="J60">
            <v>147.68</v>
          </cell>
          <cell r="L60">
            <v>113.6</v>
          </cell>
          <cell r="M60">
            <v>26.3</v>
          </cell>
          <cell r="O60">
            <v>1.93</v>
          </cell>
        </row>
        <row r="61">
          <cell r="C61" t="str">
            <v>UPA CURADO</v>
          </cell>
          <cell r="E61" t="str">
            <v>CARLOS HENRIQUE SILVA CUNHA</v>
          </cell>
          <cell r="F61" t="str">
            <v>1 - Médico</v>
          </cell>
          <cell r="G61" t="str">
            <v>225270</v>
          </cell>
          <cell r="H61">
            <v>44593</v>
          </cell>
          <cell r="J61">
            <v>734.56</v>
          </cell>
          <cell r="L61">
            <v>113.6</v>
          </cell>
          <cell r="M61">
            <v>3.64</v>
          </cell>
          <cell r="O61">
            <v>6.15</v>
          </cell>
          <cell r="P61">
            <v>1.23</v>
          </cell>
        </row>
        <row r="62">
          <cell r="C62" t="str">
            <v>UPA CURADO</v>
          </cell>
          <cell r="E62" t="str">
            <v>CARLOS LIMA DA SILVA</v>
          </cell>
          <cell r="F62" t="str">
            <v>2 - Outros Profissionais da Saúde</v>
          </cell>
          <cell r="G62" t="str">
            <v>411005</v>
          </cell>
          <cell r="H62">
            <v>44593</v>
          </cell>
          <cell r="J62">
            <v>124.44</v>
          </cell>
          <cell r="L62">
            <v>113.6</v>
          </cell>
          <cell r="M62">
            <v>24.86</v>
          </cell>
          <cell r="O62">
            <v>1.93</v>
          </cell>
        </row>
        <row r="63">
          <cell r="C63" t="str">
            <v>UPA CURADO</v>
          </cell>
          <cell r="E63" t="str">
            <v>CARMILANEZ FRANCISCA DA SILVA</v>
          </cell>
          <cell r="F63" t="str">
            <v>2 - Outros Profissionais da Saúde</v>
          </cell>
          <cell r="G63" t="str">
            <v>422105</v>
          </cell>
          <cell r="H63">
            <v>44593</v>
          </cell>
          <cell r="J63">
            <v>162.49</v>
          </cell>
          <cell r="L63">
            <v>113.6</v>
          </cell>
          <cell r="M63">
            <v>24.86</v>
          </cell>
          <cell r="O63">
            <v>1.93</v>
          </cell>
          <cell r="R63">
            <v>247.8</v>
          </cell>
          <cell r="S63">
            <v>74.59</v>
          </cell>
        </row>
        <row r="64">
          <cell r="C64" t="str">
            <v>UPA CURADO</v>
          </cell>
          <cell r="E64" t="str">
            <v>CHARLENE DULCINEIA PINHEIRO SIQUEIRA</v>
          </cell>
          <cell r="F64" t="str">
            <v>2 - Outros Profissionais da Saúde</v>
          </cell>
          <cell r="G64" t="str">
            <v>223505</v>
          </cell>
          <cell r="H64">
            <v>44593</v>
          </cell>
          <cell r="J64">
            <v>332.14</v>
          </cell>
          <cell r="L64">
            <v>113.6</v>
          </cell>
          <cell r="M64">
            <v>3.75</v>
          </cell>
          <cell r="O64">
            <v>1.59</v>
          </cell>
        </row>
        <row r="65">
          <cell r="C65" t="str">
            <v>UPA CURADO</v>
          </cell>
          <cell r="E65" t="str">
            <v>CHRISTIANE MARIA DORNELLAS CAMARA BARBOSA</v>
          </cell>
          <cell r="F65" t="str">
            <v>1 - Médico</v>
          </cell>
          <cell r="G65" t="str">
            <v>225125</v>
          </cell>
          <cell r="H65">
            <v>44593</v>
          </cell>
          <cell r="J65">
            <v>372.49</v>
          </cell>
          <cell r="L65">
            <v>113.6</v>
          </cell>
          <cell r="M65">
            <v>3.64</v>
          </cell>
          <cell r="O65">
            <v>6.15</v>
          </cell>
          <cell r="P65">
            <v>1.23</v>
          </cell>
        </row>
        <row r="66">
          <cell r="C66" t="str">
            <v>UPA CURADO</v>
          </cell>
          <cell r="E66" t="str">
            <v>CLAUDILENE DE SOUZA PEREIRA BARBOSA</v>
          </cell>
          <cell r="F66" t="str">
            <v>2 - Outros Profissionais da Saúde</v>
          </cell>
          <cell r="G66" t="str">
            <v>322205</v>
          </cell>
          <cell r="H66">
            <v>44593</v>
          </cell>
          <cell r="J66">
            <v>130.19999999999999</v>
          </cell>
          <cell r="L66">
            <v>113.6</v>
          </cell>
          <cell r="O66">
            <v>1.93</v>
          </cell>
        </row>
        <row r="67">
          <cell r="C67" t="str">
            <v>UPA CURADO</v>
          </cell>
          <cell r="E67" t="str">
            <v>CRISTIANE MARIA PENHA DE JESUS</v>
          </cell>
          <cell r="F67" t="str">
            <v>2 - Outros Profissionais da Saúde</v>
          </cell>
          <cell r="G67" t="str">
            <v>514320</v>
          </cell>
          <cell r="H67">
            <v>44593</v>
          </cell>
          <cell r="J67">
            <v>126.8</v>
          </cell>
          <cell r="L67">
            <v>113.6</v>
          </cell>
          <cell r="M67">
            <v>24.24</v>
          </cell>
          <cell r="O67">
            <v>1.93</v>
          </cell>
          <cell r="R67">
            <v>105</v>
          </cell>
          <cell r="S67">
            <v>72.72</v>
          </cell>
        </row>
        <row r="68">
          <cell r="C68" t="str">
            <v>UPA CURADO</v>
          </cell>
          <cell r="E68" t="str">
            <v>CRISTIANE SOUZA DA SILVA</v>
          </cell>
          <cell r="F68" t="str">
            <v>2 - Outros Profissionais da Saúde</v>
          </cell>
          <cell r="G68" t="str">
            <v>322205</v>
          </cell>
          <cell r="H68">
            <v>44593</v>
          </cell>
          <cell r="J68">
            <v>154.52000000000001</v>
          </cell>
          <cell r="L68">
            <v>113.6</v>
          </cell>
          <cell r="M68">
            <v>26.3</v>
          </cell>
          <cell r="O68">
            <v>1.93</v>
          </cell>
          <cell r="R68">
            <v>213.95</v>
          </cell>
          <cell r="S68">
            <v>78.91</v>
          </cell>
        </row>
        <row r="69">
          <cell r="C69" t="str">
            <v>UPA CURADO</v>
          </cell>
          <cell r="E69" t="str">
            <v>CRISTIANO DA MATA PEDROZO</v>
          </cell>
          <cell r="F69" t="str">
            <v>2 - Outros Profissionais da Saúde</v>
          </cell>
          <cell r="G69" t="str">
            <v>324115</v>
          </cell>
          <cell r="H69">
            <v>44593</v>
          </cell>
          <cell r="J69">
            <v>275.14999999999998</v>
          </cell>
          <cell r="L69">
            <v>113.6</v>
          </cell>
          <cell r="M69">
            <v>2.09</v>
          </cell>
          <cell r="O69">
            <v>9.99</v>
          </cell>
        </row>
        <row r="70">
          <cell r="C70" t="str">
            <v>UPA CURADO</v>
          </cell>
          <cell r="E70" t="str">
            <v>CYBELE CORREIA PAIVA MONTEIRO MENDES</v>
          </cell>
          <cell r="F70" t="str">
            <v>2 - Outros Profissionais da Saúde</v>
          </cell>
          <cell r="G70" t="str">
            <v>251605</v>
          </cell>
          <cell r="H70">
            <v>44593</v>
          </cell>
          <cell r="J70">
            <v>323.63</v>
          </cell>
          <cell r="L70">
            <v>113.6</v>
          </cell>
          <cell r="M70">
            <v>2.9</v>
          </cell>
          <cell r="O70">
            <v>1.93</v>
          </cell>
          <cell r="U70">
            <v>4.63</v>
          </cell>
          <cell r="X70" t="str">
            <v>AUX. CRECHE I</v>
          </cell>
        </row>
        <row r="71">
          <cell r="C71" t="str">
            <v>UPA CURADO</v>
          </cell>
          <cell r="E71" t="str">
            <v>DAIANA VIEIRA CAMARA DA SILVA</v>
          </cell>
          <cell r="F71" t="str">
            <v>2 - Outros Profissionais da Saúde</v>
          </cell>
          <cell r="G71" t="str">
            <v>223505</v>
          </cell>
          <cell r="H71">
            <v>44593</v>
          </cell>
          <cell r="J71">
            <v>207.11</v>
          </cell>
          <cell r="L71">
            <v>113.6</v>
          </cell>
          <cell r="M71">
            <v>2.39</v>
          </cell>
          <cell r="O71">
            <v>1.59</v>
          </cell>
        </row>
        <row r="72">
          <cell r="C72" t="str">
            <v>UPA CURADO</v>
          </cell>
          <cell r="E72" t="str">
            <v>DALILA CARLA MAIA E SILVA</v>
          </cell>
          <cell r="F72" t="str">
            <v>1 - Médico</v>
          </cell>
          <cell r="G72" t="str">
            <v>225124</v>
          </cell>
          <cell r="H72">
            <v>44593</v>
          </cell>
          <cell r="J72">
            <v>745.77</v>
          </cell>
          <cell r="L72">
            <v>113.6</v>
          </cell>
          <cell r="M72">
            <v>3.64</v>
          </cell>
          <cell r="O72">
            <v>6.15</v>
          </cell>
          <cell r="P72">
            <v>1.23</v>
          </cell>
        </row>
        <row r="73">
          <cell r="C73" t="str">
            <v>UPA CURADO</v>
          </cell>
          <cell r="E73" t="str">
            <v>DANIELE CABRAL ARAUJO</v>
          </cell>
          <cell r="F73" t="str">
            <v>1 - Médico</v>
          </cell>
          <cell r="G73" t="str">
            <v>225124</v>
          </cell>
          <cell r="H73">
            <v>44593</v>
          </cell>
          <cell r="J73">
            <v>351.94</v>
          </cell>
          <cell r="L73">
            <v>113.6</v>
          </cell>
          <cell r="M73">
            <v>3.64</v>
          </cell>
          <cell r="O73">
            <v>6.15</v>
          </cell>
          <cell r="P73">
            <v>1.23</v>
          </cell>
        </row>
        <row r="74">
          <cell r="C74" t="str">
            <v>UPA CURADO</v>
          </cell>
          <cell r="E74" t="str">
            <v>DANILO JOSÉ DE LIMA GUEDES</v>
          </cell>
          <cell r="F74" t="str">
            <v>3 - Administrativo</v>
          </cell>
          <cell r="G74" t="str">
            <v>312105</v>
          </cell>
          <cell r="H74">
            <v>44593</v>
          </cell>
          <cell r="J74">
            <v>181.12</v>
          </cell>
          <cell r="L74">
            <v>113.6</v>
          </cell>
          <cell r="M74">
            <v>50.63</v>
          </cell>
          <cell r="O74">
            <v>1.93</v>
          </cell>
        </row>
        <row r="75">
          <cell r="C75" t="str">
            <v>UPA CURADO</v>
          </cell>
          <cell r="E75" t="str">
            <v>DARIO PEDRO DA SILVA</v>
          </cell>
          <cell r="F75" t="str">
            <v>3 - Administrativo</v>
          </cell>
          <cell r="G75" t="str">
            <v>514320</v>
          </cell>
          <cell r="H75">
            <v>44593</v>
          </cell>
          <cell r="J75">
            <v>121.95</v>
          </cell>
          <cell r="L75">
            <v>113.6</v>
          </cell>
          <cell r="M75">
            <v>24.24</v>
          </cell>
          <cell r="O75">
            <v>1.93</v>
          </cell>
          <cell r="R75">
            <v>192</v>
          </cell>
          <cell r="S75">
            <v>72.72</v>
          </cell>
        </row>
        <row r="76">
          <cell r="C76" t="str">
            <v>UPA CURADO</v>
          </cell>
          <cell r="E76" t="str">
            <v>DAVID RAMOS TEODOSIO</v>
          </cell>
          <cell r="F76" t="str">
            <v>3 - Administrativo</v>
          </cell>
          <cell r="G76" t="str">
            <v>410105</v>
          </cell>
          <cell r="H76">
            <v>44593</v>
          </cell>
          <cell r="J76">
            <v>417.55</v>
          </cell>
          <cell r="L76">
            <v>113.6</v>
          </cell>
          <cell r="M76">
            <v>65.89</v>
          </cell>
          <cell r="O76">
            <v>1.93</v>
          </cell>
        </row>
        <row r="77">
          <cell r="C77" t="str">
            <v>UPA CURADO</v>
          </cell>
          <cell r="E77" t="str">
            <v>DAYVISON SALES VIANA DE LIMA</v>
          </cell>
          <cell r="F77" t="str">
            <v>2 - Outros Profissionais da Saúde</v>
          </cell>
          <cell r="G77" t="str">
            <v>517415</v>
          </cell>
          <cell r="H77">
            <v>44593</v>
          </cell>
          <cell r="J77">
            <v>175.12</v>
          </cell>
          <cell r="L77">
            <v>113.6</v>
          </cell>
          <cell r="M77">
            <v>24.86</v>
          </cell>
          <cell r="O77">
            <v>1.93</v>
          </cell>
        </row>
        <row r="78">
          <cell r="C78" t="str">
            <v>UPA CURADO</v>
          </cell>
          <cell r="E78" t="str">
            <v>DEISE EMANUELLE ALVES SILVA</v>
          </cell>
          <cell r="F78" t="str">
            <v>4 - Assistência Odontológica</v>
          </cell>
          <cell r="G78" t="str">
            <v>225125</v>
          </cell>
          <cell r="H78">
            <v>44593</v>
          </cell>
          <cell r="J78">
            <v>1044.1600000000001</v>
          </cell>
          <cell r="L78">
            <v>113.6</v>
          </cell>
          <cell r="M78">
            <v>3.64</v>
          </cell>
          <cell r="O78">
            <v>6.15</v>
          </cell>
          <cell r="P78">
            <v>1.23</v>
          </cell>
        </row>
        <row r="79">
          <cell r="C79" t="str">
            <v>UPA CURADO</v>
          </cell>
          <cell r="E79" t="str">
            <v>DEIVISON RODRIGUES DO NASCIMENTO</v>
          </cell>
          <cell r="F79" t="str">
            <v>2 - Outros Profissionais da Saúde</v>
          </cell>
          <cell r="G79" t="str">
            <v>322205</v>
          </cell>
          <cell r="H79">
            <v>44593</v>
          </cell>
          <cell r="J79">
            <v>147.9</v>
          </cell>
          <cell r="L79">
            <v>113.6</v>
          </cell>
          <cell r="M79">
            <v>26.8</v>
          </cell>
          <cell r="O79">
            <v>1.93</v>
          </cell>
          <cell r="R79">
            <v>105</v>
          </cell>
          <cell r="S79">
            <v>78.91</v>
          </cell>
        </row>
        <row r="80">
          <cell r="C80" t="str">
            <v>UPA CURADO</v>
          </cell>
          <cell r="E80" t="str">
            <v>DENIS COSTA DE OLIVEIRA</v>
          </cell>
          <cell r="F80" t="str">
            <v>4 - Assistência Odontológica</v>
          </cell>
          <cell r="G80" t="str">
            <v>223208</v>
          </cell>
          <cell r="H80">
            <v>44593</v>
          </cell>
          <cell r="J80">
            <v>482.64</v>
          </cell>
          <cell r="L80">
            <v>113.6</v>
          </cell>
          <cell r="O80">
            <v>6.15</v>
          </cell>
          <cell r="P80">
            <v>1.23</v>
          </cell>
        </row>
        <row r="81">
          <cell r="C81" t="str">
            <v>UPA CURADO</v>
          </cell>
          <cell r="E81" t="str">
            <v>DENISE CORREIA LEAL</v>
          </cell>
          <cell r="F81" t="str">
            <v>1 - Médico</v>
          </cell>
          <cell r="G81" t="str">
            <v>225124</v>
          </cell>
          <cell r="H81">
            <v>44593</v>
          </cell>
          <cell r="J81">
            <v>696.12</v>
          </cell>
          <cell r="L81">
            <v>113.6</v>
          </cell>
          <cell r="M81">
            <v>3.64</v>
          </cell>
          <cell r="O81">
            <v>6.15</v>
          </cell>
          <cell r="P81">
            <v>1.23</v>
          </cell>
        </row>
        <row r="82">
          <cell r="C82" t="str">
            <v>UPA CURADO</v>
          </cell>
          <cell r="E82" t="str">
            <v>DEYSENEIDE BARRETO FERREIRA</v>
          </cell>
          <cell r="F82" t="str">
            <v>2 - Outros Profissionais da Saúde</v>
          </cell>
          <cell r="G82" t="str">
            <v>322205</v>
          </cell>
          <cell r="H82">
            <v>44593</v>
          </cell>
          <cell r="J82">
            <v>148.59</v>
          </cell>
          <cell r="L82">
            <v>113.6</v>
          </cell>
          <cell r="M82">
            <v>26.3</v>
          </cell>
          <cell r="O82">
            <v>1.93</v>
          </cell>
        </row>
        <row r="83">
          <cell r="C83" t="str">
            <v>UPA CURADO</v>
          </cell>
          <cell r="E83" t="str">
            <v>DIEGO ALMEIDA DA SILVA</v>
          </cell>
          <cell r="F83" t="str">
            <v>2 - Outros Profissionais da Saúde</v>
          </cell>
          <cell r="G83" t="str">
            <v>517415</v>
          </cell>
          <cell r="H83">
            <v>44593</v>
          </cell>
          <cell r="J83">
            <v>172.25</v>
          </cell>
          <cell r="L83">
            <v>113.6</v>
          </cell>
          <cell r="M83">
            <v>24.24</v>
          </cell>
          <cell r="O83">
            <v>1.93</v>
          </cell>
          <cell r="R83">
            <v>127.85</v>
          </cell>
          <cell r="S83">
            <v>72.72</v>
          </cell>
        </row>
        <row r="84">
          <cell r="C84" t="str">
            <v>UPA CURADO</v>
          </cell>
          <cell r="E84" t="str">
            <v>DILANE CRISTINA FERREIRA TAVARES</v>
          </cell>
          <cell r="F84" t="str">
            <v>2 - Outros Profissionais da Saúde</v>
          </cell>
          <cell r="G84" t="str">
            <v>225125</v>
          </cell>
          <cell r="H84">
            <v>44593</v>
          </cell>
          <cell r="J84">
            <v>387.04</v>
          </cell>
          <cell r="L84">
            <v>113.6</v>
          </cell>
          <cell r="M84">
            <v>3.64</v>
          </cell>
          <cell r="O84">
            <v>6.15</v>
          </cell>
          <cell r="P84">
            <v>1.23</v>
          </cell>
        </row>
        <row r="85">
          <cell r="C85" t="str">
            <v>UPA CURADO</v>
          </cell>
          <cell r="E85" t="str">
            <v>DIOGO WAGNER GALINDO VAZ VERAS DE QUEIROZ</v>
          </cell>
          <cell r="F85" t="str">
            <v>1 - Médico</v>
          </cell>
          <cell r="G85" t="str">
            <v>225125</v>
          </cell>
          <cell r="H85">
            <v>44593</v>
          </cell>
          <cell r="J85">
            <v>426.4</v>
          </cell>
          <cell r="L85">
            <v>113.6</v>
          </cell>
          <cell r="M85">
            <v>3.64</v>
          </cell>
          <cell r="O85">
            <v>6.15</v>
          </cell>
          <cell r="P85">
            <v>1.23</v>
          </cell>
        </row>
        <row r="86">
          <cell r="C86" t="str">
            <v>UPA CURADO</v>
          </cell>
          <cell r="E86" t="str">
            <v>DIVANILZA RIBEIRO DE LIRA</v>
          </cell>
          <cell r="F86" t="str">
            <v>2 - Outros Profissionais da Saúde</v>
          </cell>
          <cell r="G86" t="str">
            <v>223505</v>
          </cell>
          <cell r="H86">
            <v>44593</v>
          </cell>
          <cell r="J86">
            <v>221.65</v>
          </cell>
          <cell r="L86">
            <v>113.6</v>
          </cell>
          <cell r="M86">
            <v>31.93</v>
          </cell>
          <cell r="O86">
            <v>1.59</v>
          </cell>
        </row>
        <row r="87">
          <cell r="C87" t="str">
            <v>UPA CURADO</v>
          </cell>
          <cell r="E87" t="str">
            <v>EDIENE MARIA DA SILVA</v>
          </cell>
          <cell r="F87" t="str">
            <v>2 - Outros Profissionais da Saúde</v>
          </cell>
          <cell r="G87" t="str">
            <v>322205</v>
          </cell>
          <cell r="H87">
            <v>44593</v>
          </cell>
          <cell r="J87">
            <v>148.88</v>
          </cell>
          <cell r="L87">
            <v>113.6</v>
          </cell>
          <cell r="M87">
            <v>26.3</v>
          </cell>
          <cell r="O87">
            <v>1.93</v>
          </cell>
          <cell r="R87">
            <v>105</v>
          </cell>
          <cell r="S87">
            <v>78.91</v>
          </cell>
        </row>
        <row r="88">
          <cell r="C88" t="str">
            <v>UPA CURADO</v>
          </cell>
          <cell r="E88" t="str">
            <v>EDILENE GOMES DO NASCIMENTO</v>
          </cell>
          <cell r="F88" t="str">
            <v>2 - Outros Profissionais da Saúde</v>
          </cell>
          <cell r="G88" t="str">
            <v>223605</v>
          </cell>
          <cell r="H88">
            <v>44593</v>
          </cell>
          <cell r="J88">
            <v>278.8</v>
          </cell>
          <cell r="L88">
            <v>113.6</v>
          </cell>
          <cell r="M88">
            <v>2.5099999999999998</v>
          </cell>
          <cell r="O88">
            <v>6.15</v>
          </cell>
          <cell r="P88">
            <v>1.23</v>
          </cell>
        </row>
        <row r="89">
          <cell r="C89" t="str">
            <v>UPA CURADO</v>
          </cell>
          <cell r="E89" t="str">
            <v>EDILEUZA MARIA DA COSTA SANTOS</v>
          </cell>
          <cell r="F89" t="str">
            <v>2 - Outros Profissionais da Saúde</v>
          </cell>
          <cell r="G89" t="str">
            <v>322205</v>
          </cell>
          <cell r="H89">
            <v>44593</v>
          </cell>
          <cell r="J89">
            <v>182.64</v>
          </cell>
          <cell r="L89">
            <v>113.6</v>
          </cell>
          <cell r="M89">
            <v>26.3</v>
          </cell>
          <cell r="O89">
            <v>1.93</v>
          </cell>
          <cell r="R89">
            <v>210</v>
          </cell>
          <cell r="S89">
            <v>78.91</v>
          </cell>
        </row>
        <row r="90">
          <cell r="C90" t="str">
            <v>UPA CURADO</v>
          </cell>
          <cell r="E90" t="str">
            <v>EDILSON DOS SANTOS NERI</v>
          </cell>
          <cell r="F90" t="str">
            <v>3 - Administrativo</v>
          </cell>
          <cell r="G90" t="str">
            <v>782320</v>
          </cell>
          <cell r="H90">
            <v>44593</v>
          </cell>
          <cell r="J90">
            <v>221.18</v>
          </cell>
          <cell r="L90">
            <v>113.6</v>
          </cell>
          <cell r="M90">
            <v>41.7</v>
          </cell>
          <cell r="O90">
            <v>1.93</v>
          </cell>
        </row>
        <row r="91">
          <cell r="C91" t="str">
            <v>UPA CURADO</v>
          </cell>
          <cell r="E91" t="str">
            <v>EDIVALDA FLORENCIO ARAO DA SILVA</v>
          </cell>
          <cell r="F91" t="str">
            <v>2 - Outros Profissionais da Saúde</v>
          </cell>
          <cell r="G91" t="str">
            <v>422105</v>
          </cell>
          <cell r="H91">
            <v>44593</v>
          </cell>
          <cell r="J91">
            <v>150.38999999999999</v>
          </cell>
          <cell r="L91">
            <v>113.6</v>
          </cell>
          <cell r="M91">
            <v>24.86</v>
          </cell>
          <cell r="O91">
            <v>1.93</v>
          </cell>
          <cell r="R91">
            <v>210</v>
          </cell>
          <cell r="S91">
            <v>74.59</v>
          </cell>
        </row>
        <row r="92">
          <cell r="C92" t="str">
            <v>UPA CURADO</v>
          </cell>
          <cell r="E92" t="str">
            <v>EDIVALDO PEDRO SOARES</v>
          </cell>
          <cell r="F92" t="str">
            <v>2 - Outros Profissionais da Saúde</v>
          </cell>
          <cell r="G92" t="str">
            <v>410105</v>
          </cell>
          <cell r="H92">
            <v>44593</v>
          </cell>
          <cell r="J92">
            <v>226.4</v>
          </cell>
          <cell r="L92">
            <v>113.6</v>
          </cell>
          <cell r="M92">
            <v>24.24</v>
          </cell>
          <cell r="O92">
            <v>1.93</v>
          </cell>
        </row>
        <row r="93">
          <cell r="C93" t="str">
            <v>UPA CURADO</v>
          </cell>
          <cell r="E93" t="str">
            <v>EDSON ALVES DE LUCENA</v>
          </cell>
          <cell r="F93" t="str">
            <v>3 - Administrativo</v>
          </cell>
          <cell r="G93" t="str">
            <v>517415</v>
          </cell>
          <cell r="H93">
            <v>44593</v>
          </cell>
          <cell r="J93">
            <v>172.86</v>
          </cell>
          <cell r="L93">
            <v>113.6</v>
          </cell>
          <cell r="M93">
            <v>24.24</v>
          </cell>
          <cell r="O93">
            <v>1.93</v>
          </cell>
        </row>
        <row r="94">
          <cell r="C94" t="str">
            <v>UPA CURADO</v>
          </cell>
          <cell r="E94" t="str">
            <v>EDUARDO GUSTAVO GONCALVES FERREIRA</v>
          </cell>
          <cell r="F94" t="str">
            <v>2 - Outros Profissionais da Saúde</v>
          </cell>
          <cell r="G94" t="str">
            <v>223505</v>
          </cell>
          <cell r="H94">
            <v>44593</v>
          </cell>
          <cell r="J94">
            <v>364.72</v>
          </cell>
          <cell r="L94">
            <v>113.6</v>
          </cell>
          <cell r="M94">
            <v>3.53</v>
          </cell>
          <cell r="O94">
            <v>1.59</v>
          </cell>
        </row>
        <row r="95">
          <cell r="C95" t="str">
            <v>UPA CURADO</v>
          </cell>
          <cell r="E95" t="str">
            <v>EDUARDO SALES OLIVEIRA</v>
          </cell>
          <cell r="F95" t="str">
            <v>1 - Médico</v>
          </cell>
          <cell r="G95" t="str">
            <v>225125</v>
          </cell>
          <cell r="H95">
            <v>44593</v>
          </cell>
          <cell r="J95">
            <v>1353.32</v>
          </cell>
          <cell r="L95">
            <v>113.6</v>
          </cell>
          <cell r="M95">
            <v>3.64</v>
          </cell>
          <cell r="O95">
            <v>6.15</v>
          </cell>
          <cell r="P95">
            <v>1.23</v>
          </cell>
        </row>
        <row r="96">
          <cell r="C96" t="str">
            <v>UPA CURADO</v>
          </cell>
          <cell r="E96" t="str">
            <v>ELAINE SIMAO DE LIMA SILVA</v>
          </cell>
          <cell r="F96" t="str">
            <v>2 - Outros Profissionais da Saúde</v>
          </cell>
          <cell r="G96" t="str">
            <v>223505</v>
          </cell>
          <cell r="H96">
            <v>44593</v>
          </cell>
          <cell r="J96">
            <v>221.33</v>
          </cell>
          <cell r="L96">
            <v>113.6</v>
          </cell>
          <cell r="M96">
            <v>31.93</v>
          </cell>
          <cell r="O96">
            <v>1.59</v>
          </cell>
          <cell r="R96">
            <v>210</v>
          </cell>
          <cell r="S96">
            <v>95.79</v>
          </cell>
        </row>
        <row r="97">
          <cell r="C97" t="str">
            <v>UPA CURADO</v>
          </cell>
          <cell r="E97" t="str">
            <v>ELIEL BARBOSA DE OLIVEIRA</v>
          </cell>
          <cell r="F97" t="str">
            <v>4 - Assistência Odontológica</v>
          </cell>
          <cell r="G97" t="str">
            <v>415105</v>
          </cell>
          <cell r="H97">
            <v>44593</v>
          </cell>
          <cell r="J97">
            <v>126.8</v>
          </cell>
          <cell r="L97">
            <v>113.6</v>
          </cell>
          <cell r="O97">
            <v>1.93</v>
          </cell>
        </row>
        <row r="98">
          <cell r="C98" t="str">
            <v>UPA CURADO</v>
          </cell>
          <cell r="E98" t="str">
            <v>ELIELSON VITORINO DA SILVA</v>
          </cell>
          <cell r="F98" t="str">
            <v>2 - Outros Profissionais da Saúde</v>
          </cell>
          <cell r="G98" t="str">
            <v>517415</v>
          </cell>
          <cell r="H98">
            <v>44593</v>
          </cell>
          <cell r="J98">
            <v>160.4</v>
          </cell>
          <cell r="L98">
            <v>113.6</v>
          </cell>
          <cell r="M98">
            <v>24.24</v>
          </cell>
          <cell r="O98">
            <v>1.93</v>
          </cell>
        </row>
        <row r="99">
          <cell r="C99" t="str">
            <v>UPA CURADO</v>
          </cell>
          <cell r="E99" t="str">
            <v>ELIENE VIEIRA DA SILVA</v>
          </cell>
          <cell r="F99" t="str">
            <v>2 - Outros Profissionais da Saúde</v>
          </cell>
          <cell r="G99" t="str">
            <v>322205</v>
          </cell>
          <cell r="H99">
            <v>44593</v>
          </cell>
          <cell r="J99">
            <v>190.32</v>
          </cell>
          <cell r="L99">
            <v>113.6</v>
          </cell>
          <cell r="M99">
            <v>26.3</v>
          </cell>
          <cell r="O99">
            <v>1.93</v>
          </cell>
          <cell r="R99">
            <v>105</v>
          </cell>
          <cell r="S99">
            <v>78.91</v>
          </cell>
        </row>
        <row r="100">
          <cell r="C100" t="str">
            <v>UPA CURADO</v>
          </cell>
          <cell r="E100" t="str">
            <v>ELIEZIO DE OLIVEIRA MAIA JUNIOR</v>
          </cell>
          <cell r="F100" t="str">
            <v>1 - Médico</v>
          </cell>
          <cell r="G100" t="str">
            <v>225125</v>
          </cell>
          <cell r="H100">
            <v>44593</v>
          </cell>
          <cell r="J100">
            <v>432.6</v>
          </cell>
          <cell r="L100">
            <v>113.6</v>
          </cell>
          <cell r="M100">
            <v>0.24</v>
          </cell>
          <cell r="O100">
            <v>6.15</v>
          </cell>
          <cell r="P100">
            <v>1.23</v>
          </cell>
        </row>
        <row r="101">
          <cell r="C101" t="str">
            <v>UPA CURADO</v>
          </cell>
          <cell r="E101" t="str">
            <v>ELIVANIA SOARES DE LIMA</v>
          </cell>
          <cell r="F101" t="str">
            <v>2 - Outros Profissionais da Saúde</v>
          </cell>
          <cell r="G101" t="str">
            <v>322415</v>
          </cell>
          <cell r="H101">
            <v>44593</v>
          </cell>
          <cell r="J101">
            <v>187.82</v>
          </cell>
          <cell r="L101">
            <v>113.6</v>
          </cell>
          <cell r="M101">
            <v>24.24</v>
          </cell>
          <cell r="O101">
            <v>6.15</v>
          </cell>
          <cell r="P101">
            <v>1.23</v>
          </cell>
          <cell r="R101">
            <v>210</v>
          </cell>
          <cell r="S101">
            <v>72.72</v>
          </cell>
        </row>
        <row r="102">
          <cell r="C102" t="str">
            <v>UPA CURADO</v>
          </cell>
          <cell r="E102" t="str">
            <v>ELYLIAN PEREIRA REIS RAMOS</v>
          </cell>
          <cell r="F102" t="str">
            <v>2 - Outros Profissionais da Saúde</v>
          </cell>
          <cell r="G102" t="str">
            <v>351605</v>
          </cell>
          <cell r="H102">
            <v>44593</v>
          </cell>
          <cell r="J102">
            <v>140.77000000000001</v>
          </cell>
          <cell r="L102">
            <v>113.6</v>
          </cell>
          <cell r="M102">
            <v>24.24</v>
          </cell>
          <cell r="O102">
            <v>1.93</v>
          </cell>
        </row>
        <row r="103">
          <cell r="C103" t="str">
            <v>UPA CURADO</v>
          </cell>
          <cell r="E103" t="str">
            <v>ERICA VALERIA DIAS</v>
          </cell>
          <cell r="F103" t="str">
            <v>2 - Outros Profissionais da Saúde</v>
          </cell>
          <cell r="G103" t="str">
            <v>322205</v>
          </cell>
          <cell r="H103">
            <v>44593</v>
          </cell>
          <cell r="J103">
            <v>137.28</v>
          </cell>
          <cell r="L103">
            <v>113.6</v>
          </cell>
          <cell r="M103">
            <v>26.3</v>
          </cell>
          <cell r="O103">
            <v>1.93</v>
          </cell>
          <cell r="R103">
            <v>210</v>
          </cell>
          <cell r="S103">
            <v>78.91</v>
          </cell>
        </row>
        <row r="104">
          <cell r="C104" t="str">
            <v>UPA CURADO</v>
          </cell>
          <cell r="E104" t="str">
            <v>ERICK HENRIQUE CAETANO DE SOUZA</v>
          </cell>
          <cell r="F104" t="str">
            <v>2 - Outros Profissionais da Saúde</v>
          </cell>
          <cell r="G104" t="str">
            <v>410105</v>
          </cell>
          <cell r="H104">
            <v>44593</v>
          </cell>
          <cell r="J104">
            <v>256.42</v>
          </cell>
          <cell r="L104">
            <v>113.6</v>
          </cell>
          <cell r="M104">
            <v>2.09</v>
          </cell>
          <cell r="O104">
            <v>9.99</v>
          </cell>
        </row>
        <row r="105">
          <cell r="C105" t="str">
            <v>UPA CURADO</v>
          </cell>
          <cell r="E105" t="str">
            <v>FABRICIA BRUNA NUNES PEREIRA SILVA</v>
          </cell>
          <cell r="F105" t="str">
            <v>2 - Outros Profissionais da Saúde</v>
          </cell>
          <cell r="G105" t="str">
            <v>223505</v>
          </cell>
          <cell r="H105">
            <v>44593</v>
          </cell>
          <cell r="J105">
            <v>365.8</v>
          </cell>
          <cell r="L105">
            <v>113.6</v>
          </cell>
          <cell r="M105">
            <v>3.75</v>
          </cell>
          <cell r="O105">
            <v>1.59</v>
          </cell>
        </row>
        <row r="106">
          <cell r="C106" t="str">
            <v>UPA CURADO</v>
          </cell>
          <cell r="E106" t="str">
            <v>FERNANDO ANTONIO ALVES DE OLIVEIRA</v>
          </cell>
          <cell r="F106" t="str">
            <v>1 - Médico</v>
          </cell>
          <cell r="G106" t="str">
            <v>131210</v>
          </cell>
          <cell r="H106">
            <v>44593</v>
          </cell>
          <cell r="J106">
            <v>1656.6</v>
          </cell>
          <cell r="L106">
            <v>113.6</v>
          </cell>
          <cell r="M106">
            <v>3.51</v>
          </cell>
          <cell r="O106">
            <v>6.15</v>
          </cell>
          <cell r="P106">
            <v>1.23</v>
          </cell>
        </row>
        <row r="107">
          <cell r="C107" t="str">
            <v>UPA CURADO</v>
          </cell>
          <cell r="E107" t="str">
            <v>FERNANDO ANTONIO DE SOUZA CARVALHO</v>
          </cell>
          <cell r="F107" t="str">
            <v>1 - Médico</v>
          </cell>
          <cell r="G107" t="str">
            <v>225270</v>
          </cell>
          <cell r="H107">
            <v>44593</v>
          </cell>
          <cell r="J107">
            <v>631.39</v>
          </cell>
          <cell r="L107">
            <v>113.6</v>
          </cell>
          <cell r="M107">
            <v>3.64</v>
          </cell>
          <cell r="O107">
            <v>6.15</v>
          </cell>
          <cell r="P107">
            <v>1.23</v>
          </cell>
        </row>
        <row r="108">
          <cell r="C108" t="str">
            <v>UPA CURADO</v>
          </cell>
          <cell r="E108" t="str">
            <v>FERNANDO LUIS GOMES DE MIRANDA</v>
          </cell>
          <cell r="F108" t="str">
            <v>2 - Outros Profissionais da Saúde</v>
          </cell>
          <cell r="G108" t="str">
            <v>514320</v>
          </cell>
          <cell r="H108">
            <v>44593</v>
          </cell>
          <cell r="J108">
            <v>133.80000000000001</v>
          </cell>
          <cell r="L108">
            <v>113.6</v>
          </cell>
          <cell r="M108">
            <v>24.24</v>
          </cell>
          <cell r="O108">
            <v>1.93</v>
          </cell>
        </row>
        <row r="109">
          <cell r="C109" t="str">
            <v>UPA CURADO</v>
          </cell>
          <cell r="E109" t="str">
            <v>FLAVIA MARIA DE SOUZA COSTA MUNIZ</v>
          </cell>
          <cell r="F109" t="str">
            <v>2 - Outros Profissionais da Saúde</v>
          </cell>
          <cell r="G109" t="str">
            <v>223505</v>
          </cell>
          <cell r="H109">
            <v>44593</v>
          </cell>
          <cell r="J109">
            <v>241.36</v>
          </cell>
          <cell r="L109">
            <v>113.6</v>
          </cell>
          <cell r="M109">
            <v>2.39</v>
          </cell>
          <cell r="O109">
            <v>1.59</v>
          </cell>
        </row>
        <row r="110">
          <cell r="C110" t="str">
            <v>UPA CURADO</v>
          </cell>
          <cell r="E110" t="str">
            <v>FLAVIO AUGUSTO DE OLIVEIRA SANTIAGO</v>
          </cell>
          <cell r="F110" t="str">
            <v>1 - Médico</v>
          </cell>
          <cell r="G110" t="str">
            <v>225125</v>
          </cell>
          <cell r="H110">
            <v>44593</v>
          </cell>
          <cell r="J110">
            <v>1896.21</v>
          </cell>
          <cell r="L110">
            <v>113.6</v>
          </cell>
          <cell r="M110">
            <v>3.64</v>
          </cell>
          <cell r="O110">
            <v>6.15</v>
          </cell>
          <cell r="P110">
            <v>1.23</v>
          </cell>
        </row>
        <row r="111">
          <cell r="C111" t="str">
            <v>UPA CURADO</v>
          </cell>
          <cell r="E111" t="str">
            <v>GABRIEL FERNANDO GONCALVES PEREIRA</v>
          </cell>
          <cell r="F111" t="str">
            <v>2 - Outros Profissionais da Saúde</v>
          </cell>
          <cell r="G111" t="str">
            <v>322205</v>
          </cell>
          <cell r="H111">
            <v>44593</v>
          </cell>
          <cell r="J111">
            <v>147.68</v>
          </cell>
          <cell r="L111">
            <v>113.6</v>
          </cell>
          <cell r="M111">
            <v>26.3</v>
          </cell>
          <cell r="O111">
            <v>1.93</v>
          </cell>
          <cell r="R111">
            <v>105</v>
          </cell>
          <cell r="S111">
            <v>78.91</v>
          </cell>
        </row>
        <row r="112">
          <cell r="C112" t="str">
            <v>UPA CURADO</v>
          </cell>
          <cell r="E112" t="str">
            <v>GEORGE GASPAR DE ARAUJO</v>
          </cell>
          <cell r="F112" t="str">
            <v>3 - Administrativo</v>
          </cell>
          <cell r="G112" t="str">
            <v>324115</v>
          </cell>
          <cell r="H112">
            <v>44593</v>
          </cell>
          <cell r="J112">
            <v>293.88</v>
          </cell>
          <cell r="L112">
            <v>113.6</v>
          </cell>
          <cell r="M112">
            <v>2.09</v>
          </cell>
          <cell r="O112">
            <v>9.99</v>
          </cell>
        </row>
        <row r="113">
          <cell r="C113" t="str">
            <v>UPA CURADO</v>
          </cell>
          <cell r="E113" t="str">
            <v>GERCICLEIDE OLIVEIRA RIBEIRO</v>
          </cell>
          <cell r="F113" t="str">
            <v>2 - Outros Profissionais da Saúde</v>
          </cell>
          <cell r="G113" t="str">
            <v>322205</v>
          </cell>
          <cell r="H113">
            <v>44593</v>
          </cell>
          <cell r="J113">
            <v>148.15</v>
          </cell>
          <cell r="L113">
            <v>113.6</v>
          </cell>
          <cell r="M113">
            <v>26.3</v>
          </cell>
          <cell r="O113">
            <v>1.93</v>
          </cell>
          <cell r="R113">
            <v>210</v>
          </cell>
          <cell r="S113">
            <v>78.91</v>
          </cell>
        </row>
        <row r="114">
          <cell r="C114" t="str">
            <v>UPA CURADO</v>
          </cell>
          <cell r="E114" t="str">
            <v>GERMANA FONSECA FIGUEIREDO</v>
          </cell>
          <cell r="F114" t="str">
            <v>1 - Médico</v>
          </cell>
          <cell r="G114" t="str">
            <v>225125</v>
          </cell>
          <cell r="H114">
            <v>44593</v>
          </cell>
          <cell r="J114">
            <v>464.02</v>
          </cell>
          <cell r="L114">
            <v>113.6</v>
          </cell>
          <cell r="M114">
            <v>3.64</v>
          </cell>
          <cell r="O114">
            <v>6.15</v>
          </cell>
          <cell r="P114">
            <v>1.23</v>
          </cell>
        </row>
        <row r="115">
          <cell r="C115" t="str">
            <v>UPA CURADO</v>
          </cell>
          <cell r="E115" t="str">
            <v>GERSON MARTINS DE SANTANA</v>
          </cell>
          <cell r="F115" t="str">
            <v>2 - Outros Profissionais da Saúde</v>
          </cell>
          <cell r="G115" t="str">
            <v>782320</v>
          </cell>
          <cell r="H115">
            <v>44593</v>
          </cell>
          <cell r="J115">
            <v>256.81</v>
          </cell>
          <cell r="L115">
            <v>113.6</v>
          </cell>
          <cell r="M115">
            <v>41.7</v>
          </cell>
          <cell r="O115">
            <v>1.93</v>
          </cell>
        </row>
        <row r="116">
          <cell r="C116" t="str">
            <v>UPA CURADO</v>
          </cell>
          <cell r="E116" t="str">
            <v>GIL MENDONCA BRASILEIRO</v>
          </cell>
          <cell r="F116" t="str">
            <v>3 - Administrativo</v>
          </cell>
          <cell r="G116" t="str">
            <v>410105</v>
          </cell>
          <cell r="H116">
            <v>44593</v>
          </cell>
          <cell r="J116">
            <v>1240.8699999999999</v>
          </cell>
          <cell r="L116">
            <v>113.6</v>
          </cell>
          <cell r="O116">
            <v>1.93</v>
          </cell>
        </row>
        <row r="117">
          <cell r="C117" t="str">
            <v>UPA CURADO</v>
          </cell>
          <cell r="E117" t="str">
            <v>GILVANIA MARTINS DE ARRUDA E SILVA</v>
          </cell>
          <cell r="F117" t="str">
            <v>2 - Outros Profissionais da Saúde</v>
          </cell>
          <cell r="G117" t="str">
            <v>322205</v>
          </cell>
          <cell r="H117">
            <v>44593</v>
          </cell>
          <cell r="J117">
            <v>141.63</v>
          </cell>
          <cell r="L117">
            <v>113.6</v>
          </cell>
          <cell r="M117">
            <v>26.3</v>
          </cell>
          <cell r="O117">
            <v>1.93</v>
          </cell>
        </row>
        <row r="118">
          <cell r="C118" t="str">
            <v>UPA CURADO</v>
          </cell>
          <cell r="E118" t="str">
            <v>HAIANNA ROSA DE LIMA</v>
          </cell>
          <cell r="F118" t="str">
            <v>1 - Médico</v>
          </cell>
          <cell r="G118" t="str">
            <v>225124</v>
          </cell>
          <cell r="H118">
            <v>44593</v>
          </cell>
          <cell r="J118">
            <v>322.85000000000002</v>
          </cell>
          <cell r="L118">
            <v>113.6</v>
          </cell>
          <cell r="M118">
            <v>3.64</v>
          </cell>
          <cell r="O118">
            <v>6.15</v>
          </cell>
          <cell r="P118">
            <v>1.23</v>
          </cell>
        </row>
        <row r="119">
          <cell r="C119" t="str">
            <v>UPA CURADO</v>
          </cell>
          <cell r="E119" t="str">
            <v>HELIO BATISTA DE SOUZA JUNIOR</v>
          </cell>
          <cell r="F119" t="str">
            <v>1 - Médico</v>
          </cell>
          <cell r="G119" t="str">
            <v>225125</v>
          </cell>
          <cell r="H119">
            <v>44593</v>
          </cell>
          <cell r="J119">
            <v>654.23</v>
          </cell>
          <cell r="L119">
            <v>113.6</v>
          </cell>
          <cell r="M119">
            <v>0.24</v>
          </cell>
          <cell r="O119">
            <v>6.15</v>
          </cell>
          <cell r="P119">
            <v>1.23</v>
          </cell>
        </row>
        <row r="120">
          <cell r="C120" t="str">
            <v>UPA CURADO</v>
          </cell>
          <cell r="E120" t="str">
            <v>HILANA DE OLIVEIRA SA LEITAO</v>
          </cell>
          <cell r="F120" t="str">
            <v>2 - Outros Profissionais da Saúde</v>
          </cell>
          <cell r="G120" t="str">
            <v>225125</v>
          </cell>
          <cell r="H120">
            <v>44593</v>
          </cell>
          <cell r="J120">
            <v>919.55</v>
          </cell>
          <cell r="L120">
            <v>113.6</v>
          </cell>
          <cell r="M120">
            <v>0.24</v>
          </cell>
          <cell r="O120">
            <v>6.15</v>
          </cell>
          <cell r="P120">
            <v>1.23</v>
          </cell>
        </row>
        <row r="121">
          <cell r="C121" t="str">
            <v>UPA CURADO</v>
          </cell>
          <cell r="E121" t="str">
            <v>IGOR GUILHERME SILVA DO NASCIMENTO</v>
          </cell>
          <cell r="F121" t="str">
            <v>3 - Administrativo</v>
          </cell>
          <cell r="G121" t="str">
            <v>411005</v>
          </cell>
          <cell r="H121">
            <v>44593</v>
          </cell>
          <cell r="J121">
            <v>45.55</v>
          </cell>
          <cell r="L121">
            <v>113.6</v>
          </cell>
          <cell r="O121">
            <v>1.93</v>
          </cell>
          <cell r="R121">
            <v>150</v>
          </cell>
          <cell r="S121">
            <v>34.159999999999997</v>
          </cell>
        </row>
        <row r="122">
          <cell r="C122" t="str">
            <v>UPA CURADO</v>
          </cell>
          <cell r="E122" t="str">
            <v>INALDA RAFAELLA MONTEIRO DE SOUZA</v>
          </cell>
          <cell r="F122" t="str">
            <v>2 - Outros Profissionais da Saúde</v>
          </cell>
          <cell r="G122" t="str">
            <v>411005</v>
          </cell>
          <cell r="H122">
            <v>44593</v>
          </cell>
          <cell r="J122">
            <v>121.95</v>
          </cell>
          <cell r="L122">
            <v>113.6</v>
          </cell>
          <cell r="O122">
            <v>1.93</v>
          </cell>
        </row>
        <row r="123">
          <cell r="C123" t="str">
            <v>UPA CURADO</v>
          </cell>
          <cell r="E123" t="str">
            <v>IRANEIDE AMARAL DA SILVA</v>
          </cell>
          <cell r="F123" t="str">
            <v>2 - Outros Profissionais da Saúde</v>
          </cell>
          <cell r="G123" t="str">
            <v>223505</v>
          </cell>
          <cell r="H123">
            <v>44593</v>
          </cell>
          <cell r="J123">
            <v>414.54</v>
          </cell>
          <cell r="L123">
            <v>113.6</v>
          </cell>
          <cell r="M123">
            <v>3.75</v>
          </cell>
          <cell r="O123">
            <v>1.59</v>
          </cell>
        </row>
        <row r="124">
          <cell r="C124" t="str">
            <v>UPA CURADO</v>
          </cell>
          <cell r="E124" t="str">
            <v>IRANEIDE BARROS DA COSTA</v>
          </cell>
          <cell r="F124" t="str">
            <v>2 - Outros Profissionais da Saúde</v>
          </cell>
          <cell r="G124" t="str">
            <v>514320</v>
          </cell>
          <cell r="H124">
            <v>44593</v>
          </cell>
          <cell r="J124">
            <v>138.65</v>
          </cell>
          <cell r="L124">
            <v>113.6</v>
          </cell>
          <cell r="M124">
            <v>24.24</v>
          </cell>
          <cell r="O124">
            <v>1.93</v>
          </cell>
          <cell r="R124">
            <v>105</v>
          </cell>
          <cell r="S124">
            <v>72.72</v>
          </cell>
        </row>
        <row r="125">
          <cell r="C125" t="str">
            <v>UPA CURADO</v>
          </cell>
          <cell r="E125" t="str">
            <v>IRENILDA MARIA DE LIRA MELO</v>
          </cell>
          <cell r="F125" t="str">
            <v>2 - Outros Profissionais da Saúde</v>
          </cell>
          <cell r="G125" t="str">
            <v>521130</v>
          </cell>
          <cell r="H125">
            <v>44593</v>
          </cell>
          <cell r="J125">
            <v>236.3</v>
          </cell>
          <cell r="L125">
            <v>113.6</v>
          </cell>
          <cell r="M125">
            <v>24.86</v>
          </cell>
          <cell r="O125">
            <v>1.93</v>
          </cell>
          <cell r="R125">
            <v>210</v>
          </cell>
          <cell r="S125">
            <v>74.59</v>
          </cell>
        </row>
        <row r="126">
          <cell r="C126" t="str">
            <v>UPA CURADO</v>
          </cell>
          <cell r="E126" t="str">
            <v>IRIJAN DE ARAUJO ALVES</v>
          </cell>
          <cell r="F126" t="str">
            <v>2 - Outros Profissionais da Saúde</v>
          </cell>
          <cell r="G126" t="str">
            <v>324115</v>
          </cell>
          <cell r="H126">
            <v>44593</v>
          </cell>
          <cell r="J126">
            <v>275.14999999999998</v>
          </cell>
          <cell r="L126">
            <v>113.6</v>
          </cell>
          <cell r="M126">
            <v>2.09</v>
          </cell>
          <cell r="O126">
            <v>9.99</v>
          </cell>
          <cell r="R126">
            <v>88.5</v>
          </cell>
          <cell r="S126">
            <v>88.5</v>
          </cell>
        </row>
        <row r="127">
          <cell r="C127" t="str">
            <v>UPA CURADO</v>
          </cell>
          <cell r="E127" t="str">
            <v>ISAAC ANASTACIO DO NASCIMENTO</v>
          </cell>
          <cell r="F127" t="str">
            <v>4 - Assistência Odontológica</v>
          </cell>
          <cell r="G127" t="str">
            <v>517415</v>
          </cell>
          <cell r="H127">
            <v>44593</v>
          </cell>
          <cell r="J127">
            <v>193.09</v>
          </cell>
          <cell r="L127">
            <v>113.6</v>
          </cell>
          <cell r="M127">
            <v>24.24</v>
          </cell>
          <cell r="O127">
            <v>1.93</v>
          </cell>
          <cell r="R127">
            <v>247.8</v>
          </cell>
          <cell r="S127">
            <v>72.72</v>
          </cell>
        </row>
        <row r="128">
          <cell r="C128" t="str">
            <v>UPA CURADO</v>
          </cell>
          <cell r="E128" t="str">
            <v>ISADORA CLEMENTE DE OLIVEIRA SANTOS</v>
          </cell>
          <cell r="F128" t="str">
            <v>1 - Médico</v>
          </cell>
          <cell r="G128" t="str">
            <v>225124</v>
          </cell>
          <cell r="H128">
            <v>44593</v>
          </cell>
          <cell r="J128">
            <v>364.37</v>
          </cell>
          <cell r="L128">
            <v>113.6</v>
          </cell>
          <cell r="M128">
            <v>3.64</v>
          </cell>
          <cell r="O128">
            <v>6.15</v>
          </cell>
          <cell r="P128">
            <v>1.23</v>
          </cell>
        </row>
        <row r="129">
          <cell r="C129" t="str">
            <v>UPA CURADO</v>
          </cell>
          <cell r="E129" t="str">
            <v>ISMAEL DE OLIVEIRA LIMA</v>
          </cell>
          <cell r="F129" t="str">
            <v>2 - Outros Profissionais da Saúde</v>
          </cell>
          <cell r="G129" t="str">
            <v>514320</v>
          </cell>
          <cell r="H129">
            <v>44593</v>
          </cell>
          <cell r="J129">
            <v>133.80000000000001</v>
          </cell>
          <cell r="L129">
            <v>113.6</v>
          </cell>
          <cell r="M129">
            <v>24.24</v>
          </cell>
          <cell r="O129">
            <v>1.93</v>
          </cell>
          <cell r="R129">
            <v>360</v>
          </cell>
          <cell r="S129">
            <v>72.72</v>
          </cell>
        </row>
        <row r="130">
          <cell r="C130" t="str">
            <v>UPA CURADO</v>
          </cell>
          <cell r="E130" t="str">
            <v>IVSON CLERISTON DA SILVA DIONISIO</v>
          </cell>
          <cell r="F130" t="str">
            <v>1 - Médico</v>
          </cell>
          <cell r="G130" t="str">
            <v>225125</v>
          </cell>
          <cell r="H130">
            <v>44593</v>
          </cell>
          <cell r="J130">
            <v>681.58</v>
          </cell>
          <cell r="L130">
            <v>113.6</v>
          </cell>
          <cell r="M130">
            <v>3.64</v>
          </cell>
          <cell r="O130">
            <v>6.15</v>
          </cell>
          <cell r="P130">
            <v>1.23</v>
          </cell>
        </row>
        <row r="131">
          <cell r="C131" t="str">
            <v>UPA CURADO</v>
          </cell>
          <cell r="E131" t="str">
            <v>IZABEL CRISTINA DE MENDONCA CAMPOS FREITAS FALCAO</v>
          </cell>
          <cell r="F131" t="str">
            <v>4 - Assistência Odontológica</v>
          </cell>
          <cell r="G131" t="str">
            <v>223208</v>
          </cell>
          <cell r="H131">
            <v>44593</v>
          </cell>
          <cell r="J131">
            <v>317.79000000000002</v>
          </cell>
          <cell r="L131">
            <v>113.6</v>
          </cell>
          <cell r="M131">
            <v>3.1</v>
          </cell>
          <cell r="O131">
            <v>6.15</v>
          </cell>
          <cell r="P131">
            <v>1.23</v>
          </cell>
        </row>
        <row r="132">
          <cell r="C132" t="str">
            <v>UPA CURADO</v>
          </cell>
          <cell r="E132" t="str">
            <v>JACIANA SOARES DA SILVA AQUINO</v>
          </cell>
          <cell r="F132" t="str">
            <v>2 - Outros Profissionais da Saúde</v>
          </cell>
          <cell r="G132" t="str">
            <v>322205</v>
          </cell>
          <cell r="H132">
            <v>44593</v>
          </cell>
          <cell r="J132">
            <v>132.02000000000001</v>
          </cell>
          <cell r="L132">
            <v>113.6</v>
          </cell>
          <cell r="M132">
            <v>26.3</v>
          </cell>
          <cell r="O132">
            <v>1.93</v>
          </cell>
          <cell r="U132">
            <v>69.430000000000007</v>
          </cell>
          <cell r="X132" t="str">
            <v>AUX. CRECHE I</v>
          </cell>
        </row>
        <row r="133">
          <cell r="C133" t="str">
            <v>UPA CURADO</v>
          </cell>
          <cell r="E133" t="str">
            <v>JADYS JOSE DA COSTA SANTOS</v>
          </cell>
          <cell r="F133" t="str">
            <v>3 - Administrativo</v>
          </cell>
          <cell r="G133" t="str">
            <v>225125</v>
          </cell>
          <cell r="H133">
            <v>44593</v>
          </cell>
          <cell r="J133">
            <v>693.55</v>
          </cell>
          <cell r="L133">
            <v>113.6</v>
          </cell>
          <cell r="M133">
            <v>3.64</v>
          </cell>
          <cell r="O133">
            <v>0</v>
          </cell>
        </row>
        <row r="134">
          <cell r="C134" t="str">
            <v>UPA CURADO</v>
          </cell>
          <cell r="E134" t="str">
            <v>JAILTON PETRA DE OLIVEIRA</v>
          </cell>
          <cell r="F134" t="str">
            <v>3 - Administrativo</v>
          </cell>
          <cell r="G134" t="str">
            <v>312105</v>
          </cell>
          <cell r="H134">
            <v>44593</v>
          </cell>
          <cell r="J134">
            <v>221.12</v>
          </cell>
          <cell r="L134">
            <v>113.6</v>
          </cell>
          <cell r="M134">
            <v>50.63</v>
          </cell>
          <cell r="O134">
            <v>1.93</v>
          </cell>
        </row>
        <row r="135">
          <cell r="C135" t="str">
            <v>UPA CURADO</v>
          </cell>
          <cell r="E135" t="str">
            <v>JAKELINE FERNANDES CAMAROTTI</v>
          </cell>
          <cell r="F135" t="str">
            <v>2 - Outros Profissionais da Saúde</v>
          </cell>
          <cell r="G135" t="str">
            <v>322205</v>
          </cell>
          <cell r="H135">
            <v>44593</v>
          </cell>
          <cell r="J135">
            <v>130.19999999999999</v>
          </cell>
          <cell r="L135">
            <v>113.6</v>
          </cell>
          <cell r="M135">
            <v>26.3</v>
          </cell>
          <cell r="O135">
            <v>1.93</v>
          </cell>
        </row>
        <row r="136">
          <cell r="C136" t="str">
            <v>UPA CURADO</v>
          </cell>
          <cell r="E136" t="str">
            <v>JAMILLY NAZÁRIO SOUZA DE OLIVEIRA</v>
          </cell>
          <cell r="F136" t="str">
            <v>1 - Médico</v>
          </cell>
          <cell r="G136" t="str">
            <v>225125</v>
          </cell>
          <cell r="H136">
            <v>44593</v>
          </cell>
          <cell r="J136">
            <v>372.49</v>
          </cell>
          <cell r="L136">
            <v>113.6</v>
          </cell>
          <cell r="M136">
            <v>3.64</v>
          </cell>
          <cell r="O136">
            <v>6.15</v>
          </cell>
          <cell r="P136">
            <v>1.23</v>
          </cell>
        </row>
        <row r="137">
          <cell r="C137" t="str">
            <v>UPA CURADO</v>
          </cell>
          <cell r="E137" t="str">
            <v>JAMMESSON CABRAL DE ALBUQUERQUE</v>
          </cell>
          <cell r="F137" t="str">
            <v>2 - Outros Profissionais da Saúde</v>
          </cell>
          <cell r="G137" t="str">
            <v>313220</v>
          </cell>
          <cell r="H137">
            <v>44593</v>
          </cell>
          <cell r="J137">
            <v>232.44</v>
          </cell>
          <cell r="L137">
            <v>113.6</v>
          </cell>
          <cell r="M137">
            <v>24.86</v>
          </cell>
          <cell r="O137">
            <v>1.93</v>
          </cell>
        </row>
        <row r="138">
          <cell r="C138" t="str">
            <v>UPA CURADO</v>
          </cell>
          <cell r="E138" t="str">
            <v>JEANE CARLA DA SILVA</v>
          </cell>
          <cell r="F138" t="str">
            <v>2 - Outros Profissionais da Saúde</v>
          </cell>
          <cell r="G138" t="str">
            <v>322205</v>
          </cell>
          <cell r="H138">
            <v>44593</v>
          </cell>
          <cell r="J138">
            <v>223.14</v>
          </cell>
          <cell r="L138">
            <v>113.6</v>
          </cell>
          <cell r="M138">
            <v>26.3</v>
          </cell>
          <cell r="O138">
            <v>1.93</v>
          </cell>
        </row>
        <row r="139">
          <cell r="C139" t="str">
            <v>UPA CURADO</v>
          </cell>
          <cell r="E139" t="str">
            <v>JEANE REGINA DE SOUZA SILVA</v>
          </cell>
          <cell r="F139" t="str">
            <v>2 - Outros Profissionais da Saúde</v>
          </cell>
          <cell r="G139" t="str">
            <v>514320</v>
          </cell>
          <cell r="H139">
            <v>44593</v>
          </cell>
          <cell r="J139">
            <v>126.8</v>
          </cell>
          <cell r="L139">
            <v>113.6</v>
          </cell>
          <cell r="M139">
            <v>24.24</v>
          </cell>
          <cell r="O139">
            <v>1.93</v>
          </cell>
          <cell r="R139">
            <v>105</v>
          </cell>
          <cell r="S139">
            <v>72.72</v>
          </cell>
        </row>
        <row r="140">
          <cell r="C140" t="str">
            <v>UPA CURADO</v>
          </cell>
          <cell r="E140" t="str">
            <v>JESSICA COSTA DO NASCIMENTO</v>
          </cell>
          <cell r="F140" t="str">
            <v>2 - Outros Profissionais da Saúde</v>
          </cell>
          <cell r="G140" t="str">
            <v>322205</v>
          </cell>
          <cell r="H140">
            <v>44593</v>
          </cell>
          <cell r="J140">
            <v>130.19999999999999</v>
          </cell>
          <cell r="L140">
            <v>113.6</v>
          </cell>
          <cell r="O140">
            <v>1.93</v>
          </cell>
        </row>
        <row r="141">
          <cell r="C141" t="str">
            <v>UPA CURADO</v>
          </cell>
          <cell r="E141" t="str">
            <v>JOABE LUIZ DE SANTANA</v>
          </cell>
          <cell r="F141" t="str">
            <v>2 - Outros Profissionais da Saúde</v>
          </cell>
          <cell r="G141" t="str">
            <v>782320</v>
          </cell>
          <cell r="H141">
            <v>44593</v>
          </cell>
          <cell r="J141">
            <v>263.52</v>
          </cell>
          <cell r="L141">
            <v>113.6</v>
          </cell>
          <cell r="M141">
            <v>41.7</v>
          </cell>
          <cell r="O141">
            <v>1.93</v>
          </cell>
        </row>
        <row r="142">
          <cell r="C142" t="str">
            <v>UPA CURADO</v>
          </cell>
          <cell r="E142" t="str">
            <v>JOANA D ARC VILA NOVA JATOBA</v>
          </cell>
          <cell r="F142" t="str">
            <v>2 - Outros Profissionais da Saúde</v>
          </cell>
          <cell r="G142" t="str">
            <v>223505</v>
          </cell>
          <cell r="H142">
            <v>44593</v>
          </cell>
          <cell r="J142">
            <v>498.02</v>
          </cell>
          <cell r="L142">
            <v>113.6</v>
          </cell>
          <cell r="M142">
            <v>3.75</v>
          </cell>
          <cell r="O142">
            <v>1.59</v>
          </cell>
        </row>
        <row r="143">
          <cell r="C143" t="str">
            <v>UPA CURADO</v>
          </cell>
          <cell r="E143" t="str">
            <v>JOAO HENRIQUE CAVALCANTI RANGEL</v>
          </cell>
          <cell r="F143" t="str">
            <v>4 - Assistência Odontológica</v>
          </cell>
          <cell r="G143" t="str">
            <v>223208</v>
          </cell>
          <cell r="H143">
            <v>44593</v>
          </cell>
          <cell r="J143">
            <v>317.79000000000002</v>
          </cell>
          <cell r="L143">
            <v>113.6</v>
          </cell>
          <cell r="M143">
            <v>3.1</v>
          </cell>
          <cell r="O143">
            <v>6.15</v>
          </cell>
          <cell r="P143">
            <v>1.23</v>
          </cell>
        </row>
        <row r="144">
          <cell r="C144" t="str">
            <v>UPA CURADO</v>
          </cell>
          <cell r="E144" t="str">
            <v>JOAO LUCAS RODRIGUES SANTOS</v>
          </cell>
          <cell r="F144" t="str">
            <v>2 - Outros Profissionais da Saúde</v>
          </cell>
          <cell r="G144" t="str">
            <v>414105</v>
          </cell>
          <cell r="H144">
            <v>44593</v>
          </cell>
          <cell r="J144">
            <v>124.44</v>
          </cell>
          <cell r="L144">
            <v>113.6</v>
          </cell>
          <cell r="M144">
            <v>24.86</v>
          </cell>
          <cell r="O144">
            <v>1.93</v>
          </cell>
          <cell r="R144">
            <v>150</v>
          </cell>
          <cell r="S144">
            <v>74.59</v>
          </cell>
        </row>
        <row r="145">
          <cell r="C145" t="str">
            <v>UPA CURADO</v>
          </cell>
          <cell r="E145" t="str">
            <v>JOAO LUIZ FREITAS ARAUJO</v>
          </cell>
          <cell r="F145" t="str">
            <v>3 - Administrativo</v>
          </cell>
          <cell r="G145" t="str">
            <v>411005</v>
          </cell>
          <cell r="H145">
            <v>44593</v>
          </cell>
          <cell r="J145">
            <v>33.4</v>
          </cell>
          <cell r="L145">
            <v>113.6</v>
          </cell>
          <cell r="O145">
            <v>0</v>
          </cell>
          <cell r="R145">
            <v>300</v>
          </cell>
          <cell r="S145">
            <v>34.159999999999997</v>
          </cell>
        </row>
        <row r="146">
          <cell r="C146" t="str">
            <v>UPA CURADO</v>
          </cell>
          <cell r="E146" t="str">
            <v>JOAO VEIGA LEITAO DE ALBUQUERQUE FILHO</v>
          </cell>
          <cell r="F146" t="str">
            <v>3 - Administrativo</v>
          </cell>
          <cell r="G146" t="str">
            <v>131210</v>
          </cell>
          <cell r="H146">
            <v>44593</v>
          </cell>
          <cell r="J146">
            <v>221.95</v>
          </cell>
          <cell r="L146">
            <v>113.6</v>
          </cell>
          <cell r="O146">
            <v>6.15</v>
          </cell>
          <cell r="P146">
            <v>1.23</v>
          </cell>
        </row>
        <row r="147">
          <cell r="C147" t="str">
            <v>UPA CURADO</v>
          </cell>
          <cell r="E147" t="str">
            <v>JONATHAS ROBERT DE PAULA DE SANTANA</v>
          </cell>
          <cell r="F147" t="str">
            <v>2 - Outros Profissionais da Saúde</v>
          </cell>
          <cell r="G147" t="str">
            <v>322205</v>
          </cell>
          <cell r="H147">
            <v>44593</v>
          </cell>
          <cell r="J147">
            <v>145.13</v>
          </cell>
          <cell r="K147">
            <v>560.92999999999995</v>
          </cell>
          <cell r="L147">
            <v>113.6</v>
          </cell>
          <cell r="M147">
            <v>1.75</v>
          </cell>
          <cell r="O147">
            <v>0</v>
          </cell>
          <cell r="R147">
            <v>105</v>
          </cell>
          <cell r="S147">
            <v>78.91</v>
          </cell>
        </row>
        <row r="148">
          <cell r="C148" t="str">
            <v>UPA CURADO</v>
          </cell>
          <cell r="E148" t="str">
            <v>JOSE ANGELO QUIRINO DA SILVA</v>
          </cell>
          <cell r="F148" t="str">
            <v>2 - Outros Profissionais da Saúde</v>
          </cell>
          <cell r="G148" t="str">
            <v>517415</v>
          </cell>
          <cell r="H148">
            <v>44593</v>
          </cell>
          <cell r="J148">
            <v>188.25</v>
          </cell>
          <cell r="L148">
            <v>113.6</v>
          </cell>
          <cell r="M148">
            <v>24.24</v>
          </cell>
          <cell r="O148">
            <v>1.93</v>
          </cell>
          <cell r="R148">
            <v>247.8</v>
          </cell>
          <cell r="S148">
            <v>72.72</v>
          </cell>
        </row>
        <row r="149">
          <cell r="C149" t="str">
            <v>UPA CURADO</v>
          </cell>
          <cell r="E149" t="str">
            <v>JOSÉ GUILHERME BATISTA CORDEIRO</v>
          </cell>
          <cell r="F149" t="str">
            <v>1 - Médico</v>
          </cell>
          <cell r="G149" t="str">
            <v>225125</v>
          </cell>
          <cell r="H149">
            <v>44593</v>
          </cell>
          <cell r="J149">
            <v>644.41999999999996</v>
          </cell>
          <cell r="L149">
            <v>113.6</v>
          </cell>
          <cell r="M149">
            <v>3.64</v>
          </cell>
          <cell r="O149">
            <v>6.15</v>
          </cell>
          <cell r="P149">
            <v>1.23</v>
          </cell>
        </row>
        <row r="150">
          <cell r="C150" t="str">
            <v>UPA CURADO</v>
          </cell>
          <cell r="E150" t="str">
            <v>JOSE ISRAEL DA SILVA FILHO</v>
          </cell>
          <cell r="F150" t="str">
            <v>2 - Outros Profissionais da Saúde</v>
          </cell>
          <cell r="G150" t="str">
            <v>517415</v>
          </cell>
          <cell r="H150">
            <v>44593</v>
          </cell>
          <cell r="J150">
            <v>249.16</v>
          </cell>
          <cell r="L150">
            <v>113.6</v>
          </cell>
          <cell r="M150">
            <v>24.24</v>
          </cell>
          <cell r="O150">
            <v>1.93</v>
          </cell>
          <cell r="R150">
            <v>105</v>
          </cell>
          <cell r="S150">
            <v>72.72</v>
          </cell>
        </row>
        <row r="151">
          <cell r="C151" t="str">
            <v>UPA CURADO</v>
          </cell>
          <cell r="E151" t="str">
            <v>JOSE JOSIAS DE OLIVEIRA</v>
          </cell>
          <cell r="F151" t="str">
            <v>2 - Outros Profissionais da Saúde</v>
          </cell>
          <cell r="G151" t="str">
            <v>410105</v>
          </cell>
          <cell r="H151">
            <v>44593</v>
          </cell>
          <cell r="J151">
            <v>494.7</v>
          </cell>
          <cell r="L151">
            <v>113.6</v>
          </cell>
          <cell r="M151">
            <v>3.38</v>
          </cell>
          <cell r="O151">
            <v>1.93</v>
          </cell>
        </row>
        <row r="152">
          <cell r="C152" t="str">
            <v>UPA CURADO</v>
          </cell>
          <cell r="E152" t="str">
            <v>JOSE NERIVAN PEDROSA LIMA FILHO</v>
          </cell>
          <cell r="F152" t="str">
            <v>2 - Outros Profissionais da Saúde</v>
          </cell>
          <cell r="G152" t="str">
            <v>521130</v>
          </cell>
          <cell r="H152">
            <v>44593</v>
          </cell>
          <cell r="J152">
            <v>134.38999999999999</v>
          </cell>
          <cell r="L152">
            <v>113.6</v>
          </cell>
          <cell r="M152">
            <v>24.86</v>
          </cell>
          <cell r="O152">
            <v>1.93</v>
          </cell>
          <cell r="R152">
            <v>247.8</v>
          </cell>
          <cell r="S152">
            <v>74.59</v>
          </cell>
        </row>
        <row r="153">
          <cell r="C153" t="str">
            <v>UPA CURADO</v>
          </cell>
          <cell r="E153" t="str">
            <v>JOSE REIS CALIXTO</v>
          </cell>
          <cell r="F153" t="str">
            <v>2 - Outros Profissionais da Saúde</v>
          </cell>
          <cell r="G153" t="str">
            <v>517415</v>
          </cell>
          <cell r="H153">
            <v>44593</v>
          </cell>
          <cell r="J153">
            <v>155.55000000000001</v>
          </cell>
          <cell r="L153">
            <v>113.6</v>
          </cell>
          <cell r="M153">
            <v>24.24</v>
          </cell>
          <cell r="O153">
            <v>1.93</v>
          </cell>
        </row>
        <row r="154">
          <cell r="C154" t="str">
            <v>UPA CURADO</v>
          </cell>
          <cell r="E154" t="str">
            <v>JOSE VALDIR ALVES DOS SANTOS</v>
          </cell>
          <cell r="F154" t="str">
            <v>2 - Outros Profissionais da Saúde</v>
          </cell>
          <cell r="G154" t="str">
            <v>312105</v>
          </cell>
          <cell r="H154">
            <v>44593</v>
          </cell>
          <cell r="J154">
            <v>181.12</v>
          </cell>
          <cell r="L154">
            <v>113.6</v>
          </cell>
          <cell r="M154">
            <v>50.63</v>
          </cell>
          <cell r="O154">
            <v>1.93</v>
          </cell>
          <cell r="R154">
            <v>247.8</v>
          </cell>
          <cell r="S154">
            <v>101.26</v>
          </cell>
        </row>
        <row r="155">
          <cell r="C155" t="str">
            <v>UPA CURADO</v>
          </cell>
          <cell r="E155" t="str">
            <v>JOSEFA DO NASCIMENTO SILVA GOMES</v>
          </cell>
          <cell r="F155" t="str">
            <v>2 - Outros Profissionais da Saúde</v>
          </cell>
          <cell r="G155" t="str">
            <v>322205</v>
          </cell>
          <cell r="H155">
            <v>44593</v>
          </cell>
          <cell r="J155">
            <v>151.6</v>
          </cell>
          <cell r="L155">
            <v>113.6</v>
          </cell>
          <cell r="M155">
            <v>26.3</v>
          </cell>
          <cell r="O155">
            <v>1.93</v>
          </cell>
        </row>
        <row r="156">
          <cell r="C156" t="str">
            <v>UPA CURADO</v>
          </cell>
          <cell r="E156" t="str">
            <v>JOSEFA JOSE DE LIMA</v>
          </cell>
          <cell r="F156" t="str">
            <v>2 - Outros Profissionais da Saúde</v>
          </cell>
          <cell r="G156" t="str">
            <v>223505</v>
          </cell>
          <cell r="H156">
            <v>44593</v>
          </cell>
          <cell r="J156">
            <v>340.46</v>
          </cell>
          <cell r="L156">
            <v>113.6</v>
          </cell>
          <cell r="M156">
            <v>3.75</v>
          </cell>
          <cell r="O156">
            <v>1.59</v>
          </cell>
        </row>
        <row r="157">
          <cell r="C157" t="str">
            <v>UPA CURADO</v>
          </cell>
          <cell r="E157" t="str">
            <v>JOSINALDO CORREIA DE AMORIM</v>
          </cell>
          <cell r="F157" t="str">
            <v>2 - Outros Profissionais da Saúde</v>
          </cell>
          <cell r="G157" t="str">
            <v>517415</v>
          </cell>
          <cell r="H157">
            <v>44593</v>
          </cell>
          <cell r="J157">
            <v>0</v>
          </cell>
          <cell r="L157">
            <v>113.6</v>
          </cell>
          <cell r="O157">
            <v>1.93</v>
          </cell>
        </row>
        <row r="158">
          <cell r="C158" t="str">
            <v>UPA CURADO</v>
          </cell>
          <cell r="E158" t="str">
            <v>JOSINEIDE BENEDITA DA SILVA ARRUDA</v>
          </cell>
          <cell r="F158" t="str">
            <v>2 - Outros Profissionais da Saúde</v>
          </cell>
          <cell r="G158" t="str">
            <v>514320</v>
          </cell>
          <cell r="H158">
            <v>44593</v>
          </cell>
          <cell r="J158">
            <v>121.95</v>
          </cell>
          <cell r="L158">
            <v>113.6</v>
          </cell>
          <cell r="M158">
            <v>24.24</v>
          </cell>
          <cell r="O158">
            <v>1.93</v>
          </cell>
          <cell r="R158">
            <v>105</v>
          </cell>
          <cell r="S158">
            <v>72.72</v>
          </cell>
        </row>
        <row r="159">
          <cell r="C159" t="str">
            <v>UPA CURADO</v>
          </cell>
          <cell r="E159" t="str">
            <v>JUACI MARQUES DA SILVA</v>
          </cell>
          <cell r="F159" t="str">
            <v>2 - Outros Profissionais da Saúde</v>
          </cell>
          <cell r="G159" t="str">
            <v>322205</v>
          </cell>
          <cell r="H159">
            <v>44593</v>
          </cell>
          <cell r="J159">
            <v>147.68</v>
          </cell>
          <cell r="L159">
            <v>113.6</v>
          </cell>
          <cell r="M159">
            <v>26.3</v>
          </cell>
          <cell r="O159">
            <v>1.93</v>
          </cell>
          <cell r="R159">
            <v>105</v>
          </cell>
          <cell r="S159">
            <v>78.91</v>
          </cell>
        </row>
        <row r="160">
          <cell r="C160" t="str">
            <v>UPA CURADO</v>
          </cell>
          <cell r="E160" t="str">
            <v>JULIA NOGUEIRA GUEDES MONTEIRO</v>
          </cell>
          <cell r="F160" t="str">
            <v>1 - Médico</v>
          </cell>
          <cell r="G160" t="str">
            <v>225125</v>
          </cell>
          <cell r="H160">
            <v>44593</v>
          </cell>
          <cell r="J160">
            <v>364.37</v>
          </cell>
          <cell r="L160">
            <v>113.6</v>
          </cell>
          <cell r="M160">
            <v>3.64</v>
          </cell>
          <cell r="O160">
            <v>6.15</v>
          </cell>
          <cell r="P160">
            <v>1.23</v>
          </cell>
        </row>
        <row r="161">
          <cell r="C161" t="str">
            <v>UPA CURADO</v>
          </cell>
          <cell r="E161" t="str">
            <v>JULIANA ALVES DE ANDRADE PINTO</v>
          </cell>
          <cell r="F161" t="str">
            <v>2 - Outros Profissionais da Saúde</v>
          </cell>
          <cell r="G161" t="str">
            <v>223505</v>
          </cell>
          <cell r="H161">
            <v>44593</v>
          </cell>
          <cell r="J161">
            <v>402.25</v>
          </cell>
          <cell r="L161">
            <v>113.6</v>
          </cell>
          <cell r="M161">
            <v>3.75</v>
          </cell>
          <cell r="O161">
            <v>1.59</v>
          </cell>
        </row>
        <row r="162">
          <cell r="C162" t="str">
            <v>UPA CURADO</v>
          </cell>
          <cell r="E162" t="str">
            <v>JULIANA DE ANDRADE CRUZ</v>
          </cell>
          <cell r="F162" t="str">
            <v>2 - Outros Profissionais da Saúde</v>
          </cell>
          <cell r="G162" t="str">
            <v>252305</v>
          </cell>
          <cell r="H162">
            <v>44593</v>
          </cell>
          <cell r="J162">
            <v>403.14</v>
          </cell>
          <cell r="L162">
            <v>113.6</v>
          </cell>
          <cell r="M162">
            <v>1.86</v>
          </cell>
          <cell r="O162">
            <v>1.93</v>
          </cell>
        </row>
        <row r="163">
          <cell r="C163" t="str">
            <v>UPA CURADO</v>
          </cell>
          <cell r="E163" t="str">
            <v>JULIANA FILGUEIRA GRANJEIRO DE SOUZA</v>
          </cell>
          <cell r="F163" t="str">
            <v>2 - Outros Profissionais da Saúde</v>
          </cell>
          <cell r="G163" t="str">
            <v>251605</v>
          </cell>
          <cell r="H163">
            <v>44593</v>
          </cell>
          <cell r="J163">
            <v>441.5</v>
          </cell>
          <cell r="L163">
            <v>113.6</v>
          </cell>
          <cell r="M163">
            <v>43.51</v>
          </cell>
          <cell r="O163">
            <v>1.93</v>
          </cell>
        </row>
        <row r="164">
          <cell r="C164" t="str">
            <v>UPA CURADO</v>
          </cell>
          <cell r="E164" t="str">
            <v>JULIANA GOMES PEDROSA</v>
          </cell>
          <cell r="F164" t="str">
            <v>2 - Outros Profissionais da Saúde</v>
          </cell>
          <cell r="G164" t="str">
            <v>223505</v>
          </cell>
          <cell r="H164">
            <v>44593</v>
          </cell>
          <cell r="J164">
            <v>447.19</v>
          </cell>
          <cell r="L164">
            <v>113.6</v>
          </cell>
          <cell r="M164">
            <v>3.75</v>
          </cell>
          <cell r="O164">
            <v>1.59</v>
          </cell>
        </row>
        <row r="165">
          <cell r="C165" t="str">
            <v>UPA CURADO</v>
          </cell>
          <cell r="E165" t="str">
            <v>JULIANA SILVA DA HORA</v>
          </cell>
          <cell r="F165" t="str">
            <v>2 - Outros Profissionais da Saúde</v>
          </cell>
          <cell r="G165" t="str">
            <v>322205</v>
          </cell>
          <cell r="H165">
            <v>44593</v>
          </cell>
          <cell r="J165">
            <v>182.85</v>
          </cell>
          <cell r="L165">
            <v>113.6</v>
          </cell>
          <cell r="M165">
            <v>26.3</v>
          </cell>
          <cell r="O165">
            <v>1.93</v>
          </cell>
          <cell r="R165">
            <v>112</v>
          </cell>
          <cell r="S165">
            <v>78.91</v>
          </cell>
        </row>
        <row r="166">
          <cell r="C166" t="str">
            <v>UPA CURADO</v>
          </cell>
          <cell r="E166" t="str">
            <v>JULIANNA DE CARVALHO PEREIRA</v>
          </cell>
          <cell r="F166" t="str">
            <v>1 - Médico</v>
          </cell>
          <cell r="G166" t="str">
            <v>225124</v>
          </cell>
          <cell r="H166">
            <v>44593</v>
          </cell>
          <cell r="J166">
            <v>853.01</v>
          </cell>
          <cell r="L166">
            <v>113.6</v>
          </cell>
          <cell r="M166">
            <v>3.64</v>
          </cell>
          <cell r="O166">
            <v>6.15</v>
          </cell>
          <cell r="P166">
            <v>1.23</v>
          </cell>
        </row>
        <row r="167">
          <cell r="C167" t="str">
            <v>UPA CURADO</v>
          </cell>
          <cell r="E167" t="str">
            <v>JULIETA MARIA CORREIA JACOB</v>
          </cell>
          <cell r="F167" t="str">
            <v>1 - Médico</v>
          </cell>
          <cell r="G167" t="str">
            <v>225125</v>
          </cell>
          <cell r="H167">
            <v>44593</v>
          </cell>
          <cell r="J167">
            <v>0</v>
          </cell>
          <cell r="L167">
            <v>113.6</v>
          </cell>
          <cell r="O167">
            <v>6.15</v>
          </cell>
          <cell r="P167">
            <v>1.23</v>
          </cell>
        </row>
        <row r="168">
          <cell r="C168" t="str">
            <v>UPA CURADO</v>
          </cell>
          <cell r="E168" t="str">
            <v>JUPIRACI FERREIRA DA SILVA ARAUJO</v>
          </cell>
          <cell r="F168" t="str">
            <v>3 - Administrativo</v>
          </cell>
          <cell r="G168" t="str">
            <v>411005</v>
          </cell>
          <cell r="H168">
            <v>44593</v>
          </cell>
          <cell r="J168">
            <v>56.76</v>
          </cell>
          <cell r="L168">
            <v>113.6</v>
          </cell>
          <cell r="M168">
            <v>9.27</v>
          </cell>
          <cell r="O168">
            <v>1.93</v>
          </cell>
        </row>
        <row r="169">
          <cell r="C169" t="str">
            <v>UPA CURADO</v>
          </cell>
          <cell r="E169" t="str">
            <v>KATHARINA DE MARIA FERREIRA DE HOLANDA</v>
          </cell>
          <cell r="F169" t="str">
            <v>2 - Outros Profissionais da Saúde</v>
          </cell>
          <cell r="G169" t="str">
            <v>251605</v>
          </cell>
          <cell r="H169">
            <v>44593</v>
          </cell>
          <cell r="J169">
            <v>308.82</v>
          </cell>
          <cell r="L169">
            <v>113.6</v>
          </cell>
          <cell r="M169">
            <v>43.51</v>
          </cell>
          <cell r="O169">
            <v>1.93</v>
          </cell>
        </row>
        <row r="170">
          <cell r="C170" t="str">
            <v>UPA CURADO</v>
          </cell>
          <cell r="E170" t="str">
            <v>KATIA SILVA LINS</v>
          </cell>
          <cell r="F170" t="str">
            <v>2 - Outros Profissionais da Saúde</v>
          </cell>
          <cell r="G170" t="str">
            <v>413105</v>
          </cell>
          <cell r="H170">
            <v>44593</v>
          </cell>
          <cell r="J170">
            <v>204.53</v>
          </cell>
          <cell r="L170">
            <v>113.6</v>
          </cell>
          <cell r="O170">
            <v>1.93</v>
          </cell>
        </row>
        <row r="171">
          <cell r="C171" t="str">
            <v>UPA CURADO</v>
          </cell>
          <cell r="E171" t="str">
            <v>KELY CRISTINA DE MIRANDA SILVA</v>
          </cell>
          <cell r="F171" t="str">
            <v>2 - Outros Profissionais da Saúde</v>
          </cell>
          <cell r="G171" t="str">
            <v>422105</v>
          </cell>
          <cell r="H171">
            <v>44593</v>
          </cell>
          <cell r="J171">
            <v>150.38999999999999</v>
          </cell>
          <cell r="L171">
            <v>113.6</v>
          </cell>
          <cell r="M171">
            <v>24.86</v>
          </cell>
          <cell r="O171">
            <v>1.93</v>
          </cell>
        </row>
        <row r="172">
          <cell r="C172" t="str">
            <v>UPA CURADO</v>
          </cell>
          <cell r="E172" t="str">
            <v>KENIA AGOSTINHO DE LIMA</v>
          </cell>
          <cell r="F172" t="str">
            <v>2 - Outros Profissionais da Saúde</v>
          </cell>
          <cell r="G172" t="str">
            <v>322205</v>
          </cell>
          <cell r="H172">
            <v>44593</v>
          </cell>
          <cell r="J172">
            <v>139.27000000000001</v>
          </cell>
          <cell r="L172">
            <v>113.6</v>
          </cell>
          <cell r="M172">
            <v>26.3</v>
          </cell>
          <cell r="O172">
            <v>1.93</v>
          </cell>
          <cell r="R172">
            <v>108.95</v>
          </cell>
          <cell r="S172">
            <v>78.91</v>
          </cell>
        </row>
        <row r="173">
          <cell r="C173" t="str">
            <v>UPA CURADO</v>
          </cell>
          <cell r="E173" t="str">
            <v>KENNEDY FREITAS PEREIRA ALVES</v>
          </cell>
          <cell r="F173" t="str">
            <v>2 - Outros Profissionais da Saúde</v>
          </cell>
          <cell r="G173" t="str">
            <v>223605</v>
          </cell>
          <cell r="H173">
            <v>44593</v>
          </cell>
          <cell r="J173">
            <v>261.77</v>
          </cell>
          <cell r="L173">
            <v>113.6</v>
          </cell>
          <cell r="M173">
            <v>2.5099999999999998</v>
          </cell>
          <cell r="O173">
            <v>6.15</v>
          </cell>
          <cell r="P173">
            <v>1.23</v>
          </cell>
        </row>
        <row r="174">
          <cell r="C174" t="str">
            <v>UPA CURADO</v>
          </cell>
          <cell r="E174" t="str">
            <v>KETHILLYN MARIANNY FIGUEREDO DOS SANTOS</v>
          </cell>
          <cell r="F174" t="str">
            <v>3 - Administrativo</v>
          </cell>
          <cell r="G174" t="str">
            <v>411005</v>
          </cell>
          <cell r="H174">
            <v>44593</v>
          </cell>
          <cell r="J174">
            <v>45.55</v>
          </cell>
          <cell r="L174">
            <v>113.6</v>
          </cell>
          <cell r="O174">
            <v>1.93</v>
          </cell>
          <cell r="R174">
            <v>150</v>
          </cell>
          <cell r="S174">
            <v>34.159999999999997</v>
          </cell>
        </row>
        <row r="175">
          <cell r="C175" t="str">
            <v>UPA CURADO</v>
          </cell>
          <cell r="E175" t="str">
            <v>KILMA MARIA DE VASCONCELOS ROCHA</v>
          </cell>
          <cell r="F175" t="str">
            <v>2 - Outros Profissionais da Saúde</v>
          </cell>
          <cell r="G175" t="str">
            <v>223505</v>
          </cell>
          <cell r="H175">
            <v>44593</v>
          </cell>
          <cell r="J175">
            <v>273.77999999999997</v>
          </cell>
          <cell r="L175">
            <v>113.6</v>
          </cell>
          <cell r="M175">
            <v>3.31</v>
          </cell>
          <cell r="O175">
            <v>1.59</v>
          </cell>
        </row>
        <row r="176">
          <cell r="C176" t="str">
            <v>UPA CURADO</v>
          </cell>
          <cell r="E176" t="str">
            <v>KLEBER RICARDO SILVA</v>
          </cell>
          <cell r="F176" t="str">
            <v>2 - Outros Profissionais da Saúde</v>
          </cell>
          <cell r="G176" t="str">
            <v>514320</v>
          </cell>
          <cell r="H176">
            <v>44593</v>
          </cell>
          <cell r="J176">
            <v>121.95</v>
          </cell>
          <cell r="L176">
            <v>113.6</v>
          </cell>
          <cell r="M176">
            <v>24.24</v>
          </cell>
          <cell r="O176">
            <v>1.93</v>
          </cell>
          <cell r="R176">
            <v>105</v>
          </cell>
          <cell r="S176">
            <v>72.72</v>
          </cell>
        </row>
        <row r="177">
          <cell r="C177" t="str">
            <v>UPA CURADO</v>
          </cell>
          <cell r="E177" t="str">
            <v>LAIS DOS SANTOS XIMENES</v>
          </cell>
          <cell r="F177" t="str">
            <v>4 - Assistência Odontológica</v>
          </cell>
          <cell r="G177" t="str">
            <v>225125</v>
          </cell>
          <cell r="H177">
            <v>44593</v>
          </cell>
          <cell r="J177">
            <v>322.85000000000002</v>
          </cell>
          <cell r="L177">
            <v>113.6</v>
          </cell>
          <cell r="M177">
            <v>3.64</v>
          </cell>
          <cell r="O177">
            <v>6.15</v>
          </cell>
          <cell r="P177">
            <v>1.23</v>
          </cell>
        </row>
        <row r="178">
          <cell r="C178" t="str">
            <v>UPA CURADO</v>
          </cell>
          <cell r="E178" t="str">
            <v>LAIS VILELA DOS SANTOS</v>
          </cell>
          <cell r="F178" t="str">
            <v>1 - Médico</v>
          </cell>
          <cell r="G178" t="str">
            <v>225124</v>
          </cell>
          <cell r="H178">
            <v>44593</v>
          </cell>
          <cell r="J178">
            <v>723.1</v>
          </cell>
          <cell r="L178">
            <v>113.6</v>
          </cell>
          <cell r="M178">
            <v>3.64</v>
          </cell>
          <cell r="O178">
            <v>6.15</v>
          </cell>
          <cell r="P178">
            <v>1.23</v>
          </cell>
        </row>
        <row r="179">
          <cell r="C179" t="str">
            <v>UPA CURADO</v>
          </cell>
          <cell r="E179" t="str">
            <v>LEDISNY FLORINDA BENTO DE PONTES</v>
          </cell>
          <cell r="F179" t="str">
            <v>2 - Outros Profissionais da Saúde</v>
          </cell>
          <cell r="G179" t="str">
            <v>322205</v>
          </cell>
          <cell r="H179">
            <v>44593</v>
          </cell>
          <cell r="J179">
            <v>195.84</v>
          </cell>
          <cell r="L179">
            <v>113.6</v>
          </cell>
          <cell r="M179">
            <v>26.3</v>
          </cell>
          <cell r="O179">
            <v>1.93</v>
          </cell>
          <cell r="R179">
            <v>210</v>
          </cell>
          <cell r="S179">
            <v>78.91</v>
          </cell>
        </row>
        <row r="180">
          <cell r="C180" t="str">
            <v>UPA CURADO</v>
          </cell>
          <cell r="E180" t="str">
            <v>LETICIA DOS SANTOS PORTO GONCALVES</v>
          </cell>
          <cell r="F180" t="str">
            <v>1 - Médico</v>
          </cell>
          <cell r="G180" t="str">
            <v>225125</v>
          </cell>
          <cell r="H180">
            <v>44593</v>
          </cell>
          <cell r="J180">
            <v>337.39</v>
          </cell>
          <cell r="L180">
            <v>113.6</v>
          </cell>
          <cell r="M180">
            <v>3.64</v>
          </cell>
          <cell r="O180">
            <v>6.15</v>
          </cell>
          <cell r="P180">
            <v>1.23</v>
          </cell>
        </row>
        <row r="181">
          <cell r="C181" t="str">
            <v>UPA CURADO</v>
          </cell>
          <cell r="E181" t="str">
            <v>LETICYA MAYARA MELO VASCONCELOS</v>
          </cell>
          <cell r="F181" t="str">
            <v>2 - Outros Profissionais da Saúde</v>
          </cell>
          <cell r="G181" t="str">
            <v>223605</v>
          </cell>
          <cell r="H181">
            <v>44593</v>
          </cell>
          <cell r="J181">
            <v>224.94</v>
          </cell>
          <cell r="L181">
            <v>113.6</v>
          </cell>
          <cell r="M181">
            <v>2.5099999999999998</v>
          </cell>
          <cell r="O181">
            <v>6.15</v>
          </cell>
          <cell r="P181">
            <v>1.23</v>
          </cell>
          <cell r="R181">
            <v>354</v>
          </cell>
          <cell r="S181">
            <v>94.4</v>
          </cell>
        </row>
        <row r="182">
          <cell r="C182" t="str">
            <v>UPA CURADO</v>
          </cell>
          <cell r="E182" t="str">
            <v>LINEIDE CARLA VERCOSA</v>
          </cell>
          <cell r="F182" t="str">
            <v>2 - Outros Profissionais da Saúde</v>
          </cell>
          <cell r="G182" t="str">
            <v>322205</v>
          </cell>
          <cell r="H182">
            <v>44593</v>
          </cell>
          <cell r="J182">
            <v>171.03</v>
          </cell>
          <cell r="L182">
            <v>113.6</v>
          </cell>
          <cell r="M182">
            <v>26.3</v>
          </cell>
          <cell r="O182">
            <v>1.93</v>
          </cell>
          <cell r="R182">
            <v>333</v>
          </cell>
          <cell r="S182">
            <v>78.91</v>
          </cell>
        </row>
        <row r="183">
          <cell r="C183" t="str">
            <v>UPA CURADO</v>
          </cell>
          <cell r="E183" t="str">
            <v>LIZIANE FREITAS DE BRITO BORBA</v>
          </cell>
          <cell r="F183" t="str">
            <v>2 - Outros Profissionais da Saúde</v>
          </cell>
          <cell r="G183" t="str">
            <v>223605</v>
          </cell>
          <cell r="H183">
            <v>44593</v>
          </cell>
          <cell r="J183">
            <v>194.05</v>
          </cell>
          <cell r="L183">
            <v>113.6</v>
          </cell>
          <cell r="M183">
            <v>2.5099999999999998</v>
          </cell>
          <cell r="O183">
            <v>6.15</v>
          </cell>
          <cell r="P183">
            <v>1.23</v>
          </cell>
        </row>
        <row r="184">
          <cell r="C184" t="str">
            <v>UPA CURADO</v>
          </cell>
          <cell r="E184" t="str">
            <v>LUCAS FISCHER VALENÇA</v>
          </cell>
          <cell r="F184" t="str">
            <v>1 - Médico</v>
          </cell>
          <cell r="G184" t="str">
            <v>225124</v>
          </cell>
          <cell r="H184">
            <v>44593</v>
          </cell>
          <cell r="J184">
            <v>444.63</v>
          </cell>
          <cell r="L184">
            <v>113.6</v>
          </cell>
          <cell r="M184">
            <v>3.64</v>
          </cell>
          <cell r="O184">
            <v>6.15</v>
          </cell>
          <cell r="P184">
            <v>1.23</v>
          </cell>
        </row>
        <row r="185">
          <cell r="C185" t="str">
            <v>UPA CURADO</v>
          </cell>
          <cell r="E185" t="str">
            <v>LUCIA DE FATIMA DA SILVA GUIMARAES</v>
          </cell>
          <cell r="F185" t="str">
            <v>2 - Outros Profissionais da Saúde</v>
          </cell>
          <cell r="G185" t="str">
            <v>322205</v>
          </cell>
          <cell r="H185">
            <v>44593</v>
          </cell>
          <cell r="J185">
            <v>153.41</v>
          </cell>
          <cell r="L185">
            <v>113.6</v>
          </cell>
          <cell r="M185">
            <v>26.3</v>
          </cell>
          <cell r="O185">
            <v>1.93</v>
          </cell>
          <cell r="R185">
            <v>210</v>
          </cell>
          <cell r="S185">
            <v>78.91</v>
          </cell>
        </row>
        <row r="186">
          <cell r="C186" t="str">
            <v>UPA CURADO</v>
          </cell>
          <cell r="E186" t="str">
            <v>LUCIANA DA FONSECA LIMA BRASILEIRO AUTO</v>
          </cell>
          <cell r="F186" t="str">
            <v>2 - Outros Profissionais da Saúde</v>
          </cell>
          <cell r="G186" t="str">
            <v>241035</v>
          </cell>
          <cell r="H186">
            <v>44593</v>
          </cell>
          <cell r="J186">
            <v>464.07</v>
          </cell>
          <cell r="L186">
            <v>113.6</v>
          </cell>
          <cell r="O186">
            <v>1.93</v>
          </cell>
        </row>
        <row r="187">
          <cell r="C187" t="str">
            <v>UPA CURADO</v>
          </cell>
          <cell r="E187" t="str">
            <v>LUCIANA DE ARAUJO MELO SILVA</v>
          </cell>
          <cell r="F187" t="str">
            <v>2 - Outros Profissionais da Saúde</v>
          </cell>
          <cell r="G187" t="str">
            <v>223505</v>
          </cell>
          <cell r="H187">
            <v>44593</v>
          </cell>
          <cell r="J187">
            <v>26.57</v>
          </cell>
          <cell r="K187">
            <v>48.71</v>
          </cell>
          <cell r="L187">
            <v>113.6</v>
          </cell>
          <cell r="M187">
            <v>0.35</v>
          </cell>
          <cell r="O187">
            <v>0</v>
          </cell>
        </row>
        <row r="188">
          <cell r="C188" t="str">
            <v>UPA CURADO</v>
          </cell>
          <cell r="E188" t="str">
            <v>LUCIANA MARIA DA SILVA SANTOS</v>
          </cell>
          <cell r="F188" t="str">
            <v>2 - Outros Profissionais da Saúde</v>
          </cell>
          <cell r="G188" t="str">
            <v>322205</v>
          </cell>
          <cell r="H188">
            <v>44593</v>
          </cell>
          <cell r="J188">
            <v>151.6</v>
          </cell>
          <cell r="L188">
            <v>113.6</v>
          </cell>
          <cell r="M188">
            <v>26.3</v>
          </cell>
          <cell r="O188">
            <v>1.93</v>
          </cell>
          <cell r="R188">
            <v>247.8</v>
          </cell>
          <cell r="S188">
            <v>78.91</v>
          </cell>
        </row>
        <row r="189">
          <cell r="C189" t="str">
            <v>UPA CURADO</v>
          </cell>
          <cell r="E189" t="str">
            <v>LUCIANA TEREZA DE SANTANA</v>
          </cell>
          <cell r="F189" t="str">
            <v>2 - Outros Profissionais da Saúde</v>
          </cell>
          <cell r="G189" t="str">
            <v>223505</v>
          </cell>
          <cell r="H189">
            <v>44593</v>
          </cell>
          <cell r="J189">
            <v>352.73</v>
          </cell>
          <cell r="L189">
            <v>113.6</v>
          </cell>
          <cell r="M189">
            <v>3.62</v>
          </cell>
          <cell r="O189">
            <v>1.59</v>
          </cell>
        </row>
        <row r="190">
          <cell r="C190" t="str">
            <v>UPA CURADO</v>
          </cell>
          <cell r="E190" t="str">
            <v>LUCIANO DORNELAS CAMARA FILHO</v>
          </cell>
          <cell r="F190" t="str">
            <v>4 - Assistência Odontológica</v>
          </cell>
          <cell r="G190" t="str">
            <v>223208</v>
          </cell>
          <cell r="H190">
            <v>44593</v>
          </cell>
          <cell r="J190">
            <v>317.79000000000002</v>
          </cell>
          <cell r="L190">
            <v>113.6</v>
          </cell>
          <cell r="M190">
            <v>3.1</v>
          </cell>
          <cell r="O190">
            <v>6.15</v>
          </cell>
          <cell r="P190">
            <v>1.23</v>
          </cell>
        </row>
        <row r="191">
          <cell r="C191" t="str">
            <v>UPA CURADO</v>
          </cell>
          <cell r="E191" t="str">
            <v>LUCICLEIDE CORREIA DA COSTA LIMA</v>
          </cell>
          <cell r="F191" t="str">
            <v>2 - Outros Profissionais da Saúde</v>
          </cell>
          <cell r="G191" t="str">
            <v>422105</v>
          </cell>
          <cell r="H191">
            <v>44593</v>
          </cell>
          <cell r="J191">
            <v>162.49</v>
          </cell>
          <cell r="L191">
            <v>113.6</v>
          </cell>
          <cell r="O191">
            <v>1.93</v>
          </cell>
          <cell r="R191">
            <v>150</v>
          </cell>
          <cell r="S191">
            <v>74.59</v>
          </cell>
        </row>
        <row r="192">
          <cell r="C192" t="str">
            <v>UPA CURADO</v>
          </cell>
          <cell r="E192" t="str">
            <v>LUCINEA CARDOZO RAMOS</v>
          </cell>
          <cell r="F192" t="str">
            <v>2 - Outros Profissionais da Saúde</v>
          </cell>
          <cell r="G192" t="str">
            <v>322205</v>
          </cell>
          <cell r="H192">
            <v>44593</v>
          </cell>
          <cell r="J192">
            <v>140.16999999999999</v>
          </cell>
          <cell r="L192">
            <v>113.6</v>
          </cell>
          <cell r="M192">
            <v>26.3</v>
          </cell>
          <cell r="O192">
            <v>1.93</v>
          </cell>
          <cell r="R192">
            <v>333</v>
          </cell>
          <cell r="S192">
            <v>78.91</v>
          </cell>
        </row>
        <row r="193">
          <cell r="C193" t="str">
            <v>UPA CURADO</v>
          </cell>
          <cell r="E193" t="str">
            <v>LUIZ FERREIRA DA SILVA</v>
          </cell>
          <cell r="F193" t="str">
            <v>3 - Administrativo</v>
          </cell>
          <cell r="G193" t="str">
            <v>514320</v>
          </cell>
          <cell r="H193">
            <v>44593</v>
          </cell>
          <cell r="J193">
            <v>126.8</v>
          </cell>
          <cell r="L193">
            <v>113.6</v>
          </cell>
          <cell r="M193">
            <v>24.24</v>
          </cell>
          <cell r="O193">
            <v>1.93</v>
          </cell>
          <cell r="R193">
            <v>220.8</v>
          </cell>
          <cell r="S193">
            <v>72.72</v>
          </cell>
        </row>
        <row r="194">
          <cell r="C194" t="str">
            <v>UPA CURADO</v>
          </cell>
          <cell r="E194" t="str">
            <v>MAIRA ESPINDOLA SILVA DE MELO</v>
          </cell>
          <cell r="F194" t="str">
            <v>2 - Outros Profissionais da Saúde</v>
          </cell>
          <cell r="G194" t="str">
            <v>225124</v>
          </cell>
          <cell r="H194">
            <v>44593</v>
          </cell>
          <cell r="J194">
            <v>745.77</v>
          </cell>
          <cell r="L194">
            <v>113.6</v>
          </cell>
          <cell r="M194">
            <v>3.64</v>
          </cell>
          <cell r="O194">
            <v>6.15</v>
          </cell>
          <cell r="P194">
            <v>1.23</v>
          </cell>
        </row>
        <row r="195">
          <cell r="C195" t="str">
            <v>UPA CURADO</v>
          </cell>
          <cell r="E195" t="str">
            <v>MANOEL DOMINGOS DA SILVA</v>
          </cell>
          <cell r="F195" t="str">
            <v>2 - Outros Profissionais da Saúde</v>
          </cell>
          <cell r="G195" t="str">
            <v>322205</v>
          </cell>
          <cell r="H195">
            <v>44593</v>
          </cell>
          <cell r="J195">
            <v>135.47</v>
          </cell>
          <cell r="L195">
            <v>113.6</v>
          </cell>
          <cell r="M195">
            <v>26.3</v>
          </cell>
          <cell r="O195">
            <v>1.93</v>
          </cell>
        </row>
        <row r="196">
          <cell r="C196" t="str">
            <v>UPA CURADO</v>
          </cell>
          <cell r="E196" t="str">
            <v>MANUELA DE ANDRADE CAVALCANTI PEREIRA</v>
          </cell>
          <cell r="F196" t="str">
            <v>2 - Outros Profissionais da Saúde</v>
          </cell>
          <cell r="G196" t="str">
            <v>225125</v>
          </cell>
          <cell r="H196">
            <v>44593</v>
          </cell>
          <cell r="J196">
            <v>936.33</v>
          </cell>
          <cell r="L196">
            <v>113.6</v>
          </cell>
          <cell r="M196">
            <v>0.24</v>
          </cell>
          <cell r="O196">
            <v>6.15</v>
          </cell>
          <cell r="P196">
            <v>1.23</v>
          </cell>
        </row>
        <row r="197">
          <cell r="C197" t="str">
            <v>UPA CURADO</v>
          </cell>
          <cell r="E197" t="str">
            <v>MANUELLA BARBOSA CUNHA</v>
          </cell>
          <cell r="F197" t="str">
            <v>4 - Assistência Odontológica</v>
          </cell>
          <cell r="G197" t="str">
            <v>223208</v>
          </cell>
          <cell r="H197">
            <v>44593</v>
          </cell>
          <cell r="J197">
            <v>305.39</v>
          </cell>
          <cell r="L197">
            <v>113.6</v>
          </cell>
          <cell r="M197">
            <v>3.1</v>
          </cell>
          <cell r="O197">
            <v>6.15</v>
          </cell>
          <cell r="P197">
            <v>1.23</v>
          </cell>
        </row>
        <row r="198">
          <cell r="C198" t="str">
            <v>UPA CURADO</v>
          </cell>
          <cell r="E198" t="str">
            <v>MARAIZA CONCEICAO OLIVEIRA</v>
          </cell>
          <cell r="F198" t="str">
            <v>2 - Outros Profissionais da Saúde</v>
          </cell>
          <cell r="G198" t="str">
            <v>322205</v>
          </cell>
          <cell r="H198">
            <v>44593</v>
          </cell>
          <cell r="J198">
            <v>171.04</v>
          </cell>
          <cell r="L198">
            <v>113.6</v>
          </cell>
          <cell r="M198">
            <v>26.3</v>
          </cell>
          <cell r="O198">
            <v>1.93</v>
          </cell>
          <cell r="R198">
            <v>220.8</v>
          </cell>
          <cell r="S198">
            <v>78.91</v>
          </cell>
        </row>
        <row r="199">
          <cell r="C199" t="str">
            <v>UPA CURADO</v>
          </cell>
          <cell r="E199" t="str">
            <v>MARCELA REZENDE PEREIRA LIMA</v>
          </cell>
          <cell r="F199" t="str">
            <v>1 - Médico</v>
          </cell>
          <cell r="G199" t="str">
            <v>225124</v>
          </cell>
          <cell r="H199">
            <v>44593</v>
          </cell>
          <cell r="J199">
            <v>387.04</v>
          </cell>
          <cell r="L199">
            <v>113.6</v>
          </cell>
          <cell r="M199">
            <v>3.64</v>
          </cell>
          <cell r="O199">
            <v>6.15</v>
          </cell>
          <cell r="P199">
            <v>1.23</v>
          </cell>
        </row>
        <row r="200">
          <cell r="C200" t="str">
            <v>UPA CURADO</v>
          </cell>
          <cell r="E200" t="str">
            <v>MARCIA MARIA DE B SUGIMOTO NASCIMENTO</v>
          </cell>
          <cell r="F200" t="str">
            <v>2 - Outros Profissionais da Saúde</v>
          </cell>
          <cell r="G200" t="str">
            <v>410105</v>
          </cell>
          <cell r="H200">
            <v>44593</v>
          </cell>
          <cell r="J200">
            <v>997.42</v>
          </cell>
          <cell r="L200">
            <v>113.6</v>
          </cell>
          <cell r="M200">
            <v>34.770000000000003</v>
          </cell>
          <cell r="O200">
            <v>1.93</v>
          </cell>
        </row>
        <row r="201">
          <cell r="C201" t="str">
            <v>UPA CURADO</v>
          </cell>
          <cell r="E201" t="str">
            <v>MARCO ANTONIO GOMES DA SILVA</v>
          </cell>
          <cell r="F201" t="str">
            <v>2 - Outros Profissionais da Saúde</v>
          </cell>
          <cell r="G201" t="str">
            <v>782320</v>
          </cell>
          <cell r="H201">
            <v>44593</v>
          </cell>
          <cell r="J201">
            <v>277.85000000000002</v>
          </cell>
          <cell r="L201">
            <v>113.6</v>
          </cell>
          <cell r="M201">
            <v>41.7</v>
          </cell>
          <cell r="O201">
            <v>1.93</v>
          </cell>
          <cell r="R201">
            <v>360</v>
          </cell>
          <cell r="S201">
            <v>125.09</v>
          </cell>
        </row>
        <row r="202">
          <cell r="C202" t="str">
            <v>UPA CURADO</v>
          </cell>
          <cell r="E202" t="str">
            <v>MARCOS RAMOS DO MONTE</v>
          </cell>
          <cell r="F202" t="str">
            <v>2 - Outros Profissionais da Saúde</v>
          </cell>
          <cell r="G202" t="str">
            <v>410105</v>
          </cell>
          <cell r="H202">
            <v>44593</v>
          </cell>
          <cell r="J202">
            <v>245.55</v>
          </cell>
          <cell r="L202">
            <v>113.6</v>
          </cell>
          <cell r="M202">
            <v>24.24</v>
          </cell>
          <cell r="O202">
            <v>1.93</v>
          </cell>
          <cell r="R202">
            <v>150</v>
          </cell>
          <cell r="S202">
            <v>72.72</v>
          </cell>
        </row>
        <row r="203">
          <cell r="C203" t="str">
            <v>UPA CURADO</v>
          </cell>
          <cell r="E203" t="str">
            <v>MARCOS RODRIGUES DA SILVA</v>
          </cell>
          <cell r="F203" t="str">
            <v>2 - Outros Profissionais da Saúde</v>
          </cell>
          <cell r="G203" t="str">
            <v>517415</v>
          </cell>
          <cell r="H203">
            <v>44593</v>
          </cell>
          <cell r="J203">
            <v>160.4</v>
          </cell>
          <cell r="L203">
            <v>113.6</v>
          </cell>
          <cell r="M203">
            <v>24.24</v>
          </cell>
          <cell r="O203">
            <v>1.93</v>
          </cell>
          <cell r="R203">
            <v>210</v>
          </cell>
          <cell r="S203">
            <v>72.72</v>
          </cell>
        </row>
        <row r="204">
          <cell r="C204" t="str">
            <v>UPA CURADO</v>
          </cell>
          <cell r="E204" t="str">
            <v>MARIA CAROLINA MACEDO CAVALCANTE</v>
          </cell>
          <cell r="F204" t="str">
            <v>2 - Outros Profissionais da Saúde</v>
          </cell>
          <cell r="G204" t="str">
            <v>223505</v>
          </cell>
          <cell r="H204">
            <v>44593</v>
          </cell>
          <cell r="J204">
            <v>0</v>
          </cell>
          <cell r="L204">
            <v>113.6</v>
          </cell>
          <cell r="M204">
            <v>0</v>
          </cell>
          <cell r="O204">
            <v>1.59</v>
          </cell>
        </row>
        <row r="205">
          <cell r="C205" t="str">
            <v>UPA CURADO</v>
          </cell>
          <cell r="E205" t="str">
            <v>MARIA CLARA ARCOVERDE SANTANA</v>
          </cell>
          <cell r="F205" t="str">
            <v>1 - Médico</v>
          </cell>
          <cell r="G205" t="str">
            <v>225124</v>
          </cell>
          <cell r="H205">
            <v>44593</v>
          </cell>
          <cell r="J205">
            <v>364.37</v>
          </cell>
          <cell r="L205">
            <v>113.6</v>
          </cell>
          <cell r="M205">
            <v>3.64</v>
          </cell>
          <cell r="O205">
            <v>6.15</v>
          </cell>
          <cell r="P205">
            <v>1.23</v>
          </cell>
        </row>
        <row r="206">
          <cell r="C206" t="str">
            <v>UPA CURADO</v>
          </cell>
          <cell r="E206" t="str">
            <v>MARIA DO CARMO DE LIMA</v>
          </cell>
          <cell r="F206" t="str">
            <v>2 - Outros Profissionais da Saúde</v>
          </cell>
          <cell r="G206" t="str">
            <v>322205</v>
          </cell>
          <cell r="H206">
            <v>44593</v>
          </cell>
          <cell r="J206">
            <v>152.51</v>
          </cell>
          <cell r="L206">
            <v>113.6</v>
          </cell>
          <cell r="M206">
            <v>26.3</v>
          </cell>
          <cell r="O206">
            <v>1.93</v>
          </cell>
          <cell r="R206">
            <v>247.8</v>
          </cell>
          <cell r="S206">
            <v>78.91</v>
          </cell>
        </row>
        <row r="207">
          <cell r="C207" t="str">
            <v>UPA CURADO</v>
          </cell>
          <cell r="E207" t="str">
            <v>MARIA DO SOCORRO DA SILVA AGUSTINHO</v>
          </cell>
          <cell r="F207" t="str">
            <v>2 - Outros Profissionais da Saúde</v>
          </cell>
          <cell r="G207" t="str">
            <v>324115</v>
          </cell>
          <cell r="H207">
            <v>44593</v>
          </cell>
          <cell r="J207">
            <v>266.79000000000002</v>
          </cell>
          <cell r="L207">
            <v>113.6</v>
          </cell>
          <cell r="M207">
            <v>2.09</v>
          </cell>
          <cell r="O207">
            <v>9.99</v>
          </cell>
          <cell r="R207">
            <v>177</v>
          </cell>
          <cell r="S207">
            <v>125.41</v>
          </cell>
        </row>
        <row r="208">
          <cell r="C208" t="str">
            <v>UPA CURADO</v>
          </cell>
          <cell r="E208" t="str">
            <v>MARIA EDNEIDE VIEIRA DA SILVA</v>
          </cell>
          <cell r="F208" t="str">
            <v>2 - Outros Profissionais da Saúde</v>
          </cell>
          <cell r="G208" t="str">
            <v>322205</v>
          </cell>
          <cell r="H208">
            <v>44593</v>
          </cell>
          <cell r="J208">
            <v>169.67</v>
          </cell>
          <cell r="L208">
            <v>113.6</v>
          </cell>
          <cell r="M208">
            <v>26.3</v>
          </cell>
          <cell r="O208">
            <v>1.93</v>
          </cell>
          <cell r="R208">
            <v>220.8</v>
          </cell>
          <cell r="S208">
            <v>78.91</v>
          </cell>
        </row>
        <row r="209">
          <cell r="C209" t="str">
            <v>UPA CURADO</v>
          </cell>
          <cell r="E209" t="str">
            <v>MARIA EDUARDA FARIAS BARBOSA</v>
          </cell>
          <cell r="F209" t="str">
            <v>1 - Médico</v>
          </cell>
          <cell r="G209" t="str">
            <v>225125</v>
          </cell>
          <cell r="H209">
            <v>44593</v>
          </cell>
          <cell r="J209">
            <v>693.55</v>
          </cell>
          <cell r="L209">
            <v>113.6</v>
          </cell>
          <cell r="M209">
            <v>3.64</v>
          </cell>
          <cell r="O209">
            <v>6.15</v>
          </cell>
          <cell r="P209">
            <v>1.23</v>
          </cell>
        </row>
        <row r="210">
          <cell r="C210" t="str">
            <v>UPA CURADO</v>
          </cell>
          <cell r="E210" t="str">
            <v>MARIA JOSE CORREIA DA SILVA</v>
          </cell>
          <cell r="F210" t="str">
            <v>2 - Outros Profissionais da Saúde</v>
          </cell>
          <cell r="G210" t="str">
            <v>513430</v>
          </cell>
          <cell r="H210">
            <v>44593</v>
          </cell>
          <cell r="J210">
            <v>126.8</v>
          </cell>
          <cell r="L210">
            <v>113.6</v>
          </cell>
          <cell r="M210">
            <v>24.24</v>
          </cell>
          <cell r="O210">
            <v>1.93</v>
          </cell>
          <cell r="R210">
            <v>220.8</v>
          </cell>
          <cell r="S210">
            <v>72.72</v>
          </cell>
        </row>
        <row r="211">
          <cell r="C211" t="str">
            <v>UPA CURADO</v>
          </cell>
          <cell r="E211" t="str">
            <v>MARIA JOSE CUNHA DA SILVA</v>
          </cell>
          <cell r="F211" t="str">
            <v>3 - Administrativo</v>
          </cell>
          <cell r="G211" t="str">
            <v>513430</v>
          </cell>
          <cell r="H211">
            <v>44593</v>
          </cell>
          <cell r="J211">
            <v>121.95</v>
          </cell>
          <cell r="L211">
            <v>113.6</v>
          </cell>
          <cell r="M211">
            <v>24.24</v>
          </cell>
          <cell r="O211">
            <v>1.93</v>
          </cell>
          <cell r="R211">
            <v>220.8</v>
          </cell>
          <cell r="S211">
            <v>72.72</v>
          </cell>
        </row>
        <row r="212">
          <cell r="C212" t="str">
            <v>UPA CURADO</v>
          </cell>
          <cell r="E212" t="str">
            <v>MARIA LUCIENE DA SILVA</v>
          </cell>
          <cell r="F212" t="str">
            <v>2 - Outros Profissionais da Saúde</v>
          </cell>
          <cell r="G212" t="str">
            <v>322205</v>
          </cell>
          <cell r="H212">
            <v>44593</v>
          </cell>
          <cell r="J212">
            <v>195.71</v>
          </cell>
          <cell r="L212">
            <v>113.6</v>
          </cell>
          <cell r="M212">
            <v>1.75</v>
          </cell>
          <cell r="O212">
            <v>1.93</v>
          </cell>
        </row>
        <row r="213">
          <cell r="C213" t="str">
            <v>UPA CURADO</v>
          </cell>
          <cell r="E213" t="str">
            <v>MARIA LUIZA MOURA CINTRA</v>
          </cell>
          <cell r="F213" t="str">
            <v>1 - Médico</v>
          </cell>
          <cell r="G213" t="str">
            <v>225125</v>
          </cell>
          <cell r="H213">
            <v>44593</v>
          </cell>
          <cell r="J213">
            <v>681.66</v>
          </cell>
          <cell r="L213">
            <v>113.6</v>
          </cell>
          <cell r="M213">
            <v>3.64</v>
          </cell>
          <cell r="O213">
            <v>6.15</v>
          </cell>
          <cell r="P213">
            <v>1.23</v>
          </cell>
        </row>
        <row r="214">
          <cell r="C214" t="str">
            <v>UPA CURADO</v>
          </cell>
          <cell r="E214" t="str">
            <v>MARIA NATALIA MONTEIRO DA SILVA</v>
          </cell>
          <cell r="F214" t="str">
            <v>2 - Outros Profissionais da Saúde</v>
          </cell>
          <cell r="G214" t="str">
            <v>322205</v>
          </cell>
          <cell r="H214">
            <v>44593</v>
          </cell>
          <cell r="J214">
            <v>130.19999999999999</v>
          </cell>
          <cell r="L214">
            <v>113.6</v>
          </cell>
          <cell r="M214">
            <v>26.3</v>
          </cell>
          <cell r="O214">
            <v>1.93</v>
          </cell>
          <cell r="R214">
            <v>105</v>
          </cell>
          <cell r="S214">
            <v>78.91</v>
          </cell>
        </row>
        <row r="215">
          <cell r="C215" t="str">
            <v>UPA CURADO</v>
          </cell>
          <cell r="E215" t="str">
            <v>MARIA NATHALIA DE SOUZA MELO</v>
          </cell>
          <cell r="F215" t="str">
            <v>2 - Outros Profissionais da Saúde</v>
          </cell>
          <cell r="G215" t="str">
            <v>223505</v>
          </cell>
          <cell r="H215">
            <v>44593</v>
          </cell>
          <cell r="J215">
            <v>385.13</v>
          </cell>
          <cell r="L215">
            <v>113.6</v>
          </cell>
          <cell r="M215">
            <v>3.75</v>
          </cell>
          <cell r="O215">
            <v>1.59</v>
          </cell>
          <cell r="U215">
            <v>103.28</v>
          </cell>
          <cell r="X215" t="str">
            <v>AUX. CRECHE I</v>
          </cell>
        </row>
        <row r="216">
          <cell r="C216" t="str">
            <v>UPA CURADO</v>
          </cell>
          <cell r="E216" t="str">
            <v>MARIA SOCORRO LIRA LEMOS</v>
          </cell>
          <cell r="F216" t="str">
            <v>1 - Médico</v>
          </cell>
          <cell r="G216" t="str">
            <v>225125</v>
          </cell>
          <cell r="H216">
            <v>44593</v>
          </cell>
          <cell r="J216">
            <v>797.95</v>
          </cell>
          <cell r="L216">
            <v>113.6</v>
          </cell>
          <cell r="M216">
            <v>0.24</v>
          </cell>
          <cell r="O216">
            <v>6.15</v>
          </cell>
          <cell r="P216">
            <v>1.23</v>
          </cell>
        </row>
        <row r="217">
          <cell r="C217" t="str">
            <v>UPA CURADO</v>
          </cell>
          <cell r="E217" t="str">
            <v>MARIANA BEZERRA FERREIRA</v>
          </cell>
          <cell r="F217" t="str">
            <v>1 - Médico</v>
          </cell>
          <cell r="G217" t="str">
            <v>225125</v>
          </cell>
          <cell r="H217">
            <v>44593</v>
          </cell>
          <cell r="J217">
            <v>631.94000000000005</v>
          </cell>
          <cell r="L217">
            <v>113.6</v>
          </cell>
          <cell r="M217">
            <v>3.64</v>
          </cell>
          <cell r="O217">
            <v>6.15</v>
          </cell>
          <cell r="P217">
            <v>1.23</v>
          </cell>
        </row>
        <row r="218">
          <cell r="C218" t="str">
            <v>UPA CURADO</v>
          </cell>
          <cell r="E218" t="str">
            <v>MARIANNA BRITO LUNA</v>
          </cell>
          <cell r="F218" t="str">
            <v>2 - Outros Profissionais da Saúde</v>
          </cell>
          <cell r="G218" t="str">
            <v>223605</v>
          </cell>
          <cell r="H218">
            <v>44593</v>
          </cell>
          <cell r="J218">
            <v>189.45</v>
          </cell>
          <cell r="L218">
            <v>113.6</v>
          </cell>
          <cell r="M218">
            <v>2.5099999999999998</v>
          </cell>
          <cell r="O218">
            <v>6.15</v>
          </cell>
          <cell r="P218">
            <v>1.23</v>
          </cell>
        </row>
        <row r="219">
          <cell r="C219" t="str">
            <v>UPA CURADO</v>
          </cell>
          <cell r="E219" t="str">
            <v>MARIZA SILVA FREITAS</v>
          </cell>
          <cell r="F219" t="str">
            <v>2 - Outros Profissionais da Saúde</v>
          </cell>
          <cell r="G219" t="str">
            <v>322205</v>
          </cell>
          <cell r="H219">
            <v>44593</v>
          </cell>
          <cell r="J219">
            <v>150.69</v>
          </cell>
          <cell r="L219">
            <v>113.6</v>
          </cell>
          <cell r="M219">
            <v>26.3</v>
          </cell>
          <cell r="O219">
            <v>1.93</v>
          </cell>
          <cell r="R219">
            <v>105</v>
          </cell>
          <cell r="S219">
            <v>78.91</v>
          </cell>
        </row>
        <row r="220">
          <cell r="C220" t="str">
            <v>UPA CURADO</v>
          </cell>
          <cell r="E220" t="str">
            <v>MARTA CANDIDO DO MONTE</v>
          </cell>
          <cell r="F220" t="str">
            <v>2 - Outros Profissionais da Saúde</v>
          </cell>
          <cell r="G220" t="str">
            <v>322205</v>
          </cell>
          <cell r="H220">
            <v>44593</v>
          </cell>
          <cell r="J220">
            <v>202.19</v>
          </cell>
          <cell r="L220">
            <v>113.6</v>
          </cell>
          <cell r="M220">
            <v>26.3</v>
          </cell>
          <cell r="O220">
            <v>1.93</v>
          </cell>
          <cell r="R220">
            <v>240</v>
          </cell>
          <cell r="S220">
            <v>78.91</v>
          </cell>
        </row>
        <row r="221">
          <cell r="C221" t="str">
            <v>UPA CURADO</v>
          </cell>
          <cell r="E221" t="str">
            <v>MARTA NAIR FERREIRA SOUTO</v>
          </cell>
          <cell r="F221" t="str">
            <v>2 - Outros Profissionais da Saúde</v>
          </cell>
          <cell r="G221" t="str">
            <v>322205</v>
          </cell>
          <cell r="H221">
            <v>44593</v>
          </cell>
          <cell r="J221">
            <v>153.41</v>
          </cell>
          <cell r="L221">
            <v>113.6</v>
          </cell>
          <cell r="M221">
            <v>26.3</v>
          </cell>
          <cell r="O221">
            <v>1.93</v>
          </cell>
        </row>
        <row r="222">
          <cell r="C222" t="str">
            <v>UPA CURADO</v>
          </cell>
          <cell r="E222" t="str">
            <v>MILTON DUQUE MARQUES</v>
          </cell>
          <cell r="F222" t="str">
            <v>1 - Médico</v>
          </cell>
          <cell r="G222" t="str">
            <v>225124</v>
          </cell>
          <cell r="H222">
            <v>44593</v>
          </cell>
          <cell r="J222">
            <v>403.11</v>
          </cell>
          <cell r="L222">
            <v>113.6</v>
          </cell>
          <cell r="M222">
            <v>3.64</v>
          </cell>
          <cell r="O222">
            <v>0</v>
          </cell>
        </row>
        <row r="223">
          <cell r="C223" t="str">
            <v>UPA CURADO</v>
          </cell>
          <cell r="E223" t="str">
            <v>MIRELA LARIZA XAVIER DOS SANTOS</v>
          </cell>
          <cell r="F223" t="str">
            <v>1 - Médico</v>
          </cell>
          <cell r="G223" t="str">
            <v>223505</v>
          </cell>
          <cell r="H223">
            <v>44593</v>
          </cell>
          <cell r="J223">
            <v>361.51</v>
          </cell>
          <cell r="L223">
            <v>113.6</v>
          </cell>
          <cell r="M223">
            <v>3.75</v>
          </cell>
          <cell r="O223">
            <v>1.59</v>
          </cell>
          <cell r="U223">
            <v>103.28</v>
          </cell>
          <cell r="X223" t="str">
            <v>AUX. CRECHE I</v>
          </cell>
        </row>
        <row r="224">
          <cell r="C224" t="str">
            <v>UPA CURADO</v>
          </cell>
          <cell r="E224" t="str">
            <v>MIRELLA LARANJEIRA NUNES</v>
          </cell>
          <cell r="F224" t="str">
            <v>1 - Médico</v>
          </cell>
          <cell r="G224" t="str">
            <v>225125</v>
          </cell>
          <cell r="H224">
            <v>44593</v>
          </cell>
          <cell r="J224">
            <v>815.33</v>
          </cell>
          <cell r="L224">
            <v>113.6</v>
          </cell>
          <cell r="M224">
            <v>3.64</v>
          </cell>
          <cell r="O224">
            <v>0</v>
          </cell>
        </row>
        <row r="225">
          <cell r="C225" t="str">
            <v>UPA CURADO</v>
          </cell>
          <cell r="E225" t="str">
            <v>MIRELLYS KETULY SANTOS FARIAS</v>
          </cell>
          <cell r="F225" t="str">
            <v>2 - Outros Profissionais da Saúde</v>
          </cell>
          <cell r="G225" t="str">
            <v>223505</v>
          </cell>
          <cell r="H225">
            <v>44593</v>
          </cell>
          <cell r="J225">
            <v>308.45999999999998</v>
          </cell>
          <cell r="L225">
            <v>113.6</v>
          </cell>
          <cell r="M225">
            <v>3.75</v>
          </cell>
          <cell r="O225">
            <v>1.59</v>
          </cell>
          <cell r="U225">
            <v>103.28</v>
          </cell>
          <cell r="X225" t="str">
            <v>AUX. CRECHE I</v>
          </cell>
        </row>
        <row r="226">
          <cell r="C226" t="str">
            <v>UPA CURADO</v>
          </cell>
          <cell r="E226" t="str">
            <v>NADIVANY CAVALCANTI WANDERLEY RIBEIRO</v>
          </cell>
          <cell r="F226" t="str">
            <v>2 - Outros Profissionais da Saúde</v>
          </cell>
          <cell r="G226" t="str">
            <v>411005</v>
          </cell>
          <cell r="H226">
            <v>44593</v>
          </cell>
          <cell r="J226">
            <v>219.81</v>
          </cell>
          <cell r="L226">
            <v>113.6</v>
          </cell>
          <cell r="M226">
            <v>34.770000000000003</v>
          </cell>
          <cell r="O226">
            <v>1.93</v>
          </cell>
          <cell r="R226">
            <v>150</v>
          </cell>
          <cell r="S226">
            <v>104.32</v>
          </cell>
          <cell r="U226">
            <v>69.430000000000007</v>
          </cell>
          <cell r="X226" t="str">
            <v>AUX. CRECHE I</v>
          </cell>
        </row>
        <row r="227">
          <cell r="C227" t="str">
            <v>UPA CURADO</v>
          </cell>
          <cell r="E227" t="str">
            <v>NARA LINS DE MELO</v>
          </cell>
          <cell r="F227" t="str">
            <v>1 - Médico</v>
          </cell>
          <cell r="G227" t="str">
            <v>225124</v>
          </cell>
          <cell r="H227">
            <v>44593</v>
          </cell>
          <cell r="J227">
            <v>731.22</v>
          </cell>
          <cell r="L227">
            <v>113.6</v>
          </cell>
          <cell r="M227">
            <v>3.64</v>
          </cell>
          <cell r="O227">
            <v>6.15</v>
          </cell>
          <cell r="P227">
            <v>1.23</v>
          </cell>
        </row>
        <row r="228">
          <cell r="C228" t="str">
            <v>UPA CURADO</v>
          </cell>
          <cell r="E228" t="str">
            <v>NATALIA SARMENTO SEABRA</v>
          </cell>
          <cell r="F228" t="str">
            <v>1 - Médico</v>
          </cell>
          <cell r="G228" t="str">
            <v>225124</v>
          </cell>
          <cell r="H228">
            <v>44593</v>
          </cell>
          <cell r="J228">
            <v>557.84</v>
          </cell>
          <cell r="L228">
            <v>113.6</v>
          </cell>
          <cell r="M228">
            <v>3.64</v>
          </cell>
          <cell r="O228">
            <v>6.15</v>
          </cell>
          <cell r="P228">
            <v>1.23</v>
          </cell>
        </row>
        <row r="229">
          <cell r="C229" t="str">
            <v>UPA CURADO</v>
          </cell>
          <cell r="E229" t="str">
            <v>NATHALIA BRIGIDA RAMOS LIMA MEDEIROS</v>
          </cell>
          <cell r="F229" t="str">
            <v>2 - Outros Profissionais da Saúde</v>
          </cell>
          <cell r="G229" t="str">
            <v>131210</v>
          </cell>
          <cell r="H229">
            <v>44593</v>
          </cell>
          <cell r="J229">
            <v>512.46</v>
          </cell>
          <cell r="L229">
            <v>113.6</v>
          </cell>
          <cell r="M229">
            <v>3.31</v>
          </cell>
          <cell r="O229">
            <v>1.59</v>
          </cell>
        </row>
        <row r="230">
          <cell r="C230" t="str">
            <v>UPA CURADO</v>
          </cell>
          <cell r="E230" t="str">
            <v>NATHALIA TORRES BRAZ</v>
          </cell>
          <cell r="F230" t="str">
            <v>2 - Outros Profissionais da Saúde</v>
          </cell>
          <cell r="G230" t="str">
            <v>225125</v>
          </cell>
          <cell r="H230">
            <v>44593</v>
          </cell>
          <cell r="J230">
            <v>12.15</v>
          </cell>
          <cell r="L230">
            <v>113.6</v>
          </cell>
          <cell r="M230">
            <v>0.09</v>
          </cell>
          <cell r="O230">
            <v>0</v>
          </cell>
        </row>
        <row r="231">
          <cell r="C231" t="str">
            <v>UPA CURADO</v>
          </cell>
          <cell r="E231" t="str">
            <v>NIDIA FERNANDES DE OLIVEIRA</v>
          </cell>
          <cell r="F231" t="str">
            <v>2 - Outros Profissionais da Saúde</v>
          </cell>
          <cell r="G231" t="str">
            <v>322205</v>
          </cell>
          <cell r="H231">
            <v>44593</v>
          </cell>
          <cell r="J231">
            <v>145.43</v>
          </cell>
          <cell r="L231">
            <v>113.6</v>
          </cell>
          <cell r="M231">
            <v>26.3</v>
          </cell>
          <cell r="O231">
            <v>1.93</v>
          </cell>
          <cell r="R231">
            <v>105</v>
          </cell>
          <cell r="S231">
            <v>78.91</v>
          </cell>
          <cell r="U231">
            <v>69.430000000000007</v>
          </cell>
          <cell r="X231" t="str">
            <v>AUX. CRECHE I</v>
          </cell>
        </row>
        <row r="232">
          <cell r="C232" t="str">
            <v>UPA CURADO</v>
          </cell>
          <cell r="E232" t="str">
            <v>NIWTON RODRIGO RIBEIRO DA SILVA</v>
          </cell>
          <cell r="F232" t="str">
            <v>2 - Outros Profissionais da Saúde</v>
          </cell>
          <cell r="G232" t="str">
            <v>782320</v>
          </cell>
          <cell r="H232">
            <v>44593</v>
          </cell>
          <cell r="J232">
            <v>244.57</v>
          </cell>
          <cell r="L232">
            <v>113.6</v>
          </cell>
          <cell r="O232">
            <v>1.93</v>
          </cell>
        </row>
        <row r="233">
          <cell r="C233" t="str">
            <v>UPA CURADO</v>
          </cell>
          <cell r="E233" t="str">
            <v>OTACILIO DE ALCANTARA VENANCIO JUNIOR</v>
          </cell>
          <cell r="F233" t="str">
            <v>4 - Assistência Odontológica</v>
          </cell>
          <cell r="G233" t="str">
            <v>223208</v>
          </cell>
          <cell r="H233">
            <v>44593</v>
          </cell>
          <cell r="J233">
            <v>317.79000000000002</v>
          </cell>
          <cell r="L233">
            <v>113.6</v>
          </cell>
          <cell r="M233">
            <v>3.1</v>
          </cell>
          <cell r="O233">
            <v>6.15</v>
          </cell>
          <cell r="P233">
            <v>1.23</v>
          </cell>
        </row>
        <row r="234">
          <cell r="C234" t="str">
            <v>UPA CURADO</v>
          </cell>
          <cell r="E234" t="str">
            <v>PATRICIA BARBOSA DE CARVALHO SILVA</v>
          </cell>
          <cell r="F234" t="str">
            <v>2 - Outros Profissionais da Saúde</v>
          </cell>
          <cell r="G234" t="str">
            <v>322205</v>
          </cell>
          <cell r="H234">
            <v>44593</v>
          </cell>
          <cell r="J234">
            <v>136.37</v>
          </cell>
          <cell r="L234">
            <v>113.6</v>
          </cell>
          <cell r="M234">
            <v>26.3</v>
          </cell>
          <cell r="O234">
            <v>1.93</v>
          </cell>
          <cell r="R234">
            <v>210</v>
          </cell>
          <cell r="S234">
            <v>78.91</v>
          </cell>
        </row>
        <row r="235">
          <cell r="C235" t="str">
            <v>UPA CURADO</v>
          </cell>
          <cell r="E235" t="str">
            <v>PATRICIA CAMPELLO PEIXOTO GINANE</v>
          </cell>
          <cell r="F235" t="str">
            <v>1 - Médico</v>
          </cell>
          <cell r="G235" t="str">
            <v>225124</v>
          </cell>
          <cell r="H235">
            <v>44593</v>
          </cell>
          <cell r="J235">
            <v>661.02</v>
          </cell>
          <cell r="L235">
            <v>113.6</v>
          </cell>
          <cell r="M235">
            <v>3.64</v>
          </cell>
          <cell r="O235">
            <v>6.15</v>
          </cell>
          <cell r="P235">
            <v>1.23</v>
          </cell>
        </row>
        <row r="236">
          <cell r="C236" t="str">
            <v>UPA CURADO</v>
          </cell>
          <cell r="E236" t="str">
            <v>PATRICIA NALANDA MARTINS DOS SANTOS</v>
          </cell>
          <cell r="F236" t="str">
            <v>3 - Administrativo</v>
          </cell>
          <cell r="G236" t="str">
            <v>411005</v>
          </cell>
          <cell r="H236">
            <v>44593</v>
          </cell>
          <cell r="J236">
            <v>45.55</v>
          </cell>
          <cell r="L236">
            <v>113.6</v>
          </cell>
          <cell r="O236">
            <v>1.93</v>
          </cell>
          <cell r="R236">
            <v>150</v>
          </cell>
          <cell r="S236">
            <v>34.159999999999997</v>
          </cell>
        </row>
        <row r="237">
          <cell r="C237" t="str">
            <v>UPA CURADO</v>
          </cell>
          <cell r="E237" t="str">
            <v>PAULA BARROS BORGES DE OLIVEIRA</v>
          </cell>
          <cell r="F237" t="str">
            <v>1 - Médico</v>
          </cell>
          <cell r="G237" t="str">
            <v>225124</v>
          </cell>
          <cell r="H237">
            <v>44593</v>
          </cell>
          <cell r="J237">
            <v>414.01</v>
          </cell>
          <cell r="L237">
            <v>113.6</v>
          </cell>
          <cell r="M237">
            <v>3.64</v>
          </cell>
          <cell r="O237">
            <v>6.15</v>
          </cell>
          <cell r="P237">
            <v>1.23</v>
          </cell>
        </row>
        <row r="238">
          <cell r="C238" t="str">
            <v>UPA CURADO</v>
          </cell>
          <cell r="E238" t="str">
            <v>PAULO FERNANDO DE L E SILVA BRASILEIRO</v>
          </cell>
          <cell r="F238" t="str">
            <v>4 - Assistência Odontológica</v>
          </cell>
          <cell r="G238" t="str">
            <v>142520</v>
          </cell>
          <cell r="H238">
            <v>44593</v>
          </cell>
          <cell r="J238">
            <v>468.73</v>
          </cell>
          <cell r="L238">
            <v>113.6</v>
          </cell>
          <cell r="M238">
            <v>27.28</v>
          </cell>
          <cell r="O238">
            <v>1.93</v>
          </cell>
        </row>
        <row r="239">
          <cell r="C239" t="str">
            <v>UPA CURADO</v>
          </cell>
          <cell r="E239" t="str">
            <v>PAULO MARCELO CHAVES DE LIMA</v>
          </cell>
          <cell r="F239" t="str">
            <v>1 - Médico</v>
          </cell>
          <cell r="G239" t="str">
            <v>225270</v>
          </cell>
          <cell r="H239">
            <v>44593</v>
          </cell>
          <cell r="J239">
            <v>1179.21</v>
          </cell>
          <cell r="L239">
            <v>113.6</v>
          </cell>
          <cell r="M239">
            <v>3.64</v>
          </cell>
          <cell r="O239">
            <v>6.15</v>
          </cell>
          <cell r="P239">
            <v>1.23</v>
          </cell>
        </row>
        <row r="240">
          <cell r="C240" t="str">
            <v>UPA CURADO</v>
          </cell>
          <cell r="E240" t="str">
            <v>PERSUS RODRIGO BETTENMULLER DE ARAUJO MANSO</v>
          </cell>
          <cell r="F240" t="str">
            <v>1 - Médico</v>
          </cell>
          <cell r="G240" t="str">
            <v>225125</v>
          </cell>
          <cell r="H240">
            <v>44593</v>
          </cell>
          <cell r="J240">
            <v>568.32000000000005</v>
          </cell>
          <cell r="L240">
            <v>113.6</v>
          </cell>
          <cell r="M240">
            <v>3.64</v>
          </cell>
          <cell r="O240">
            <v>6.15</v>
          </cell>
          <cell r="P240">
            <v>1.23</v>
          </cell>
        </row>
        <row r="241">
          <cell r="C241" t="str">
            <v>UPA CURADO</v>
          </cell>
          <cell r="E241" t="str">
            <v>RAFAEL KIM FERREIRA COELHO</v>
          </cell>
          <cell r="F241" t="str">
            <v>1 - Médico</v>
          </cell>
          <cell r="G241" t="str">
            <v>225125</v>
          </cell>
          <cell r="H241">
            <v>44593</v>
          </cell>
          <cell r="J241">
            <v>631.94000000000005</v>
          </cell>
          <cell r="L241">
            <v>113.6</v>
          </cell>
          <cell r="M241">
            <v>3.64</v>
          </cell>
          <cell r="O241">
            <v>6.15</v>
          </cell>
          <cell r="P241">
            <v>1.23</v>
          </cell>
        </row>
        <row r="242">
          <cell r="C242" t="str">
            <v>UPA CURADO</v>
          </cell>
          <cell r="E242" t="str">
            <v>RAISSA LEITE PINHO</v>
          </cell>
          <cell r="F242" t="str">
            <v>1 - Médico</v>
          </cell>
          <cell r="G242" t="str">
            <v>225125</v>
          </cell>
          <cell r="H242">
            <v>44593</v>
          </cell>
          <cell r="J242">
            <v>792.46</v>
          </cell>
          <cell r="L242">
            <v>113.6</v>
          </cell>
          <cell r="M242">
            <v>3.64</v>
          </cell>
          <cell r="O242">
            <v>6.15</v>
          </cell>
          <cell r="P242">
            <v>1.23</v>
          </cell>
        </row>
        <row r="243">
          <cell r="C243" t="str">
            <v>UPA CURADO</v>
          </cell>
          <cell r="E243" t="str">
            <v>RAMIRO SEVERINO DE OLIVEIRA</v>
          </cell>
          <cell r="F243" t="str">
            <v>2 - Outros Profissionais da Saúde</v>
          </cell>
          <cell r="G243" t="str">
            <v>322205</v>
          </cell>
          <cell r="H243">
            <v>44593</v>
          </cell>
          <cell r="J243">
            <v>152.51</v>
          </cell>
          <cell r="L243">
            <v>113.6</v>
          </cell>
          <cell r="M243">
            <v>26.3</v>
          </cell>
          <cell r="O243">
            <v>1.93</v>
          </cell>
          <cell r="R243">
            <v>210</v>
          </cell>
          <cell r="S243">
            <v>78.91</v>
          </cell>
        </row>
        <row r="244">
          <cell r="C244" t="str">
            <v>UPA CURADO</v>
          </cell>
          <cell r="E244" t="str">
            <v>RAUL RAMOS DE MELO</v>
          </cell>
          <cell r="F244" t="str">
            <v>2 - Outros Profissionais da Saúde</v>
          </cell>
          <cell r="G244" t="str">
            <v>223505</v>
          </cell>
          <cell r="H244">
            <v>44593</v>
          </cell>
          <cell r="J244">
            <v>215.04</v>
          </cell>
          <cell r="L244">
            <v>113.6</v>
          </cell>
          <cell r="M244">
            <v>2.39</v>
          </cell>
          <cell r="O244">
            <v>1.59</v>
          </cell>
          <cell r="R244">
            <v>105</v>
          </cell>
          <cell r="S244">
            <v>95.79</v>
          </cell>
        </row>
        <row r="245">
          <cell r="C245" t="str">
            <v>UPA CURADO</v>
          </cell>
          <cell r="E245" t="str">
            <v>REJANE DO ESPIRITO SANTO SOUZA FERREIRA</v>
          </cell>
          <cell r="F245" t="str">
            <v>2 - Outros Profissionais da Saúde</v>
          </cell>
          <cell r="G245" t="str">
            <v>322205</v>
          </cell>
          <cell r="H245">
            <v>44593</v>
          </cell>
          <cell r="J245">
            <v>151.6</v>
          </cell>
          <cell r="L245">
            <v>113.6</v>
          </cell>
          <cell r="M245">
            <v>26.3</v>
          </cell>
          <cell r="O245">
            <v>1.93</v>
          </cell>
        </row>
        <row r="246">
          <cell r="C246" t="str">
            <v>UPA CURADO</v>
          </cell>
          <cell r="E246" t="str">
            <v>RITA DE CASSIA DA SILVA</v>
          </cell>
          <cell r="F246" t="str">
            <v>2 - Outros Profissionais da Saúde</v>
          </cell>
          <cell r="G246" t="str">
            <v>223505</v>
          </cell>
          <cell r="H246">
            <v>44593</v>
          </cell>
          <cell r="J246">
            <v>245.26</v>
          </cell>
          <cell r="L246">
            <v>113.6</v>
          </cell>
          <cell r="M246">
            <v>2.39</v>
          </cell>
          <cell r="O246">
            <v>1.59</v>
          </cell>
          <cell r="R246">
            <v>105</v>
          </cell>
          <cell r="S246">
            <v>95.79</v>
          </cell>
        </row>
        <row r="247">
          <cell r="C247" t="str">
            <v>UPA CURADO</v>
          </cell>
          <cell r="E247" t="str">
            <v>ROBERTA FERNANDA DA COSTA DOS SANTOS</v>
          </cell>
          <cell r="F247" t="str">
            <v>3 - Administrativo</v>
          </cell>
          <cell r="G247" t="str">
            <v>411005</v>
          </cell>
          <cell r="H247">
            <v>44593</v>
          </cell>
          <cell r="J247">
            <v>124.44</v>
          </cell>
          <cell r="L247">
            <v>113.6</v>
          </cell>
          <cell r="M247">
            <v>24.86</v>
          </cell>
          <cell r="O247">
            <v>1.93</v>
          </cell>
        </row>
        <row r="248">
          <cell r="C248" t="str">
            <v>UPA CURADO</v>
          </cell>
          <cell r="E248" t="str">
            <v>ROBERTA SOARES DE LIMA E SILVA</v>
          </cell>
          <cell r="F248" t="str">
            <v>2 - Outros Profissionais da Saúde</v>
          </cell>
          <cell r="G248" t="str">
            <v>322205</v>
          </cell>
          <cell r="H248">
            <v>44593</v>
          </cell>
          <cell r="J248">
            <v>170.58</v>
          </cell>
          <cell r="L248">
            <v>113.6</v>
          </cell>
          <cell r="M248">
            <v>26.3</v>
          </cell>
          <cell r="O248">
            <v>1.93</v>
          </cell>
          <cell r="R248">
            <v>210</v>
          </cell>
          <cell r="S248">
            <v>78.91</v>
          </cell>
        </row>
        <row r="249">
          <cell r="C249" t="str">
            <v>UPA CURADO</v>
          </cell>
          <cell r="E249" t="str">
            <v>ROBERTO CONEGUNDES DOS SANTOS</v>
          </cell>
          <cell r="F249" t="str">
            <v>3 - Administrativo</v>
          </cell>
          <cell r="G249" t="str">
            <v>782320</v>
          </cell>
          <cell r="H249">
            <v>44593</v>
          </cell>
          <cell r="J249">
            <v>190.7</v>
          </cell>
          <cell r="L249">
            <v>113.6</v>
          </cell>
          <cell r="M249">
            <v>41.43</v>
          </cell>
          <cell r="O249">
            <v>1.93</v>
          </cell>
        </row>
        <row r="250">
          <cell r="C250" t="str">
            <v>UPA CURADO</v>
          </cell>
          <cell r="E250" t="str">
            <v>ROBSON DA SILVA SOUZA</v>
          </cell>
          <cell r="F250" t="str">
            <v>2 - Outros Profissionais da Saúde</v>
          </cell>
          <cell r="G250" t="str">
            <v>223605</v>
          </cell>
          <cell r="H250">
            <v>44593</v>
          </cell>
          <cell r="J250">
            <v>184.86</v>
          </cell>
          <cell r="L250">
            <v>113.6</v>
          </cell>
          <cell r="M250">
            <v>2.5099999999999998</v>
          </cell>
          <cell r="O250">
            <v>6.15</v>
          </cell>
        </row>
        <row r="251">
          <cell r="C251" t="str">
            <v>UPA CURADO</v>
          </cell>
          <cell r="E251" t="str">
            <v>ROSANA DE CARVALHO G CALIXTO DA SILVA</v>
          </cell>
          <cell r="F251" t="str">
            <v>3 - Administrativo</v>
          </cell>
          <cell r="G251" t="str">
            <v>223710</v>
          </cell>
          <cell r="H251">
            <v>44593</v>
          </cell>
          <cell r="J251">
            <v>248.18</v>
          </cell>
          <cell r="L251">
            <v>113.6</v>
          </cell>
          <cell r="O251">
            <v>1.93</v>
          </cell>
        </row>
        <row r="252">
          <cell r="C252" t="str">
            <v>UPA CURADO</v>
          </cell>
          <cell r="E252" t="str">
            <v>ROSELI LUZIA DE SOUZA NASCIMENTO</v>
          </cell>
          <cell r="F252" t="str">
            <v>4 - Assistência Odontológica</v>
          </cell>
          <cell r="G252" t="str">
            <v>223208</v>
          </cell>
          <cell r="H252">
            <v>44593</v>
          </cell>
          <cell r="J252">
            <v>317.79000000000002</v>
          </cell>
          <cell r="L252">
            <v>113.6</v>
          </cell>
          <cell r="M252">
            <v>3.1</v>
          </cell>
          <cell r="O252">
            <v>6.15</v>
          </cell>
        </row>
        <row r="253">
          <cell r="C253" t="str">
            <v>UPA CURADO</v>
          </cell>
          <cell r="E253" t="str">
            <v>ROSILDA FERREIRA DA SILVA</v>
          </cell>
          <cell r="F253" t="str">
            <v>3 - Administrativo</v>
          </cell>
          <cell r="G253" t="str">
            <v>514320</v>
          </cell>
          <cell r="H253">
            <v>44593</v>
          </cell>
          <cell r="J253">
            <v>126.8</v>
          </cell>
          <cell r="L253">
            <v>113.6</v>
          </cell>
          <cell r="M253">
            <v>24.24</v>
          </cell>
          <cell r="O253">
            <v>1.93</v>
          </cell>
          <cell r="R253">
            <v>105</v>
          </cell>
          <cell r="S253">
            <v>72.72</v>
          </cell>
        </row>
        <row r="254">
          <cell r="C254" t="str">
            <v>UPA CURADO</v>
          </cell>
          <cell r="E254" t="str">
            <v>ROSILENE DE SOUSA LIMA CARVALHO</v>
          </cell>
          <cell r="F254" t="str">
            <v>2 - Outros Profissionais da Saúde</v>
          </cell>
          <cell r="G254" t="str">
            <v>251605</v>
          </cell>
          <cell r="H254">
            <v>44593</v>
          </cell>
          <cell r="J254">
            <v>260.38</v>
          </cell>
          <cell r="L254">
            <v>113.6</v>
          </cell>
          <cell r="O254">
            <v>1.93</v>
          </cell>
          <cell r="U254">
            <v>69.430000000000007</v>
          </cell>
          <cell r="X254" t="str">
            <v>AUX. CRECHE I</v>
          </cell>
        </row>
        <row r="255">
          <cell r="C255" t="str">
            <v>UPA CURADO</v>
          </cell>
          <cell r="E255" t="str">
            <v>RUBIA ALVES DE FREITAS VIEIRA</v>
          </cell>
          <cell r="F255" t="str">
            <v>2 - Outros Profissionais da Saúde</v>
          </cell>
          <cell r="G255" t="str">
            <v>514320</v>
          </cell>
          <cell r="H255">
            <v>44593</v>
          </cell>
          <cell r="J255">
            <v>138.65</v>
          </cell>
          <cell r="L255">
            <v>113.6</v>
          </cell>
          <cell r="M255">
            <v>24.24</v>
          </cell>
          <cell r="O255">
            <v>1.93</v>
          </cell>
          <cell r="R255">
            <v>174.28</v>
          </cell>
          <cell r="S255">
            <v>72.72</v>
          </cell>
        </row>
        <row r="256">
          <cell r="C256" t="str">
            <v>UPA CURADO</v>
          </cell>
          <cell r="E256" t="str">
            <v>RUBIA KARINY DA SILVA</v>
          </cell>
          <cell r="F256" t="str">
            <v>2 - Outros Profissionais da Saúde</v>
          </cell>
          <cell r="G256" t="str">
            <v>223505</v>
          </cell>
          <cell r="H256">
            <v>44593</v>
          </cell>
          <cell r="J256">
            <v>329.36</v>
          </cell>
          <cell r="L256">
            <v>113.6</v>
          </cell>
          <cell r="M256">
            <v>2.86</v>
          </cell>
          <cell r="O256">
            <v>1.59</v>
          </cell>
          <cell r="U256">
            <v>103.28</v>
          </cell>
          <cell r="X256" t="str">
            <v>AUX. CRECHE I</v>
          </cell>
        </row>
        <row r="257">
          <cell r="C257" t="str">
            <v>UPA CURADO</v>
          </cell>
          <cell r="E257" t="str">
            <v>RUDNEY ALVES DA SILVA</v>
          </cell>
          <cell r="F257" t="str">
            <v>2 - Outros Profissionais da Saúde</v>
          </cell>
          <cell r="G257" t="str">
            <v>322205</v>
          </cell>
          <cell r="H257">
            <v>44593</v>
          </cell>
          <cell r="J257">
            <v>130.19999999999999</v>
          </cell>
          <cell r="L257">
            <v>113.6</v>
          </cell>
          <cell r="M257">
            <v>26.3</v>
          </cell>
          <cell r="O257">
            <v>1.93</v>
          </cell>
        </row>
        <row r="258">
          <cell r="C258" t="str">
            <v>UPA CURADO</v>
          </cell>
          <cell r="E258" t="str">
            <v>SAMUEL ANTONIO DA COSTA</v>
          </cell>
          <cell r="F258" t="str">
            <v>2 - Outros Profissionais da Saúde</v>
          </cell>
          <cell r="G258" t="str">
            <v>322205</v>
          </cell>
          <cell r="H258">
            <v>44593</v>
          </cell>
          <cell r="J258">
            <v>153.41</v>
          </cell>
          <cell r="L258">
            <v>113.6</v>
          </cell>
          <cell r="M258">
            <v>26.3</v>
          </cell>
          <cell r="O258">
            <v>1.93</v>
          </cell>
        </row>
        <row r="259">
          <cell r="C259" t="str">
            <v>UPA CURADO</v>
          </cell>
          <cell r="E259" t="str">
            <v>SARA BEATRIZ ALVES DE SANTANA</v>
          </cell>
          <cell r="F259" t="str">
            <v>1 - Médico</v>
          </cell>
          <cell r="G259" t="str">
            <v>225125</v>
          </cell>
          <cell r="H259">
            <v>44593</v>
          </cell>
          <cell r="J259">
            <v>735.07</v>
          </cell>
          <cell r="L259">
            <v>113.6</v>
          </cell>
          <cell r="M259">
            <v>3.64</v>
          </cell>
          <cell r="O259">
            <v>6.15</v>
          </cell>
          <cell r="P259">
            <v>1.23</v>
          </cell>
        </row>
        <row r="260">
          <cell r="C260" t="str">
            <v>UPA CURADO</v>
          </cell>
          <cell r="E260" t="str">
            <v>SARAH ALBUQUERQUE DE ESCOBAR</v>
          </cell>
          <cell r="F260" t="str">
            <v>2 - Outros Profissionais da Saúde</v>
          </cell>
          <cell r="G260" t="str">
            <v>131120</v>
          </cell>
          <cell r="H260">
            <v>44593</v>
          </cell>
          <cell r="J260">
            <v>411.25</v>
          </cell>
          <cell r="L260">
            <v>113.6</v>
          </cell>
          <cell r="M260">
            <v>43.51</v>
          </cell>
          <cell r="O260">
            <v>1.93</v>
          </cell>
        </row>
        <row r="261">
          <cell r="C261" t="str">
            <v>UPA CURADO</v>
          </cell>
          <cell r="E261" t="str">
            <v>SERGIO COSTA TAVARES DA SILVA</v>
          </cell>
          <cell r="F261" t="str">
            <v>1 - Médico</v>
          </cell>
          <cell r="G261" t="str">
            <v>225270</v>
          </cell>
          <cell r="H261">
            <v>44593</v>
          </cell>
          <cell r="J261">
            <v>520.02</v>
          </cell>
          <cell r="L261">
            <v>113.6</v>
          </cell>
          <cell r="M261">
            <v>3.64</v>
          </cell>
          <cell r="O261">
            <v>6.15</v>
          </cell>
          <cell r="P261">
            <v>1.23</v>
          </cell>
        </row>
        <row r="262">
          <cell r="C262" t="str">
            <v>UPA CURADO</v>
          </cell>
          <cell r="E262" t="str">
            <v>SERGIO MARTINS DE OLIVEIRA</v>
          </cell>
          <cell r="F262" t="str">
            <v>2 - Outros Profissionais da Saúde</v>
          </cell>
          <cell r="G262" t="str">
            <v>517415</v>
          </cell>
          <cell r="H262">
            <v>44593</v>
          </cell>
          <cell r="J262">
            <v>155.55000000000001</v>
          </cell>
          <cell r="L262">
            <v>113.6</v>
          </cell>
          <cell r="M262">
            <v>24.24</v>
          </cell>
          <cell r="O262">
            <v>1.93</v>
          </cell>
        </row>
        <row r="263">
          <cell r="C263" t="str">
            <v>UPA CURADO</v>
          </cell>
          <cell r="E263" t="str">
            <v>SEVERINA PAULINA DOS SANTOS</v>
          </cell>
          <cell r="F263" t="str">
            <v>2 - Outros Profissionais da Saúde</v>
          </cell>
          <cell r="G263" t="str">
            <v>322205</v>
          </cell>
          <cell r="H263">
            <v>44593</v>
          </cell>
          <cell r="J263">
            <v>130.19999999999999</v>
          </cell>
          <cell r="L263">
            <v>113.6</v>
          </cell>
          <cell r="M263">
            <v>26.3</v>
          </cell>
          <cell r="O263">
            <v>1.93</v>
          </cell>
          <cell r="R263">
            <v>174.28</v>
          </cell>
          <cell r="S263">
            <v>78.91</v>
          </cell>
        </row>
        <row r="264">
          <cell r="C264" t="str">
            <v>UPA CURADO</v>
          </cell>
          <cell r="E264" t="str">
            <v>SILVIO GERMANO DE OLIVEIRA</v>
          </cell>
          <cell r="F264" t="str">
            <v>2 - Outros Profissionais da Saúde</v>
          </cell>
          <cell r="G264" t="str">
            <v>322605</v>
          </cell>
          <cell r="H264">
            <v>44593</v>
          </cell>
          <cell r="J264">
            <v>129.41999999999999</v>
          </cell>
          <cell r="L264">
            <v>113.6</v>
          </cell>
          <cell r="M264">
            <v>24.86</v>
          </cell>
          <cell r="O264">
            <v>1.93</v>
          </cell>
        </row>
        <row r="265">
          <cell r="C265" t="str">
            <v>UPA CURADO</v>
          </cell>
          <cell r="E265" t="str">
            <v>SOUTERLAND TADEU GRANDO</v>
          </cell>
          <cell r="F265" t="str">
            <v>3 - Administrativo</v>
          </cell>
          <cell r="G265" t="str">
            <v>252105</v>
          </cell>
          <cell r="H265">
            <v>44593</v>
          </cell>
          <cell r="J265">
            <v>1197.1600000000001</v>
          </cell>
          <cell r="L265">
            <v>113.6</v>
          </cell>
          <cell r="M265">
            <v>58.58</v>
          </cell>
          <cell r="O265">
            <v>1.93</v>
          </cell>
        </row>
        <row r="266">
          <cell r="C266" t="str">
            <v>UPA CURADO</v>
          </cell>
          <cell r="E266" t="str">
            <v>SUELY RAMPCHE GUEDES</v>
          </cell>
          <cell r="F266" t="str">
            <v>1 - Médico</v>
          </cell>
          <cell r="G266" t="str">
            <v>225124</v>
          </cell>
          <cell r="H266">
            <v>44593</v>
          </cell>
          <cell r="J266">
            <v>661.02</v>
          </cell>
          <cell r="L266">
            <v>113.6</v>
          </cell>
          <cell r="M266">
            <v>3.64</v>
          </cell>
          <cell r="O266">
            <v>6.15</v>
          </cell>
          <cell r="P266">
            <v>1.23</v>
          </cell>
        </row>
        <row r="267">
          <cell r="C267" t="str">
            <v>UPA CURADO</v>
          </cell>
          <cell r="E267" t="str">
            <v>SUENE MARIA DA SILVA</v>
          </cell>
          <cell r="F267" t="str">
            <v>2 - Outros Profissionais da Saúde</v>
          </cell>
          <cell r="G267" t="str">
            <v>322415</v>
          </cell>
          <cell r="H267">
            <v>44593</v>
          </cell>
          <cell r="J267">
            <v>166.8</v>
          </cell>
          <cell r="L267">
            <v>113.6</v>
          </cell>
          <cell r="M267">
            <v>24.24</v>
          </cell>
          <cell r="O267">
            <v>6.15</v>
          </cell>
          <cell r="P267">
            <v>1.23</v>
          </cell>
          <cell r="R267">
            <v>210</v>
          </cell>
          <cell r="S267">
            <v>72.72</v>
          </cell>
        </row>
        <row r="268">
          <cell r="C268" t="str">
            <v>UPA CURADO</v>
          </cell>
          <cell r="E268" t="str">
            <v>SUZANE LIMA DA SILVA</v>
          </cell>
          <cell r="F268" t="str">
            <v>2 - Outros Profissionais da Saúde</v>
          </cell>
          <cell r="G268" t="str">
            <v>322205</v>
          </cell>
          <cell r="H268">
            <v>44593</v>
          </cell>
          <cell r="J268">
            <v>165.38</v>
          </cell>
          <cell r="L268">
            <v>113.6</v>
          </cell>
          <cell r="M268">
            <v>26.3</v>
          </cell>
          <cell r="O268">
            <v>1.93</v>
          </cell>
          <cell r="R268">
            <v>210</v>
          </cell>
          <cell r="S268">
            <v>78.91</v>
          </cell>
        </row>
        <row r="269">
          <cell r="C269" t="str">
            <v>UPA CURADO</v>
          </cell>
          <cell r="E269" t="str">
            <v>SYLVIA CHACON TAVARES</v>
          </cell>
          <cell r="F269" t="str">
            <v>1 - Médico</v>
          </cell>
          <cell r="G269" t="str">
            <v>225124</v>
          </cell>
          <cell r="H269">
            <v>44593</v>
          </cell>
          <cell r="J269">
            <v>506.69</v>
          </cell>
          <cell r="L269">
            <v>113.6</v>
          </cell>
          <cell r="M269">
            <v>3.64</v>
          </cell>
          <cell r="O269">
            <v>6.15</v>
          </cell>
          <cell r="P269">
            <v>1.23</v>
          </cell>
        </row>
        <row r="270">
          <cell r="C270" t="str">
            <v>UPA CURADO</v>
          </cell>
          <cell r="E270" t="str">
            <v>TARCIANA PAULA SILVA</v>
          </cell>
          <cell r="F270" t="str">
            <v>2 - Outros Profissionais da Saúde</v>
          </cell>
          <cell r="G270" t="str">
            <v>422105</v>
          </cell>
          <cell r="H270">
            <v>44593</v>
          </cell>
          <cell r="J270">
            <v>398.28</v>
          </cell>
          <cell r="K270">
            <v>6927.82</v>
          </cell>
          <cell r="L270">
            <v>113.6</v>
          </cell>
          <cell r="M270">
            <v>13.26</v>
          </cell>
          <cell r="O270">
            <v>3.38</v>
          </cell>
          <cell r="R270">
            <v>210</v>
          </cell>
          <cell r="S270">
            <v>74.59</v>
          </cell>
        </row>
        <row r="271">
          <cell r="C271" t="str">
            <v>UPA CURADO</v>
          </cell>
          <cell r="E271" t="str">
            <v>TATIANA CABRAL ARRUDA</v>
          </cell>
          <cell r="F271" t="str">
            <v>1 - Médico</v>
          </cell>
          <cell r="G271" t="str">
            <v>225125</v>
          </cell>
          <cell r="H271">
            <v>44593</v>
          </cell>
          <cell r="J271">
            <v>414.01</v>
          </cell>
          <cell r="L271">
            <v>113.6</v>
          </cell>
          <cell r="M271">
            <v>3.64</v>
          </cell>
          <cell r="O271">
            <v>6.15</v>
          </cell>
          <cell r="P271">
            <v>1.23</v>
          </cell>
        </row>
        <row r="272">
          <cell r="C272" t="str">
            <v>UPA CURADO</v>
          </cell>
          <cell r="E272" t="str">
            <v>THALYTA GISELLY DA SILVA GONCALVES</v>
          </cell>
          <cell r="F272" t="str">
            <v>3 - Administrativo</v>
          </cell>
          <cell r="G272" t="str">
            <v>142205</v>
          </cell>
          <cell r="H272">
            <v>44593</v>
          </cell>
          <cell r="J272">
            <v>534.45000000000005</v>
          </cell>
          <cell r="L272">
            <v>113.6</v>
          </cell>
          <cell r="O272">
            <v>1.93</v>
          </cell>
          <cell r="U272">
            <v>4.63</v>
          </cell>
          <cell r="X272" t="str">
            <v>AUX. CRECHE I</v>
          </cell>
        </row>
        <row r="273">
          <cell r="C273" t="str">
            <v>UPA CURADO</v>
          </cell>
          <cell r="E273" t="str">
            <v>THIAGO SALDANHA DOS SANTOS</v>
          </cell>
          <cell r="F273" t="str">
            <v>2 - Outros Profissionais da Saúde</v>
          </cell>
          <cell r="G273" t="str">
            <v>223505</v>
          </cell>
          <cell r="H273">
            <v>44593</v>
          </cell>
          <cell r="J273">
            <v>207.11</v>
          </cell>
          <cell r="L273">
            <v>113.6</v>
          </cell>
          <cell r="M273">
            <v>2.39</v>
          </cell>
          <cell r="O273">
            <v>1.59</v>
          </cell>
        </row>
        <row r="274">
          <cell r="C274" t="str">
            <v>UPA CURADO</v>
          </cell>
          <cell r="E274" t="str">
            <v>VALDECK FREIRE MARIZ JUNIOR</v>
          </cell>
          <cell r="F274" t="str">
            <v>2 - Outros Profissionais da Saúde</v>
          </cell>
          <cell r="G274" t="str">
            <v>514320</v>
          </cell>
          <cell r="H274">
            <v>44593</v>
          </cell>
          <cell r="J274">
            <v>121.95</v>
          </cell>
          <cell r="L274">
            <v>113.6</v>
          </cell>
          <cell r="M274">
            <v>24.24</v>
          </cell>
          <cell r="O274">
            <v>1.93</v>
          </cell>
          <cell r="R274">
            <v>174.28</v>
          </cell>
          <cell r="S274">
            <v>72.72</v>
          </cell>
        </row>
        <row r="275">
          <cell r="C275" t="str">
            <v>UPA CURADO</v>
          </cell>
          <cell r="E275" t="str">
            <v>VALDEMIR CARNEIRO DE ANDRADE</v>
          </cell>
          <cell r="F275" t="str">
            <v>3 - Administrativo</v>
          </cell>
          <cell r="G275" t="str">
            <v>517415</v>
          </cell>
          <cell r="H275">
            <v>44593</v>
          </cell>
          <cell r="J275">
            <v>155.55000000000001</v>
          </cell>
          <cell r="L275">
            <v>113.6</v>
          </cell>
          <cell r="M275">
            <v>24.24</v>
          </cell>
          <cell r="O275">
            <v>1.93</v>
          </cell>
          <cell r="R275">
            <v>174.28</v>
          </cell>
          <cell r="S275">
            <v>72.72</v>
          </cell>
        </row>
        <row r="276">
          <cell r="C276" t="str">
            <v>UPA CURADO</v>
          </cell>
          <cell r="E276" t="str">
            <v>VALDIR DO NASCIMENTO</v>
          </cell>
          <cell r="F276" t="str">
            <v>3 - Administrativo</v>
          </cell>
          <cell r="G276" t="str">
            <v>422105</v>
          </cell>
          <cell r="H276">
            <v>44593</v>
          </cell>
          <cell r="J276">
            <v>152.54</v>
          </cell>
          <cell r="L276">
            <v>113.6</v>
          </cell>
          <cell r="M276">
            <v>24.86</v>
          </cell>
          <cell r="O276">
            <v>1.93</v>
          </cell>
        </row>
        <row r="277">
          <cell r="C277" t="str">
            <v>UPA CURADO</v>
          </cell>
          <cell r="E277" t="str">
            <v>VALTER MALHEIROS DE SOUSA</v>
          </cell>
          <cell r="F277" t="str">
            <v>2 - Outros Profissionais da Saúde</v>
          </cell>
          <cell r="G277" t="str">
            <v>782320</v>
          </cell>
          <cell r="H277">
            <v>44593</v>
          </cell>
          <cell r="J277">
            <v>272.88</v>
          </cell>
          <cell r="L277">
            <v>113.6</v>
          </cell>
          <cell r="O277">
            <v>1.93</v>
          </cell>
          <cell r="R277">
            <v>198.95</v>
          </cell>
          <cell r="S277">
            <v>125.09</v>
          </cell>
        </row>
        <row r="278">
          <cell r="C278" t="str">
            <v>UPA CURADO</v>
          </cell>
          <cell r="E278" t="str">
            <v>VANESSA SANTOS DA SILVA</v>
          </cell>
          <cell r="F278" t="str">
            <v>3 - Administrativo</v>
          </cell>
          <cell r="G278" t="str">
            <v>261110</v>
          </cell>
          <cell r="H278">
            <v>44593</v>
          </cell>
          <cell r="J278">
            <v>324.99</v>
          </cell>
          <cell r="L278">
            <v>113.6</v>
          </cell>
          <cell r="O278">
            <v>1.93</v>
          </cell>
        </row>
        <row r="279">
          <cell r="C279" t="str">
            <v>UPA CURADO</v>
          </cell>
          <cell r="E279" t="str">
            <v>VERONICA LIMA DOS SANTOS</v>
          </cell>
          <cell r="F279" t="str">
            <v>2 - Outros Profissionais da Saúde</v>
          </cell>
          <cell r="G279" t="str">
            <v>322205</v>
          </cell>
          <cell r="H279">
            <v>44593</v>
          </cell>
          <cell r="J279">
            <v>143.62</v>
          </cell>
          <cell r="L279">
            <v>113.6</v>
          </cell>
          <cell r="M279">
            <v>26.3</v>
          </cell>
          <cell r="O279">
            <v>1.93</v>
          </cell>
          <cell r="R279">
            <v>84.27</v>
          </cell>
          <cell r="S279">
            <v>78.91</v>
          </cell>
        </row>
        <row r="280">
          <cell r="C280" t="str">
            <v>UPA CURADO</v>
          </cell>
          <cell r="E280" t="str">
            <v>VICTOR FRANCISCO DA SILVA SOUZA</v>
          </cell>
          <cell r="F280" t="str">
            <v>1 - Médico</v>
          </cell>
          <cell r="G280" t="str">
            <v>225125</v>
          </cell>
          <cell r="H280">
            <v>44593</v>
          </cell>
          <cell r="J280">
            <v>364.37</v>
          </cell>
          <cell r="L280">
            <v>113.6</v>
          </cell>
          <cell r="M280">
            <v>3.64</v>
          </cell>
          <cell r="O280">
            <v>6.15</v>
          </cell>
          <cell r="P280">
            <v>1.23</v>
          </cell>
        </row>
        <row r="281">
          <cell r="C281" t="str">
            <v>UPA CURADO</v>
          </cell>
          <cell r="E281" t="str">
            <v>VITORIA LIMA BELTRAO VIEIRA DE MELOR</v>
          </cell>
          <cell r="F281" t="str">
            <v>1 - Médico</v>
          </cell>
          <cell r="G281" t="str">
            <v>225125</v>
          </cell>
          <cell r="H281">
            <v>44593</v>
          </cell>
          <cell r="J281">
            <v>751.08</v>
          </cell>
          <cell r="L281">
            <v>113.6</v>
          </cell>
          <cell r="M281">
            <v>3.64</v>
          </cell>
          <cell r="O281">
            <v>6.15</v>
          </cell>
          <cell r="P281">
            <v>0.23</v>
          </cell>
        </row>
        <row r="282">
          <cell r="C282" t="str">
            <v>UPA CURADO</v>
          </cell>
          <cell r="E282" t="str">
            <v>VIVYANE DA SILVA GONÇALVES</v>
          </cell>
          <cell r="F282" t="str">
            <v>2 - Outros Profissionais da Saúde</v>
          </cell>
          <cell r="G282" t="str">
            <v>322205</v>
          </cell>
          <cell r="H282">
            <v>44593</v>
          </cell>
          <cell r="J282">
            <v>132.91999999999999</v>
          </cell>
          <cell r="L282">
            <v>113.6</v>
          </cell>
          <cell r="M282">
            <v>26.3</v>
          </cell>
          <cell r="O282">
            <v>1.93</v>
          </cell>
        </row>
        <row r="283">
          <cell r="C283" t="str">
            <v>UPA CURADO</v>
          </cell>
          <cell r="E283" t="str">
            <v>WANDRESON RICARDO RAMOS DA SILVA</v>
          </cell>
          <cell r="F283" t="str">
            <v>2 - Outros Profissionais da Saúde</v>
          </cell>
          <cell r="G283" t="str">
            <v>322205</v>
          </cell>
          <cell r="H283">
            <v>44593</v>
          </cell>
          <cell r="J283">
            <v>147.25</v>
          </cell>
          <cell r="L283">
            <v>113.6</v>
          </cell>
          <cell r="M283">
            <v>26.3</v>
          </cell>
          <cell r="O283">
            <v>1.93</v>
          </cell>
        </row>
        <row r="284">
          <cell r="C284" t="str">
            <v>UPA CURADO</v>
          </cell>
          <cell r="E284" t="str">
            <v>WANDSON RODRIGUES LEITE</v>
          </cell>
          <cell r="F284" t="str">
            <v>2 - Outros Profissionais da Saúde</v>
          </cell>
          <cell r="G284" t="str">
            <v>322205</v>
          </cell>
          <cell r="H284">
            <v>44593</v>
          </cell>
          <cell r="J284">
            <v>186.84</v>
          </cell>
          <cell r="L284">
            <v>113.6</v>
          </cell>
          <cell r="M284">
            <v>26.3</v>
          </cell>
          <cell r="O284">
            <v>1.93</v>
          </cell>
        </row>
        <row r="285">
          <cell r="C285" t="str">
            <v>UPA CURADO</v>
          </cell>
          <cell r="E285" t="str">
            <v>WELLIANY BISPO DE SANTANA</v>
          </cell>
          <cell r="F285" t="str">
            <v>1 - Médico</v>
          </cell>
          <cell r="G285" t="str">
            <v>225125</v>
          </cell>
          <cell r="H285">
            <v>44593</v>
          </cell>
          <cell r="J285">
            <v>1215.06</v>
          </cell>
          <cell r="L285">
            <v>113.6</v>
          </cell>
          <cell r="M285">
            <v>3.64</v>
          </cell>
          <cell r="O285">
            <v>6.15</v>
          </cell>
          <cell r="P285">
            <v>1.23</v>
          </cell>
        </row>
        <row r="286">
          <cell r="C286" t="str">
            <v>UPA CURADO</v>
          </cell>
          <cell r="E286" t="str">
            <v>YASMIN FERREIRA MACHADO</v>
          </cell>
          <cell r="F286" t="str">
            <v>1 - Médico</v>
          </cell>
          <cell r="G286" t="str">
            <v>225124</v>
          </cell>
          <cell r="H286">
            <v>44593</v>
          </cell>
          <cell r="J286">
            <v>364.37</v>
          </cell>
          <cell r="L286">
            <v>113.6</v>
          </cell>
          <cell r="M286">
            <v>3.64</v>
          </cell>
          <cell r="O286">
            <v>6.15</v>
          </cell>
          <cell r="P286">
            <v>1.23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A27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(OCULTAR)'!$P$3:$R$91,3,0),"")</f>
        <v>10583920000303</v>
      </c>
      <c r="B3" s="10" t="str">
        <f>'[1]TCE - ANEXO III - Preencher'!C12</f>
        <v>UPA CURADO</v>
      </c>
      <c r="C3" s="11"/>
      <c r="D3" s="12" t="str">
        <f>'[1]TCE - ANEXO III - Preencher'!E12</f>
        <v>ADA VANESSA DOS SANTOS GOMES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223505</v>
      </c>
      <c r="G3" s="14">
        <f>IF('[1]TCE - ANEXO III - Preencher'!H12="","",'[1]TCE - ANEXO III - Preencher'!H12)</f>
        <v>44593</v>
      </c>
      <c r="H3" s="15">
        <f>'[1]TCE - ANEXO III - Preencher'!I12</f>
        <v>0</v>
      </c>
      <c r="I3" s="15">
        <f>'[1]TCE - ANEXO III - Preencher'!J12</f>
        <v>304.99</v>
      </c>
      <c r="J3" s="15">
        <f>'[1]TCE - ANEXO III - Preencher'!K12</f>
        <v>0</v>
      </c>
      <c r="K3" s="16">
        <f>'[1]TCE - ANEXO III - Preencher'!L12</f>
        <v>113.6</v>
      </c>
      <c r="L3" s="16">
        <f>'[1]TCE - ANEXO III - Preencher'!M12</f>
        <v>3.53</v>
      </c>
      <c r="M3" s="16">
        <f>K3-L3</f>
        <v>110.07</v>
      </c>
      <c r="N3" s="16">
        <f>'[1]TCE - ANEXO III - Preencher'!O12</f>
        <v>1.59</v>
      </c>
      <c r="O3" s="16">
        <f>'[1]TCE - ANEXO III - Preencher'!P12</f>
        <v>0</v>
      </c>
      <c r="P3" s="17">
        <f>N3-O3</f>
        <v>1.59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416.65</v>
      </c>
    </row>
    <row r="4" spans="1:28" s="4" customFormat="1" x14ac:dyDescent="0.2">
      <c r="A4" s="9">
        <f>IFERROR(VLOOKUP(B4,'[1]DADOS (OCULTAR)'!$P$3:$R$91,3,0),"")</f>
        <v>10583920000303</v>
      </c>
      <c r="B4" s="10" t="str">
        <f>'[1]TCE - ANEXO III - Preencher'!C13</f>
        <v>UPA CURADO</v>
      </c>
      <c r="C4" s="11"/>
      <c r="D4" s="12" t="str">
        <f>'[1]TCE - ANEXO III - Preencher'!E13</f>
        <v>ADAELSON ALCANTARA DE FIGUEIREDO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782320</v>
      </c>
      <c r="G4" s="14">
        <f>IF('[1]TCE - ANEXO III - Preencher'!H13="","",'[1]TCE - ANEXO III - Preencher'!H13)</f>
        <v>44593</v>
      </c>
      <c r="H4" s="15">
        <f>'[1]TCE - ANEXO III - Preencher'!I13</f>
        <v>0</v>
      </c>
      <c r="I4" s="15">
        <f>'[1]TCE - ANEXO III - Preencher'!J13</f>
        <v>229.51</v>
      </c>
      <c r="J4" s="15">
        <f>'[1]TCE - ANEXO III - Preencher'!K13</f>
        <v>0</v>
      </c>
      <c r="K4" s="16">
        <f>'[1]TCE - ANEXO III - Preencher'!L13</f>
        <v>113.6</v>
      </c>
      <c r="L4" s="16">
        <f>'[1]TCE - ANEXO III - Preencher'!M13</f>
        <v>41.7</v>
      </c>
      <c r="M4" s="16">
        <f t="shared" ref="M4:M67" si="1">K4-L4</f>
        <v>71.899999999999991</v>
      </c>
      <c r="N4" s="16">
        <f>'[1]TCE - ANEXO III - Preencher'!O13</f>
        <v>1.93</v>
      </c>
      <c r="O4" s="16">
        <f>'[1]TCE - ANEXO III - Preencher'!P13</f>
        <v>0</v>
      </c>
      <c r="P4" s="17">
        <f t="shared" ref="P4:P67" si="2">N4-O4</f>
        <v>1.93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303.33999999999997</v>
      </c>
    </row>
    <row r="5" spans="1:28" s="4" customFormat="1" x14ac:dyDescent="0.2">
      <c r="A5" s="9">
        <f>IFERROR(VLOOKUP(B5,'[1]DADOS (OCULTAR)'!$P$3:$R$91,3,0),"")</f>
        <v>10583920000303</v>
      </c>
      <c r="B5" s="10" t="str">
        <f>'[1]TCE - ANEXO III - Preencher'!C14</f>
        <v>UPA CURADO</v>
      </c>
      <c r="C5" s="11"/>
      <c r="D5" s="12" t="str">
        <f>'[1]TCE - ANEXO III - Preencher'!E14</f>
        <v>ADELAIDE ANTUNES TAVARES DE SA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223405</v>
      </c>
      <c r="G5" s="14">
        <f>IF('[1]TCE - ANEXO III - Preencher'!H14="","",'[1]TCE - ANEXO III - Preencher'!H14)</f>
        <v>44593</v>
      </c>
      <c r="H5" s="15">
        <f>'[1]TCE - ANEXO III - Preencher'!I14</f>
        <v>0</v>
      </c>
      <c r="I5" s="15">
        <f>'[1]TCE - ANEXO III - Preencher'!J14</f>
        <v>328.34</v>
      </c>
      <c r="J5" s="15">
        <f>'[1]TCE - ANEXO III - Preencher'!K14</f>
        <v>0</v>
      </c>
      <c r="K5" s="16">
        <f>'[1]TCE - ANEXO III - Preencher'!L14</f>
        <v>113.6</v>
      </c>
      <c r="L5" s="16">
        <f>'[1]TCE - ANEXO III - Preencher'!M14</f>
        <v>13.49</v>
      </c>
      <c r="M5" s="16">
        <f t="shared" si="1"/>
        <v>100.11</v>
      </c>
      <c r="N5" s="16">
        <f>'[1]TCE - ANEXO III - Preencher'!O14</f>
        <v>1.93</v>
      </c>
      <c r="O5" s="16">
        <f>'[1]TCE - ANEXO III - Preencher'!P14</f>
        <v>0</v>
      </c>
      <c r="P5" s="17">
        <f t="shared" si="2"/>
        <v>1.93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430.38</v>
      </c>
    </row>
    <row r="6" spans="1:28" s="4" customFormat="1" x14ac:dyDescent="0.2">
      <c r="A6" s="9">
        <f>IFERROR(VLOOKUP(B6,'[1]DADOS (OCULTAR)'!$P$3:$R$91,3,0),"")</f>
        <v>10583920000303</v>
      </c>
      <c r="B6" s="10" t="str">
        <f>'[1]TCE - ANEXO III - Preencher'!C15</f>
        <v>UPA CURADO</v>
      </c>
      <c r="C6" s="11"/>
      <c r="D6" s="12" t="str">
        <f>'[1]TCE - ANEXO III - Preencher'!E15</f>
        <v>ADRIANA SILVA DE OLIVEIRA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422105</v>
      </c>
      <c r="G6" s="14">
        <f>IF('[1]TCE - ANEXO III - Preencher'!H15="","",'[1]TCE - ANEXO III - Preencher'!H15)</f>
        <v>44593</v>
      </c>
      <c r="H6" s="15">
        <f>'[1]TCE - ANEXO III - Preencher'!I15</f>
        <v>0</v>
      </c>
      <c r="I6" s="15">
        <f>'[1]TCE - ANEXO III - Preencher'!J15</f>
        <v>240.66</v>
      </c>
      <c r="J6" s="15">
        <f>'[1]TCE - ANEXO III - Preencher'!K15</f>
        <v>0</v>
      </c>
      <c r="K6" s="16">
        <f>'[1]TCE - ANEXO III - Preencher'!L15</f>
        <v>113.6</v>
      </c>
      <c r="L6" s="16">
        <f>'[1]TCE - ANEXO III - Preencher'!M15</f>
        <v>24.86</v>
      </c>
      <c r="M6" s="16">
        <f t="shared" si="1"/>
        <v>88.74</v>
      </c>
      <c r="N6" s="16">
        <f>'[1]TCE - ANEXO III - Preencher'!O15</f>
        <v>1.93</v>
      </c>
      <c r="O6" s="16">
        <f>'[1]TCE - ANEXO III - Preencher'!P15</f>
        <v>0</v>
      </c>
      <c r="P6" s="17">
        <f t="shared" si="2"/>
        <v>1.93</v>
      </c>
      <c r="Q6" s="16">
        <f>'[1]TCE - ANEXO III - Preencher'!R15</f>
        <v>300</v>
      </c>
      <c r="R6" s="16">
        <f>'[1]TCE - ANEXO III - Preencher'!S15</f>
        <v>74.59</v>
      </c>
      <c r="S6" s="17">
        <f t="shared" si="3"/>
        <v>225.41</v>
      </c>
      <c r="T6" s="16">
        <f>'[1]TCE - ANEXO III - Preencher'!U15</f>
        <v>69.430000000000007</v>
      </c>
      <c r="U6" s="16">
        <f>'[1]TCE - ANEXO III - Preencher'!V15</f>
        <v>0</v>
      </c>
      <c r="V6" s="17">
        <f t="shared" si="4"/>
        <v>69.430000000000007</v>
      </c>
      <c r="W6" s="18" t="str">
        <f>IF('[1]TCE - ANEXO III - Preencher'!X15="","",'[1]TCE - ANEXO III - Preencher'!X15)</f>
        <v>AUX. CRECHE I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626.17000000000007</v>
      </c>
    </row>
    <row r="7" spans="1:28" s="4" customFormat="1" x14ac:dyDescent="0.2">
      <c r="A7" s="9">
        <f>IFERROR(VLOOKUP(B7,'[1]DADOS (OCULTAR)'!$P$3:$R$91,3,0),"")</f>
        <v>10583920000303</v>
      </c>
      <c r="B7" s="10" t="str">
        <f>'[1]TCE - ANEXO III - Preencher'!C16</f>
        <v>UPA CURADO</v>
      </c>
      <c r="C7" s="11"/>
      <c r="D7" s="12" t="str">
        <f>'[1]TCE - ANEXO III - Preencher'!E16</f>
        <v>ADRIANO SANTOS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517415</v>
      </c>
      <c r="G7" s="14">
        <f>IF('[1]TCE - ANEXO III - Preencher'!H16="","",'[1]TCE - ANEXO III - Preencher'!H16)</f>
        <v>44593</v>
      </c>
      <c r="H7" s="15">
        <f>'[1]TCE - ANEXO III - Preencher'!I16</f>
        <v>0</v>
      </c>
      <c r="I7" s="15">
        <f>'[1]TCE - ANEXO III - Preencher'!J16</f>
        <v>155.55000000000001</v>
      </c>
      <c r="J7" s="15">
        <f>'[1]TCE - ANEXO III - Preencher'!K16</f>
        <v>0</v>
      </c>
      <c r="K7" s="16">
        <f>'[1]TCE - ANEXO III - Preencher'!L16</f>
        <v>113.6</v>
      </c>
      <c r="L7" s="16">
        <f>'[1]TCE - ANEXO III - Preencher'!M16</f>
        <v>24.24</v>
      </c>
      <c r="M7" s="16">
        <f t="shared" si="1"/>
        <v>89.36</v>
      </c>
      <c r="N7" s="16">
        <f>'[1]TCE - ANEXO III - Preencher'!O16</f>
        <v>1.93</v>
      </c>
      <c r="O7" s="16">
        <f>'[1]TCE - ANEXO III - Preencher'!P16</f>
        <v>0</v>
      </c>
      <c r="P7" s="17">
        <f t="shared" si="2"/>
        <v>1.93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246.84000000000003</v>
      </c>
    </row>
    <row r="8" spans="1:28" s="4" customFormat="1" x14ac:dyDescent="0.2">
      <c r="A8" s="9">
        <f>IFERROR(VLOOKUP(B8,'[1]DADOS (OCULTAR)'!$P$3:$R$91,3,0),"")</f>
        <v>10583920000303</v>
      </c>
      <c r="B8" s="10" t="str">
        <f>'[1]TCE - ANEXO III - Preencher'!C17</f>
        <v>UPA CURADO</v>
      </c>
      <c r="C8" s="11"/>
      <c r="D8" s="12" t="str">
        <f>'[1]TCE - ANEXO III - Preencher'!E17</f>
        <v>AECIO ALVES PEREIRA LEANDRO</v>
      </c>
      <c r="E8" s="10" t="str">
        <f>IF('[1]TCE - ANEXO III - Preencher'!F17="4 - Assistência Odontológica","2 - Outros Profissionais da Saúde",'[1]TCE - ANEXO III - Preencher'!F17)</f>
        <v>1 - Médico</v>
      </c>
      <c r="F8" s="13" t="str">
        <f>'[1]TCE - ANEXO III - Preencher'!G17</f>
        <v>225125</v>
      </c>
      <c r="G8" s="14">
        <f>IF('[1]TCE - ANEXO III - Preencher'!H17="","",'[1]TCE - ANEXO III - Preencher'!H17)</f>
        <v>44593</v>
      </c>
      <c r="H8" s="15">
        <f>'[1]TCE - ANEXO III - Preencher'!I17</f>
        <v>0</v>
      </c>
      <c r="I8" s="15">
        <f>'[1]TCE - ANEXO III - Preencher'!J17</f>
        <v>322.85000000000002</v>
      </c>
      <c r="J8" s="15">
        <f>'[1]TCE - ANEXO III - Preencher'!K17</f>
        <v>0</v>
      </c>
      <c r="K8" s="16">
        <f>'[1]TCE - ANEXO III - Preencher'!L17</f>
        <v>113.6</v>
      </c>
      <c r="L8" s="16">
        <f>'[1]TCE - ANEXO III - Preencher'!M17</f>
        <v>3.64</v>
      </c>
      <c r="M8" s="16">
        <f t="shared" si="1"/>
        <v>109.96</v>
      </c>
      <c r="N8" s="16">
        <f>'[1]TCE - ANEXO III - Preencher'!O17</f>
        <v>6.15</v>
      </c>
      <c r="O8" s="16">
        <f>'[1]TCE - ANEXO III - Preencher'!P17</f>
        <v>1.23</v>
      </c>
      <c r="P8" s="17">
        <f t="shared" si="2"/>
        <v>4.92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437.73</v>
      </c>
    </row>
    <row r="9" spans="1:28" s="4" customFormat="1" x14ac:dyDescent="0.2">
      <c r="A9" s="9">
        <f>IFERROR(VLOOKUP(B9,'[1]DADOS (OCULTAR)'!$P$3:$R$91,3,0),"")</f>
        <v>10583920000303</v>
      </c>
      <c r="B9" s="10" t="str">
        <f>'[1]TCE - ANEXO III - Preencher'!C18</f>
        <v>UPA CURADO</v>
      </c>
      <c r="C9" s="11"/>
      <c r="D9" s="12" t="str">
        <f>'[1]TCE - ANEXO III - Preencher'!E18</f>
        <v>AFONSO ALVES  DA SILVA NETO</v>
      </c>
      <c r="E9" s="10" t="str">
        <f>IF('[1]TCE - ANEXO III - Preencher'!F18="4 - Assistência Odontológica","2 - Outros Profissionais da Saúde",'[1]TCE - ANEXO III - Preencher'!F18)</f>
        <v>1 - Médico</v>
      </c>
      <c r="F9" s="13" t="str">
        <f>'[1]TCE - ANEXO III - Preencher'!G18</f>
        <v>225125</v>
      </c>
      <c r="G9" s="14">
        <f>IF('[1]TCE - ANEXO III - Preencher'!H18="","",'[1]TCE - ANEXO III - Preencher'!H18)</f>
        <v>44593</v>
      </c>
      <c r="H9" s="15">
        <f>'[1]TCE - ANEXO III - Preencher'!I18</f>
        <v>0</v>
      </c>
      <c r="I9" s="15">
        <f>'[1]TCE - ANEXO III - Preencher'!J18</f>
        <v>414.01</v>
      </c>
      <c r="J9" s="15">
        <f>'[1]TCE - ANEXO III - Preencher'!K18</f>
        <v>0</v>
      </c>
      <c r="K9" s="16">
        <f>'[1]TCE - ANEXO III - Preencher'!L18</f>
        <v>113.6</v>
      </c>
      <c r="L9" s="16">
        <f>'[1]TCE - ANEXO III - Preencher'!M18</f>
        <v>3.64</v>
      </c>
      <c r="M9" s="16">
        <f t="shared" si="1"/>
        <v>109.96</v>
      </c>
      <c r="N9" s="16">
        <f>'[1]TCE - ANEXO III - Preencher'!O18</f>
        <v>6.15</v>
      </c>
      <c r="O9" s="16">
        <f>'[1]TCE - ANEXO III - Preencher'!P18</f>
        <v>1.23</v>
      </c>
      <c r="P9" s="17">
        <f t="shared" si="2"/>
        <v>4.92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528.89</v>
      </c>
    </row>
    <row r="10" spans="1:28" s="4" customFormat="1" x14ac:dyDescent="0.2">
      <c r="A10" s="9">
        <f>IFERROR(VLOOKUP(B10,'[1]DADOS (OCULTAR)'!$P$3:$R$91,3,0),"")</f>
        <v>10583920000303</v>
      </c>
      <c r="B10" s="10" t="str">
        <f>'[1]TCE - ANEXO III - Preencher'!C19</f>
        <v>UPA CURADO</v>
      </c>
      <c r="C10" s="11"/>
      <c r="D10" s="12" t="str">
        <f>'[1]TCE - ANEXO III - Preencher'!E19</f>
        <v>AGLAILSON FERREIRA DE ARAUJO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322205</v>
      </c>
      <c r="G10" s="14">
        <f>IF('[1]TCE - ANEXO III - Preencher'!H19="","",'[1]TCE - ANEXO III - Preencher'!H19)</f>
        <v>44593</v>
      </c>
      <c r="H10" s="15">
        <f>'[1]TCE - ANEXO III - Preencher'!I19</f>
        <v>0</v>
      </c>
      <c r="I10" s="15">
        <f>'[1]TCE - ANEXO III - Preencher'!J19</f>
        <v>153.41</v>
      </c>
      <c r="J10" s="15">
        <f>'[1]TCE - ANEXO III - Preencher'!K19</f>
        <v>0</v>
      </c>
      <c r="K10" s="16">
        <f>'[1]TCE - ANEXO III - Preencher'!L19</f>
        <v>113.6</v>
      </c>
      <c r="L10" s="16">
        <f>'[1]TCE - ANEXO III - Preencher'!M19</f>
        <v>26.3</v>
      </c>
      <c r="M10" s="16">
        <f t="shared" si="1"/>
        <v>87.3</v>
      </c>
      <c r="N10" s="16">
        <f>'[1]TCE - ANEXO III - Preencher'!O19</f>
        <v>1.93</v>
      </c>
      <c r="O10" s="16">
        <f>'[1]TCE - ANEXO III - Preencher'!P19</f>
        <v>0</v>
      </c>
      <c r="P10" s="17">
        <f t="shared" si="2"/>
        <v>1.93</v>
      </c>
      <c r="Q10" s="16">
        <f>'[1]TCE - ANEXO III - Preencher'!R19</f>
        <v>247.8</v>
      </c>
      <c r="R10" s="16">
        <f>'[1]TCE - ANEXO III - Preencher'!S19</f>
        <v>78.91</v>
      </c>
      <c r="S10" s="17">
        <f t="shared" si="3"/>
        <v>168.89000000000001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411.53</v>
      </c>
    </row>
    <row r="11" spans="1:28" s="4" customFormat="1" x14ac:dyDescent="0.2">
      <c r="A11" s="9">
        <f>IFERROR(VLOOKUP(B11,'[1]DADOS (OCULTAR)'!$P$3:$R$91,3,0),"")</f>
        <v>10583920000303</v>
      </c>
      <c r="B11" s="10" t="str">
        <f>'[1]TCE - ANEXO III - Preencher'!C20</f>
        <v>UPA CURADO</v>
      </c>
      <c r="C11" s="11"/>
      <c r="D11" s="12" t="str">
        <f>'[1]TCE - ANEXO III - Preencher'!E20</f>
        <v>AIRTON DO NASCIMENTO ARAUJO JUNIOR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782320</v>
      </c>
      <c r="G11" s="14">
        <f>IF('[1]TCE - ANEXO III - Preencher'!H20="","",'[1]TCE - ANEXO III - Preencher'!H20)</f>
        <v>44593</v>
      </c>
      <c r="H11" s="15">
        <f>'[1]TCE - ANEXO III - Preencher'!I20</f>
        <v>0</v>
      </c>
      <c r="I11" s="15">
        <f>'[1]TCE - ANEXO III - Preencher'!J20</f>
        <v>240.35</v>
      </c>
      <c r="J11" s="15">
        <f>'[1]TCE - ANEXO III - Preencher'!K20</f>
        <v>0</v>
      </c>
      <c r="K11" s="16">
        <f>'[1]TCE - ANEXO III - Preencher'!L20</f>
        <v>113.6</v>
      </c>
      <c r="L11" s="16">
        <f>'[1]TCE - ANEXO III - Preencher'!M20</f>
        <v>41.7</v>
      </c>
      <c r="M11" s="16">
        <f t="shared" si="1"/>
        <v>71.899999999999991</v>
      </c>
      <c r="N11" s="16">
        <f>'[1]TCE - ANEXO III - Preencher'!O20</f>
        <v>1.93</v>
      </c>
      <c r="O11" s="16">
        <f>'[1]TCE - ANEXO III - Preencher'!P20</f>
        <v>0</v>
      </c>
      <c r="P11" s="17">
        <f t="shared" si="2"/>
        <v>1.93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314.18</v>
      </c>
    </row>
    <row r="12" spans="1:28" s="4" customFormat="1" x14ac:dyDescent="0.2">
      <c r="A12" s="9">
        <f>IFERROR(VLOOKUP(B12,'[1]DADOS (OCULTAR)'!$P$3:$R$91,3,0),"")</f>
        <v>10583920000303</v>
      </c>
      <c r="B12" s="10" t="str">
        <f>'[1]TCE - ANEXO III - Preencher'!C21</f>
        <v>UPA CURADO</v>
      </c>
      <c r="C12" s="11"/>
      <c r="D12" s="12" t="str">
        <f>'[1]TCE - ANEXO III - Preencher'!E21</f>
        <v>ALBIRANEIDE DANTAS DE SANTANA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322205</v>
      </c>
      <c r="G12" s="14">
        <f>IF('[1]TCE - ANEXO III - Preencher'!H21="","",'[1]TCE - ANEXO III - Preencher'!H21)</f>
        <v>44593</v>
      </c>
      <c r="H12" s="15">
        <f>'[1]TCE - ANEXO III - Preencher'!I21</f>
        <v>0</v>
      </c>
      <c r="I12" s="15">
        <f>'[1]TCE - ANEXO III - Preencher'!J21</f>
        <v>448.68</v>
      </c>
      <c r="J12" s="15">
        <f>'[1]TCE - ANEXO III - Preencher'!K21</f>
        <v>6837.19</v>
      </c>
      <c r="K12" s="16">
        <f>'[1]TCE - ANEXO III - Preencher'!L21</f>
        <v>113.6</v>
      </c>
      <c r="L12" s="16">
        <f>'[1]TCE - ANEXO III - Preencher'!M21</f>
        <v>14.03</v>
      </c>
      <c r="M12" s="16">
        <f t="shared" si="1"/>
        <v>99.57</v>
      </c>
      <c r="N12" s="16">
        <f>'[1]TCE - ANEXO III - Preencher'!O21</f>
        <v>0</v>
      </c>
      <c r="O12" s="16">
        <f>'[1]TCE - ANEXO III - Preencher'!P21</f>
        <v>0</v>
      </c>
      <c r="P12" s="17">
        <f t="shared" si="2"/>
        <v>0</v>
      </c>
      <c r="Q12" s="16">
        <f>'[1]TCE - ANEXO III - Preencher'!R21</f>
        <v>105</v>
      </c>
      <c r="R12" s="16">
        <f>'[1]TCE - ANEXO III - Preencher'!S21</f>
        <v>78.91</v>
      </c>
      <c r="S12" s="17">
        <f t="shared" si="3"/>
        <v>26.090000000000003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7411.53</v>
      </c>
    </row>
    <row r="13" spans="1:28" s="4" customFormat="1" x14ac:dyDescent="0.2">
      <c r="A13" s="9">
        <f>IFERROR(VLOOKUP(B13,'[1]DADOS (OCULTAR)'!$P$3:$R$91,3,0),"")</f>
        <v>10583920000303</v>
      </c>
      <c r="B13" s="10" t="str">
        <f>'[1]TCE - ANEXO III - Preencher'!C22</f>
        <v>UPA CURADO</v>
      </c>
      <c r="C13" s="11"/>
      <c r="D13" s="12" t="str">
        <f>'[1]TCE - ANEXO III - Preencher'!E22</f>
        <v>ALEILDO JOSÉ DE SOUZA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517415</v>
      </c>
      <c r="G13" s="14">
        <f>IF('[1]TCE - ANEXO III - Preencher'!H22="","",'[1]TCE - ANEXO III - Preencher'!H22)</f>
        <v>44593</v>
      </c>
      <c r="H13" s="15">
        <f>'[1]TCE - ANEXO III - Preencher'!I22</f>
        <v>0</v>
      </c>
      <c r="I13" s="15">
        <f>'[1]TCE - ANEXO III - Preencher'!J22</f>
        <v>159.78</v>
      </c>
      <c r="J13" s="15">
        <f>'[1]TCE - ANEXO III - Preencher'!K22</f>
        <v>0</v>
      </c>
      <c r="K13" s="16">
        <f>'[1]TCE - ANEXO III - Preencher'!L22</f>
        <v>113.6</v>
      </c>
      <c r="L13" s="16">
        <f>'[1]TCE - ANEXO III - Preencher'!M22</f>
        <v>24.24</v>
      </c>
      <c r="M13" s="16">
        <f t="shared" si="1"/>
        <v>89.36</v>
      </c>
      <c r="N13" s="16">
        <f>'[1]TCE - ANEXO III - Preencher'!O22</f>
        <v>1.93</v>
      </c>
      <c r="O13" s="16">
        <f>'[1]TCE - ANEXO III - Preencher'!P22</f>
        <v>0</v>
      </c>
      <c r="P13" s="17">
        <f t="shared" si="2"/>
        <v>1.93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251.07</v>
      </c>
    </row>
    <row r="14" spans="1:28" s="4" customFormat="1" x14ac:dyDescent="0.2">
      <c r="A14" s="9">
        <f>IFERROR(VLOOKUP(B14,'[1]DADOS (OCULTAR)'!$P$3:$R$91,3,0),"")</f>
        <v>10583920000303</v>
      </c>
      <c r="B14" s="10" t="str">
        <f>'[1]TCE - ANEXO III - Preencher'!C23</f>
        <v>UPA CURADO</v>
      </c>
      <c r="C14" s="11"/>
      <c r="D14" s="12" t="str">
        <f>'[1]TCE - ANEXO III - Preencher'!E23</f>
        <v>ALESSANDRA CHICO DE LIRA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322205</v>
      </c>
      <c r="G14" s="14">
        <f>IF('[1]TCE - ANEXO III - Preencher'!H23="","",'[1]TCE - ANEXO III - Preencher'!H23)</f>
        <v>44593</v>
      </c>
      <c r="H14" s="15">
        <f>'[1]TCE - ANEXO III - Preencher'!I23</f>
        <v>0</v>
      </c>
      <c r="I14" s="15">
        <f>'[1]TCE - ANEXO III - Preencher'!J23</f>
        <v>0</v>
      </c>
      <c r="J14" s="15">
        <f>'[1]TCE - ANEXO III - Preencher'!K23</f>
        <v>0</v>
      </c>
      <c r="K14" s="16">
        <f>'[1]TCE - ANEXO III - Preencher'!L23</f>
        <v>113.6</v>
      </c>
      <c r="L14" s="16">
        <f>'[1]TCE - ANEXO III - Preencher'!M23</f>
        <v>0</v>
      </c>
      <c r="M14" s="16">
        <f t="shared" si="1"/>
        <v>113.6</v>
      </c>
      <c r="N14" s="16">
        <f>'[1]TCE - ANEXO III - Preencher'!O23</f>
        <v>1.93</v>
      </c>
      <c r="O14" s="16">
        <f>'[1]TCE - ANEXO III - Preencher'!P23</f>
        <v>0</v>
      </c>
      <c r="P14" s="17">
        <f t="shared" si="2"/>
        <v>1.93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115.53</v>
      </c>
    </row>
    <row r="15" spans="1:28" s="4" customFormat="1" x14ac:dyDescent="0.2">
      <c r="A15" s="9">
        <f>IFERROR(VLOOKUP(B15,'[1]DADOS (OCULTAR)'!$P$3:$R$91,3,0),"")</f>
        <v>10583920000303</v>
      </c>
      <c r="B15" s="10" t="str">
        <f>'[1]TCE - ANEXO III - Preencher'!C24</f>
        <v>UPA CURADO</v>
      </c>
      <c r="C15" s="11"/>
      <c r="D15" s="12" t="str">
        <f>'[1]TCE - ANEXO III - Preencher'!E24</f>
        <v>ALEXSANDRO DA COSTA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782320</v>
      </c>
      <c r="G15" s="14">
        <f>IF('[1]TCE - ANEXO III - Preencher'!H24="","",'[1]TCE - ANEXO III - Preencher'!H24)</f>
        <v>44593</v>
      </c>
      <c r="H15" s="15">
        <f>'[1]TCE - ANEXO III - Preencher'!I24</f>
        <v>0</v>
      </c>
      <c r="I15" s="15">
        <f>'[1]TCE - ANEXO III - Preencher'!J24</f>
        <v>166.5</v>
      </c>
      <c r="J15" s="15">
        <f>'[1]TCE - ANEXO III - Preencher'!K24</f>
        <v>0</v>
      </c>
      <c r="K15" s="16">
        <f>'[1]TCE - ANEXO III - Preencher'!L24</f>
        <v>113.6</v>
      </c>
      <c r="L15" s="16">
        <f>'[1]TCE - ANEXO III - Preencher'!M24</f>
        <v>29.19</v>
      </c>
      <c r="M15" s="16">
        <f t="shared" si="1"/>
        <v>84.41</v>
      </c>
      <c r="N15" s="16">
        <f>'[1]TCE - ANEXO III - Preencher'!O24</f>
        <v>1.93</v>
      </c>
      <c r="O15" s="16">
        <f>'[1]TCE - ANEXO III - Preencher'!P24</f>
        <v>0</v>
      </c>
      <c r="P15" s="17">
        <f t="shared" si="2"/>
        <v>1.93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252.84</v>
      </c>
    </row>
    <row r="16" spans="1:28" s="4" customFormat="1" x14ac:dyDescent="0.2">
      <c r="A16" s="9">
        <f>IFERROR(VLOOKUP(B16,'[1]DADOS (OCULTAR)'!$P$3:$R$91,3,0),"")</f>
        <v>10583920000303</v>
      </c>
      <c r="B16" s="10" t="str">
        <f>'[1]TCE - ANEXO III - Preencher'!C25</f>
        <v>UPA CURADO</v>
      </c>
      <c r="C16" s="11"/>
      <c r="D16" s="12" t="str">
        <f>'[1]TCE - ANEXO III - Preencher'!E25</f>
        <v>ALEXSANDRO DE LIMA XAVIER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324115</v>
      </c>
      <c r="G16" s="14">
        <f>IF('[1]TCE - ANEXO III - Preencher'!H25="","",'[1]TCE - ANEXO III - Preencher'!H25)</f>
        <v>44593</v>
      </c>
      <c r="H16" s="15">
        <f>'[1]TCE - ANEXO III - Preencher'!I25</f>
        <v>0</v>
      </c>
      <c r="I16" s="15">
        <f>'[1]TCE - ANEXO III - Preencher'!J25</f>
        <v>248.06</v>
      </c>
      <c r="J16" s="15">
        <f>'[1]TCE - ANEXO III - Preencher'!K25</f>
        <v>0</v>
      </c>
      <c r="K16" s="16">
        <f>'[1]TCE - ANEXO III - Preencher'!L25</f>
        <v>113.6</v>
      </c>
      <c r="L16" s="16">
        <f>'[1]TCE - ANEXO III - Preencher'!M25</f>
        <v>2.09</v>
      </c>
      <c r="M16" s="16">
        <f t="shared" si="1"/>
        <v>111.50999999999999</v>
      </c>
      <c r="N16" s="16">
        <f>'[1]TCE - ANEXO III - Preencher'!O25</f>
        <v>9.99</v>
      </c>
      <c r="O16" s="16">
        <f>'[1]TCE - ANEXO III - Preencher'!P25</f>
        <v>0</v>
      </c>
      <c r="P16" s="17">
        <f t="shared" si="2"/>
        <v>9.99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369.56</v>
      </c>
    </row>
    <row r="17" spans="1:28" s="4" customFormat="1" x14ac:dyDescent="0.2">
      <c r="A17" s="9">
        <f>IFERROR(VLOOKUP(B17,'[1]DADOS (OCULTAR)'!$P$3:$R$91,3,0),"")</f>
        <v>10583920000303</v>
      </c>
      <c r="B17" s="10" t="str">
        <f>'[1]TCE - ANEXO III - Preencher'!C26</f>
        <v>UPA CURADO</v>
      </c>
      <c r="C17" s="11"/>
      <c r="D17" s="12" t="str">
        <f>'[1]TCE - ANEXO III - Preencher'!E26</f>
        <v>ALINE SORAIA CANDEIA DA LUZ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225124</v>
      </c>
      <c r="G17" s="14">
        <f>IF('[1]TCE - ANEXO III - Preencher'!H26="","",'[1]TCE - ANEXO III - Preencher'!H26)</f>
        <v>44593</v>
      </c>
      <c r="H17" s="15">
        <f>'[1]TCE - ANEXO III - Preencher'!I26</f>
        <v>0</v>
      </c>
      <c r="I17" s="15">
        <f>'[1]TCE - ANEXO III - Preencher'!J26</f>
        <v>529.41999999999996</v>
      </c>
      <c r="J17" s="15">
        <f>'[1]TCE - ANEXO III - Preencher'!K26</f>
        <v>0</v>
      </c>
      <c r="K17" s="16">
        <f>'[1]TCE - ANEXO III - Preencher'!L26</f>
        <v>113.6</v>
      </c>
      <c r="L17" s="16">
        <f>'[1]TCE - ANEXO III - Preencher'!M26</f>
        <v>0.36</v>
      </c>
      <c r="M17" s="16">
        <f t="shared" si="1"/>
        <v>113.24</v>
      </c>
      <c r="N17" s="16">
        <f>'[1]TCE - ANEXO III - Preencher'!O26</f>
        <v>6.15</v>
      </c>
      <c r="O17" s="16">
        <f>'[1]TCE - ANEXO III - Preencher'!P26</f>
        <v>1.23</v>
      </c>
      <c r="P17" s="17">
        <f t="shared" si="2"/>
        <v>4.92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647.57999999999993</v>
      </c>
    </row>
    <row r="18" spans="1:28" s="4" customFormat="1" x14ac:dyDescent="0.2">
      <c r="A18" s="9">
        <f>IFERROR(VLOOKUP(B18,'[1]DADOS (OCULTAR)'!$P$3:$R$91,3,0),"")</f>
        <v>10583920000303</v>
      </c>
      <c r="B18" s="10" t="str">
        <f>'[1]TCE - ANEXO III - Preencher'!C27</f>
        <v>UPA CURADO</v>
      </c>
      <c r="C18" s="11"/>
      <c r="D18" s="12" t="str">
        <f>'[1]TCE - ANEXO III - Preencher'!E27</f>
        <v>ALLYSON PINA FREIRE DE ARAUJO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411005</v>
      </c>
      <c r="G18" s="14">
        <f>IF('[1]TCE - ANEXO III - Preencher'!H27="","",'[1]TCE - ANEXO III - Preencher'!H27)</f>
        <v>44593</v>
      </c>
      <c r="H18" s="15">
        <f>'[1]TCE - ANEXO III - Preencher'!I27</f>
        <v>0</v>
      </c>
      <c r="I18" s="15">
        <f>'[1]TCE - ANEXO III - Preencher'!J27</f>
        <v>164.44</v>
      </c>
      <c r="J18" s="15">
        <f>'[1]TCE - ANEXO III - Preencher'!K27</f>
        <v>0</v>
      </c>
      <c r="K18" s="16">
        <f>'[1]TCE - ANEXO III - Preencher'!L27</f>
        <v>113.6</v>
      </c>
      <c r="L18" s="16">
        <f>'[1]TCE - ANEXO III - Preencher'!M27</f>
        <v>24.86</v>
      </c>
      <c r="M18" s="16">
        <f t="shared" si="1"/>
        <v>88.74</v>
      </c>
      <c r="N18" s="16">
        <f>'[1]TCE - ANEXO III - Preencher'!O27</f>
        <v>1.93</v>
      </c>
      <c r="O18" s="16">
        <f>'[1]TCE - ANEXO III - Preencher'!P27</f>
        <v>0</v>
      </c>
      <c r="P18" s="17">
        <f t="shared" si="2"/>
        <v>1.93</v>
      </c>
      <c r="Q18" s="16">
        <f>'[1]TCE - ANEXO III - Preencher'!R27</f>
        <v>150</v>
      </c>
      <c r="R18" s="16">
        <f>'[1]TCE - ANEXO III - Preencher'!S27</f>
        <v>74.59</v>
      </c>
      <c r="S18" s="17">
        <f t="shared" si="3"/>
        <v>75.41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330.52</v>
      </c>
    </row>
    <row r="19" spans="1:28" s="4" customFormat="1" x14ac:dyDescent="0.2">
      <c r="A19" s="9">
        <f>IFERROR(VLOOKUP(B19,'[1]DADOS (OCULTAR)'!$P$3:$R$91,3,0),"")</f>
        <v>10583920000303</v>
      </c>
      <c r="B19" s="10" t="str">
        <f>'[1]TCE - ANEXO III - Preencher'!C28</f>
        <v>UPA CURADO</v>
      </c>
      <c r="C19" s="11"/>
      <c r="D19" s="12" t="str">
        <f>'[1]TCE - ANEXO III - Preencher'!E28</f>
        <v>AMANDA BATISTA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422105</v>
      </c>
      <c r="G19" s="14">
        <f>IF('[1]TCE - ANEXO III - Preencher'!H28="","",'[1]TCE - ANEXO III - Preencher'!H28)</f>
        <v>44593</v>
      </c>
      <c r="H19" s="15">
        <f>'[1]TCE - ANEXO III - Preencher'!I28</f>
        <v>0</v>
      </c>
      <c r="I19" s="15">
        <f>'[1]TCE - ANEXO III - Preencher'!J28</f>
        <v>145.41999999999999</v>
      </c>
      <c r="J19" s="15">
        <f>'[1]TCE - ANEXO III - Preencher'!K28</f>
        <v>0</v>
      </c>
      <c r="K19" s="16">
        <f>'[1]TCE - ANEXO III - Preencher'!L28</f>
        <v>113.6</v>
      </c>
      <c r="L19" s="16">
        <f>'[1]TCE - ANEXO III - Preencher'!M28</f>
        <v>24.86</v>
      </c>
      <c r="M19" s="16">
        <f t="shared" si="1"/>
        <v>88.74</v>
      </c>
      <c r="N19" s="16">
        <f>'[1]TCE - ANEXO III - Preencher'!O28</f>
        <v>1.93</v>
      </c>
      <c r="O19" s="16">
        <f>'[1]TCE - ANEXO III - Preencher'!P28</f>
        <v>0</v>
      </c>
      <c r="P19" s="17">
        <f t="shared" si="2"/>
        <v>1.93</v>
      </c>
      <c r="Q19" s="16">
        <f>'[1]TCE - ANEXO III - Preencher'!R28</f>
        <v>210</v>
      </c>
      <c r="R19" s="16">
        <f>'[1]TCE - ANEXO III - Preencher'!S28</f>
        <v>74.59</v>
      </c>
      <c r="S19" s="17">
        <f t="shared" si="3"/>
        <v>135.41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371.5</v>
      </c>
    </row>
    <row r="20" spans="1:28" s="4" customFormat="1" x14ac:dyDescent="0.2">
      <c r="A20" s="9">
        <f>IFERROR(VLOOKUP(B20,'[1]DADOS (OCULTAR)'!$P$3:$R$91,3,0),"")</f>
        <v>10583920000303</v>
      </c>
      <c r="B20" s="10" t="str">
        <f>'[1]TCE - ANEXO III - Preencher'!C29</f>
        <v>UPA CURADO</v>
      </c>
      <c r="C20" s="11"/>
      <c r="D20" s="12" t="str">
        <f>'[1]TCE - ANEXO III - Preencher'!E29</f>
        <v>AMANDA FRANCISCA FARIAS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322605</v>
      </c>
      <c r="G20" s="14">
        <f>IF('[1]TCE - ANEXO III - Preencher'!H29="","",'[1]TCE - ANEXO III - Preencher'!H29)</f>
        <v>44593</v>
      </c>
      <c r="H20" s="15">
        <f>'[1]TCE - ANEXO III - Preencher'!I29</f>
        <v>0</v>
      </c>
      <c r="I20" s="15">
        <f>'[1]TCE - ANEXO III - Preencher'!J29</f>
        <v>129.41999999999999</v>
      </c>
      <c r="J20" s="15">
        <f>'[1]TCE - ANEXO III - Preencher'!K29</f>
        <v>0</v>
      </c>
      <c r="K20" s="16">
        <f>'[1]TCE - ANEXO III - Preencher'!L29</f>
        <v>113.6</v>
      </c>
      <c r="L20" s="16">
        <f>'[1]TCE - ANEXO III - Preencher'!M29</f>
        <v>24.86</v>
      </c>
      <c r="M20" s="16">
        <f t="shared" si="1"/>
        <v>88.74</v>
      </c>
      <c r="N20" s="16">
        <f>'[1]TCE - ANEXO III - Preencher'!O29</f>
        <v>1.93</v>
      </c>
      <c r="O20" s="16">
        <f>'[1]TCE - ANEXO III - Preencher'!P29</f>
        <v>0</v>
      </c>
      <c r="P20" s="17">
        <f t="shared" si="2"/>
        <v>1.93</v>
      </c>
      <c r="Q20" s="16">
        <f>'[1]TCE - ANEXO III - Preencher'!R29</f>
        <v>157.5</v>
      </c>
      <c r="R20" s="16">
        <f>'[1]TCE - ANEXO III - Preencher'!S29</f>
        <v>74.59</v>
      </c>
      <c r="S20" s="17">
        <f t="shared" si="3"/>
        <v>82.91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303</v>
      </c>
    </row>
    <row r="21" spans="1:28" s="4" customFormat="1" x14ac:dyDescent="0.2">
      <c r="A21" s="9">
        <f>IFERROR(VLOOKUP(B21,'[1]DADOS (OCULTAR)'!$P$3:$R$91,3,0),"")</f>
        <v>10583920000303</v>
      </c>
      <c r="B21" s="10" t="str">
        <f>'[1]TCE - ANEXO III - Preencher'!C30</f>
        <v>UPA CURADO</v>
      </c>
      <c r="C21" s="11"/>
      <c r="D21" s="12" t="str">
        <f>'[1]TCE - ANEXO III - Preencher'!E30</f>
        <v>AMANDA ROBERTA SILVA DO NASCIMENTO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521130</v>
      </c>
      <c r="G21" s="14">
        <f>IF('[1]TCE - ANEXO III - Preencher'!H30="","",'[1]TCE - ANEXO III - Preencher'!H30)</f>
        <v>44593</v>
      </c>
      <c r="H21" s="15">
        <f>'[1]TCE - ANEXO III - Preencher'!I30</f>
        <v>0</v>
      </c>
      <c r="I21" s="15">
        <f>'[1]TCE - ANEXO III - Preencher'!J30</f>
        <v>124.44</v>
      </c>
      <c r="J21" s="15">
        <f>'[1]TCE - ANEXO III - Preencher'!K30</f>
        <v>0</v>
      </c>
      <c r="K21" s="16">
        <f>'[1]TCE - ANEXO III - Preencher'!L30</f>
        <v>113.6</v>
      </c>
      <c r="L21" s="16">
        <f>'[1]TCE - ANEXO III - Preencher'!M30</f>
        <v>24.86</v>
      </c>
      <c r="M21" s="16">
        <f t="shared" si="1"/>
        <v>88.74</v>
      </c>
      <c r="N21" s="16">
        <f>'[1]TCE - ANEXO III - Preencher'!O30</f>
        <v>1.93</v>
      </c>
      <c r="O21" s="16">
        <f>'[1]TCE - ANEXO III - Preencher'!P30</f>
        <v>0</v>
      </c>
      <c r="P21" s="17">
        <f t="shared" si="2"/>
        <v>1.93</v>
      </c>
      <c r="Q21" s="16">
        <f>'[1]TCE - ANEXO III - Preencher'!R30</f>
        <v>300</v>
      </c>
      <c r="R21" s="16">
        <f>'[1]TCE - ANEXO III - Preencher'!S30</f>
        <v>74.59</v>
      </c>
      <c r="S21" s="17">
        <f t="shared" si="3"/>
        <v>225.41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440.52</v>
      </c>
    </row>
    <row r="22" spans="1:28" s="4" customFormat="1" x14ac:dyDescent="0.2">
      <c r="A22" s="9">
        <f>IFERROR(VLOOKUP(B22,'[1]DADOS (OCULTAR)'!$P$3:$R$91,3,0),"")</f>
        <v>10583920000303</v>
      </c>
      <c r="B22" s="10" t="str">
        <f>'[1]TCE - ANEXO III - Preencher'!C31</f>
        <v>UPA CURADO</v>
      </c>
      <c r="C22" s="11"/>
      <c r="D22" s="12" t="str">
        <f>'[1]TCE - ANEXO III - Preencher'!E31</f>
        <v>ANA CARLA GUEDES DE AMORIM FIGUEIRA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251605</v>
      </c>
      <c r="G22" s="14">
        <f>IF('[1]TCE - ANEXO III - Preencher'!H31="","",'[1]TCE - ANEXO III - Preencher'!H31)</f>
        <v>44593</v>
      </c>
      <c r="H22" s="15">
        <f>'[1]TCE - ANEXO III - Preencher'!I31</f>
        <v>0</v>
      </c>
      <c r="I22" s="15">
        <f>'[1]TCE - ANEXO III - Preencher'!J31</f>
        <v>238.13</v>
      </c>
      <c r="J22" s="15">
        <f>'[1]TCE - ANEXO III - Preencher'!K31</f>
        <v>0</v>
      </c>
      <c r="K22" s="16">
        <f>'[1]TCE - ANEXO III - Preencher'!L31</f>
        <v>113.6</v>
      </c>
      <c r="L22" s="16">
        <f>'[1]TCE - ANEXO III - Preencher'!M31</f>
        <v>43.51</v>
      </c>
      <c r="M22" s="16">
        <f t="shared" si="1"/>
        <v>70.09</v>
      </c>
      <c r="N22" s="16">
        <f>'[1]TCE - ANEXO III - Preencher'!O31</f>
        <v>1.93</v>
      </c>
      <c r="O22" s="16">
        <f>'[1]TCE - ANEXO III - Preencher'!P31</f>
        <v>0</v>
      </c>
      <c r="P22" s="17">
        <f t="shared" si="2"/>
        <v>1.93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138.86000000000001</v>
      </c>
      <c r="U22" s="16">
        <f>'[1]TCE - ANEXO III - Preencher'!V31</f>
        <v>0</v>
      </c>
      <c r="V22" s="17">
        <f t="shared" si="4"/>
        <v>138.86000000000001</v>
      </c>
      <c r="W22" s="18" t="str">
        <f>IF('[1]TCE - ANEXO III - Preencher'!X31="","",'[1]TCE - ANEXO III - Preencher'!X31)</f>
        <v>AUX. CRECHE I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449.01000000000005</v>
      </c>
    </row>
    <row r="23" spans="1:28" s="4" customFormat="1" x14ac:dyDescent="0.2">
      <c r="A23" s="9">
        <f>IFERROR(VLOOKUP(B23,'[1]DADOS (OCULTAR)'!$P$3:$R$91,3,0),"")</f>
        <v>10583920000303</v>
      </c>
      <c r="B23" s="10" t="str">
        <f>'[1]TCE - ANEXO III - Preencher'!C32</f>
        <v>UPA CURADO</v>
      </c>
      <c r="C23" s="11"/>
      <c r="D23" s="12" t="str">
        <f>'[1]TCE - ANEXO III - Preencher'!E32</f>
        <v>ANA CLAUDIA CRISPINIANO SIQUEIRA TORQUATO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225125</v>
      </c>
      <c r="G23" s="14">
        <f>IF('[1]TCE - ANEXO III - Preencher'!H32="","",'[1]TCE - ANEXO III - Preencher'!H32)</f>
        <v>44593</v>
      </c>
      <c r="H23" s="15">
        <f>'[1]TCE - ANEXO III - Preencher'!I32</f>
        <v>0</v>
      </c>
      <c r="I23" s="15">
        <f>'[1]TCE - ANEXO III - Preencher'!J32</f>
        <v>646.48</v>
      </c>
      <c r="J23" s="15">
        <f>'[1]TCE - ANEXO III - Preencher'!K32</f>
        <v>0</v>
      </c>
      <c r="K23" s="16">
        <f>'[1]TCE - ANEXO III - Preencher'!L32</f>
        <v>113.6</v>
      </c>
      <c r="L23" s="16">
        <f>'[1]TCE - ANEXO III - Preencher'!M32</f>
        <v>3.64</v>
      </c>
      <c r="M23" s="16">
        <f t="shared" si="1"/>
        <v>109.96</v>
      </c>
      <c r="N23" s="16">
        <f>'[1]TCE - ANEXO III - Preencher'!O32</f>
        <v>6.15</v>
      </c>
      <c r="O23" s="16">
        <f>'[1]TCE - ANEXO III - Preencher'!P32</f>
        <v>1.23</v>
      </c>
      <c r="P23" s="17">
        <f t="shared" si="2"/>
        <v>4.92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761.36</v>
      </c>
    </row>
    <row r="24" spans="1:28" s="4" customFormat="1" x14ac:dyDescent="0.2">
      <c r="A24" s="9">
        <f>IFERROR(VLOOKUP(B24,'[1]DADOS (OCULTAR)'!$P$3:$R$91,3,0),"")</f>
        <v>10583920000303</v>
      </c>
      <c r="B24" s="10" t="str">
        <f>'[1]TCE - ANEXO III - Preencher'!C33</f>
        <v>UPA CURADO</v>
      </c>
      <c r="C24" s="11"/>
      <c r="D24" s="12" t="str">
        <f>'[1]TCE - ANEXO III - Preencher'!E33</f>
        <v>ANA LUCIA DE SOUZA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322205</v>
      </c>
      <c r="G24" s="14">
        <f>IF('[1]TCE - ANEXO III - Preencher'!H33="","",'[1]TCE - ANEXO III - Preencher'!H33)</f>
        <v>44593</v>
      </c>
      <c r="H24" s="15">
        <f>'[1]TCE - ANEXO III - Preencher'!I33</f>
        <v>0</v>
      </c>
      <c r="I24" s="15">
        <f>'[1]TCE - ANEXO III - Preencher'!J33</f>
        <v>142.72</v>
      </c>
      <c r="J24" s="15">
        <f>'[1]TCE - ANEXO III - Preencher'!K33</f>
        <v>0</v>
      </c>
      <c r="K24" s="16">
        <f>'[1]TCE - ANEXO III - Preencher'!L33</f>
        <v>113.6</v>
      </c>
      <c r="L24" s="16">
        <f>'[1]TCE - ANEXO III - Preencher'!M33</f>
        <v>26.3</v>
      </c>
      <c r="M24" s="16">
        <f t="shared" si="1"/>
        <v>87.3</v>
      </c>
      <c r="N24" s="16">
        <f>'[1]TCE - ANEXO III - Preencher'!O33</f>
        <v>1.93</v>
      </c>
      <c r="O24" s="16">
        <f>'[1]TCE - ANEXO III - Preencher'!P33</f>
        <v>0</v>
      </c>
      <c r="P24" s="17">
        <f t="shared" si="2"/>
        <v>1.93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231.95</v>
      </c>
    </row>
    <row r="25" spans="1:28" s="4" customFormat="1" x14ac:dyDescent="0.2">
      <c r="A25" s="9">
        <f>IFERROR(VLOOKUP(B25,'[1]DADOS (OCULTAR)'!$P$3:$R$91,3,0),"")</f>
        <v>10583920000303</v>
      </c>
      <c r="B25" s="10" t="str">
        <f>'[1]TCE - ANEXO III - Preencher'!C34</f>
        <v>UPA CURADO</v>
      </c>
      <c r="C25" s="11"/>
      <c r="D25" s="12" t="str">
        <f>'[1]TCE - ANEXO III - Preencher'!E34</f>
        <v>ANA PATRICIA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251605</v>
      </c>
      <c r="G25" s="14">
        <f>IF('[1]TCE - ANEXO III - Preencher'!H34="","",'[1]TCE - ANEXO III - Preencher'!H34)</f>
        <v>44593</v>
      </c>
      <c r="H25" s="15">
        <f>'[1]TCE - ANEXO III - Preencher'!I34</f>
        <v>0</v>
      </c>
      <c r="I25" s="15">
        <f>'[1]TCE - ANEXO III - Preencher'!J34</f>
        <v>514.25</v>
      </c>
      <c r="J25" s="15">
        <f>'[1]TCE - ANEXO III - Preencher'!K34</f>
        <v>0</v>
      </c>
      <c r="K25" s="16">
        <f>'[1]TCE - ANEXO III - Preencher'!L34</f>
        <v>113.6</v>
      </c>
      <c r="L25" s="16">
        <f>'[1]TCE - ANEXO III - Preencher'!M34</f>
        <v>43.51</v>
      </c>
      <c r="M25" s="16">
        <f t="shared" si="1"/>
        <v>70.09</v>
      </c>
      <c r="N25" s="16">
        <f>'[1]TCE - ANEXO III - Preencher'!O34</f>
        <v>1.93</v>
      </c>
      <c r="O25" s="16">
        <f>'[1]TCE - ANEXO III - Preencher'!P34</f>
        <v>0</v>
      </c>
      <c r="P25" s="17">
        <f t="shared" si="2"/>
        <v>1.93</v>
      </c>
      <c r="Q25" s="16">
        <f>'[1]TCE - ANEXO III - Preencher'!R34</f>
        <v>225</v>
      </c>
      <c r="R25" s="16">
        <f>'[1]TCE - ANEXO III - Preencher'!S34</f>
        <v>130.53</v>
      </c>
      <c r="S25" s="17">
        <f t="shared" si="3"/>
        <v>94.47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680.74</v>
      </c>
    </row>
    <row r="26" spans="1:28" s="4" customFormat="1" x14ac:dyDescent="0.2">
      <c r="A26" s="9">
        <f>IFERROR(VLOOKUP(B26,'[1]DADOS (OCULTAR)'!$P$3:$R$91,3,0),"")</f>
        <v>10583920000303</v>
      </c>
      <c r="B26" s="10" t="str">
        <f>'[1]TCE - ANEXO III - Preencher'!C35</f>
        <v>UPA CURADO</v>
      </c>
      <c r="C26" s="11"/>
      <c r="D26" s="12" t="str">
        <f>'[1]TCE - ANEXO III - Preencher'!E35</f>
        <v>ANA PAULA DA CUNHA GERMANO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322205</v>
      </c>
      <c r="G26" s="14">
        <f>IF('[1]TCE - ANEXO III - Preencher'!H35="","",'[1]TCE - ANEXO III - Preencher'!H35)</f>
        <v>44593</v>
      </c>
      <c r="H26" s="15">
        <f>'[1]TCE - ANEXO III - Preencher'!I35</f>
        <v>0</v>
      </c>
      <c r="I26" s="15">
        <f>'[1]TCE - ANEXO III - Preencher'!J35</f>
        <v>153.80000000000001</v>
      </c>
      <c r="J26" s="15">
        <f>'[1]TCE - ANEXO III - Preencher'!K35</f>
        <v>0</v>
      </c>
      <c r="K26" s="16">
        <f>'[1]TCE - ANEXO III - Preencher'!L35</f>
        <v>113.6</v>
      </c>
      <c r="L26" s="16">
        <f>'[1]TCE - ANEXO III - Preencher'!M35</f>
        <v>26.3</v>
      </c>
      <c r="M26" s="16">
        <f t="shared" si="1"/>
        <v>87.3</v>
      </c>
      <c r="N26" s="16">
        <f>'[1]TCE - ANEXO III - Preencher'!O35</f>
        <v>1.93</v>
      </c>
      <c r="O26" s="16">
        <f>'[1]TCE - ANEXO III - Preencher'!P35</f>
        <v>0</v>
      </c>
      <c r="P26" s="17">
        <f t="shared" si="2"/>
        <v>1.93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243.03000000000003</v>
      </c>
    </row>
    <row r="27" spans="1:28" s="4" customFormat="1" x14ac:dyDescent="0.2">
      <c r="A27" s="9">
        <f>IFERROR(VLOOKUP(B27,'[1]DADOS (OCULTAR)'!$P$3:$R$91,3,0),"")</f>
        <v>10583920000303</v>
      </c>
      <c r="B27" s="10" t="str">
        <f>'[1]TCE - ANEXO III - Preencher'!C36</f>
        <v>UPA CURADO</v>
      </c>
      <c r="C27" s="11"/>
      <c r="D27" s="12" t="str">
        <f>'[1]TCE - ANEXO III - Preencher'!E36</f>
        <v>ANDRE ALENCAR BARBOSA PALITOT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225270</v>
      </c>
      <c r="G27" s="14">
        <f>IF('[1]TCE - ANEXO III - Preencher'!H36="","",'[1]TCE - ANEXO III - Preencher'!H36)</f>
        <v>44593</v>
      </c>
      <c r="H27" s="15">
        <f>'[1]TCE - ANEXO III - Preencher'!I36</f>
        <v>0</v>
      </c>
      <c r="I27" s="15">
        <f>'[1]TCE - ANEXO III - Preencher'!J36</f>
        <v>520.02</v>
      </c>
      <c r="J27" s="15">
        <f>'[1]TCE - ANEXO III - Preencher'!K36</f>
        <v>0</v>
      </c>
      <c r="K27" s="16">
        <f>'[1]TCE - ANEXO III - Preencher'!L36</f>
        <v>113.6</v>
      </c>
      <c r="L27" s="16">
        <f>'[1]TCE - ANEXO III - Preencher'!M36</f>
        <v>3.64</v>
      </c>
      <c r="M27" s="16">
        <f t="shared" si="1"/>
        <v>109.96</v>
      </c>
      <c r="N27" s="16">
        <f>'[1]TCE - ANEXO III - Preencher'!O36</f>
        <v>6.15</v>
      </c>
      <c r="O27" s="16">
        <f>'[1]TCE - ANEXO III - Preencher'!P36</f>
        <v>1.23</v>
      </c>
      <c r="P27" s="17">
        <f t="shared" si="2"/>
        <v>4.92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634.9</v>
      </c>
    </row>
    <row r="28" spans="1:28" s="4" customFormat="1" x14ac:dyDescent="0.2">
      <c r="A28" s="9">
        <f>IFERROR(VLOOKUP(B28,'[1]DADOS (OCULTAR)'!$P$3:$R$91,3,0),"")</f>
        <v>10583920000303</v>
      </c>
      <c r="B28" s="10" t="str">
        <f>'[1]TCE - ANEXO III - Preencher'!C37</f>
        <v>UPA CURADO</v>
      </c>
      <c r="C28" s="11"/>
      <c r="D28" s="12" t="str">
        <f>'[1]TCE - ANEXO III - Preencher'!E37</f>
        <v>ANDRE COIMBRA DE ALBUQUERQUE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223208</v>
      </c>
      <c r="G28" s="14">
        <f>IF('[1]TCE - ANEXO III - Preencher'!H37="","",'[1]TCE - ANEXO III - Preencher'!H37)</f>
        <v>44593</v>
      </c>
      <c r="H28" s="15">
        <f>'[1]TCE - ANEXO III - Preencher'!I37</f>
        <v>0</v>
      </c>
      <c r="I28" s="15">
        <f>'[1]TCE - ANEXO III - Preencher'!J37</f>
        <v>384.38</v>
      </c>
      <c r="J28" s="15">
        <f>'[1]TCE - ANEXO III - Preencher'!K37</f>
        <v>0</v>
      </c>
      <c r="K28" s="16">
        <f>'[1]TCE - ANEXO III - Preencher'!L37</f>
        <v>113.6</v>
      </c>
      <c r="L28" s="16">
        <f>'[1]TCE - ANEXO III - Preencher'!M37</f>
        <v>3.1</v>
      </c>
      <c r="M28" s="16">
        <f t="shared" si="1"/>
        <v>110.5</v>
      </c>
      <c r="N28" s="16">
        <f>'[1]TCE - ANEXO III - Preencher'!O37</f>
        <v>6.15</v>
      </c>
      <c r="O28" s="16">
        <f>'[1]TCE - ANEXO III - Preencher'!P37</f>
        <v>1.23</v>
      </c>
      <c r="P28" s="17">
        <f t="shared" si="2"/>
        <v>4.92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499.8</v>
      </c>
    </row>
    <row r="29" spans="1:28" s="4" customFormat="1" x14ac:dyDescent="0.2">
      <c r="A29" s="9">
        <f>IFERROR(VLOOKUP(B29,'[1]DADOS (OCULTAR)'!$P$3:$R$91,3,0),"")</f>
        <v>10583920000303</v>
      </c>
      <c r="B29" s="10" t="str">
        <f>'[1]TCE - ANEXO III - Preencher'!C38</f>
        <v>UPA CURADO</v>
      </c>
      <c r="C29" s="11"/>
      <c r="D29" s="12" t="str">
        <f>'[1]TCE - ANEXO III - Preencher'!E38</f>
        <v>ANDRE FLAVIO PEREIRA DA SILVA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517415</v>
      </c>
      <c r="G29" s="14">
        <f>IF('[1]TCE - ANEXO III - Preencher'!H38="","",'[1]TCE - ANEXO III - Preencher'!H38)</f>
        <v>44593</v>
      </c>
      <c r="H29" s="15">
        <f>'[1]TCE - ANEXO III - Preencher'!I38</f>
        <v>0</v>
      </c>
      <c r="I29" s="15">
        <f>'[1]TCE - ANEXO III - Preencher'!J38</f>
        <v>167.4</v>
      </c>
      <c r="J29" s="15">
        <f>'[1]TCE - ANEXO III - Preencher'!K38</f>
        <v>0</v>
      </c>
      <c r="K29" s="16">
        <f>'[1]TCE - ANEXO III - Preencher'!L38</f>
        <v>113.6</v>
      </c>
      <c r="L29" s="16">
        <f>'[1]TCE - ANEXO III - Preencher'!M38</f>
        <v>24.24</v>
      </c>
      <c r="M29" s="16">
        <f t="shared" si="1"/>
        <v>89.36</v>
      </c>
      <c r="N29" s="16">
        <f>'[1]TCE - ANEXO III - Preencher'!O38</f>
        <v>1.93</v>
      </c>
      <c r="O29" s="16">
        <f>'[1]TCE - ANEXO III - Preencher'!P38</f>
        <v>0</v>
      </c>
      <c r="P29" s="17">
        <f t="shared" si="2"/>
        <v>1.93</v>
      </c>
      <c r="Q29" s="16">
        <f>'[1]TCE - ANEXO III - Preencher'!R38</f>
        <v>105</v>
      </c>
      <c r="R29" s="16">
        <f>'[1]TCE - ANEXO III - Preencher'!S38</f>
        <v>72.72</v>
      </c>
      <c r="S29" s="17">
        <f t="shared" si="3"/>
        <v>32.28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290.97000000000003</v>
      </c>
    </row>
    <row r="30" spans="1:28" s="4" customFormat="1" x14ac:dyDescent="0.2">
      <c r="A30" s="9">
        <f>IFERROR(VLOOKUP(B30,'[1]DADOS (OCULTAR)'!$P$3:$R$91,3,0),"")</f>
        <v>10583920000303</v>
      </c>
      <c r="B30" s="10" t="str">
        <f>'[1]TCE - ANEXO III - Preencher'!C39</f>
        <v>UPA CURADO</v>
      </c>
      <c r="C30" s="11"/>
      <c r="D30" s="12" t="str">
        <f>'[1]TCE - ANEXO III - Preencher'!E39</f>
        <v>ANDRE GUSTAVO TEIXEIRA DE MELO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313220</v>
      </c>
      <c r="G30" s="14">
        <f>IF('[1]TCE - ANEXO III - Preencher'!H39="","",'[1]TCE - ANEXO III - Preencher'!H39)</f>
        <v>44593</v>
      </c>
      <c r="H30" s="15">
        <f>'[1]TCE - ANEXO III - Preencher'!I39</f>
        <v>0</v>
      </c>
      <c r="I30" s="15">
        <f>'[1]TCE - ANEXO III - Preencher'!J39</f>
        <v>172.44</v>
      </c>
      <c r="J30" s="15">
        <f>'[1]TCE - ANEXO III - Preencher'!K39</f>
        <v>0</v>
      </c>
      <c r="K30" s="16">
        <f>'[1]TCE - ANEXO III - Preencher'!L39</f>
        <v>113.6</v>
      </c>
      <c r="L30" s="16">
        <f>'[1]TCE - ANEXO III - Preencher'!M39</f>
        <v>24.86</v>
      </c>
      <c r="M30" s="16">
        <f t="shared" si="1"/>
        <v>88.74</v>
      </c>
      <c r="N30" s="16">
        <f>'[1]TCE - ANEXO III - Preencher'!O39</f>
        <v>1.93</v>
      </c>
      <c r="O30" s="16">
        <f>'[1]TCE - ANEXO III - Preencher'!P39</f>
        <v>0</v>
      </c>
      <c r="P30" s="17">
        <f t="shared" si="2"/>
        <v>1.93</v>
      </c>
      <c r="Q30" s="16">
        <f>'[1]TCE - ANEXO III - Preencher'!R39</f>
        <v>150</v>
      </c>
      <c r="R30" s="16">
        <f>'[1]TCE - ANEXO III - Preencher'!S39</f>
        <v>74.59</v>
      </c>
      <c r="S30" s="17">
        <f t="shared" si="3"/>
        <v>75.41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338.52</v>
      </c>
    </row>
    <row r="31" spans="1:28" s="4" customFormat="1" x14ac:dyDescent="0.2">
      <c r="A31" s="9">
        <f>IFERROR(VLOOKUP(B31,'[1]DADOS (OCULTAR)'!$P$3:$R$91,3,0),"")</f>
        <v>10583920000303</v>
      </c>
      <c r="B31" s="10" t="str">
        <f>'[1]TCE - ANEXO III - Preencher'!C40</f>
        <v>UPA CURADO</v>
      </c>
      <c r="C31" s="11"/>
      <c r="D31" s="12" t="str">
        <f>'[1]TCE - ANEXO III - Preencher'!E40</f>
        <v>ANDRE RICARDO DA SILVA SANTOS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225125</v>
      </c>
      <c r="G31" s="14">
        <f>IF('[1]TCE - ANEXO III - Preencher'!H40="","",'[1]TCE - ANEXO III - Preencher'!H40)</f>
        <v>44593</v>
      </c>
      <c r="H31" s="15">
        <f>'[1]TCE - ANEXO III - Preencher'!I40</f>
        <v>0</v>
      </c>
      <c r="I31" s="15">
        <f>'[1]TCE - ANEXO III - Preencher'!J40</f>
        <v>372.49</v>
      </c>
      <c r="J31" s="15">
        <f>'[1]TCE - ANEXO III - Preencher'!K40</f>
        <v>0</v>
      </c>
      <c r="K31" s="16">
        <f>'[1]TCE - ANEXO III - Preencher'!L40</f>
        <v>113.6</v>
      </c>
      <c r="L31" s="16">
        <f>'[1]TCE - ANEXO III - Preencher'!M40</f>
        <v>3.64</v>
      </c>
      <c r="M31" s="16">
        <f t="shared" si="1"/>
        <v>109.96</v>
      </c>
      <c r="N31" s="16">
        <f>'[1]TCE - ANEXO III - Preencher'!O40</f>
        <v>6.15</v>
      </c>
      <c r="O31" s="16">
        <f>'[1]TCE - ANEXO III - Preencher'!P40</f>
        <v>1.23</v>
      </c>
      <c r="P31" s="17">
        <f t="shared" si="2"/>
        <v>4.92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487.37</v>
      </c>
    </row>
    <row r="32" spans="1:28" s="4" customFormat="1" x14ac:dyDescent="0.2">
      <c r="A32" s="9">
        <f>IFERROR(VLOOKUP(B32,'[1]DADOS (OCULTAR)'!$P$3:$R$91,3,0),"")</f>
        <v>10583920000303</v>
      </c>
      <c r="B32" s="10" t="str">
        <f>'[1]TCE - ANEXO III - Preencher'!C41</f>
        <v>UPA CURADO</v>
      </c>
      <c r="C32" s="11"/>
      <c r="D32" s="12" t="str">
        <f>'[1]TCE - ANEXO III - Preencher'!E41</f>
        <v>ANDREZA LOPES BATISTA DA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322205</v>
      </c>
      <c r="G32" s="14">
        <f>IF('[1]TCE - ANEXO III - Preencher'!H41="","",'[1]TCE - ANEXO III - Preencher'!H41)</f>
        <v>44593</v>
      </c>
      <c r="H32" s="15">
        <f>'[1]TCE - ANEXO III - Preencher'!I41</f>
        <v>0</v>
      </c>
      <c r="I32" s="15">
        <f>'[1]TCE - ANEXO III - Preencher'!J41</f>
        <v>128.62</v>
      </c>
      <c r="J32" s="15">
        <f>'[1]TCE - ANEXO III - Preencher'!K41</f>
        <v>0</v>
      </c>
      <c r="K32" s="16">
        <f>'[1]TCE - ANEXO III - Preencher'!L41</f>
        <v>113.6</v>
      </c>
      <c r="L32" s="16">
        <f>'[1]TCE - ANEXO III - Preencher'!M41</f>
        <v>0</v>
      </c>
      <c r="M32" s="16">
        <f t="shared" si="1"/>
        <v>113.6</v>
      </c>
      <c r="N32" s="16">
        <f>'[1]TCE - ANEXO III - Preencher'!O41</f>
        <v>1.93</v>
      </c>
      <c r="O32" s="16">
        <f>'[1]TCE - ANEXO III - Preencher'!P41</f>
        <v>0</v>
      </c>
      <c r="P32" s="17">
        <f t="shared" si="2"/>
        <v>1.93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244.15</v>
      </c>
    </row>
    <row r="33" spans="1:28" s="4" customFormat="1" x14ac:dyDescent="0.2">
      <c r="A33" s="9">
        <f>IFERROR(VLOOKUP(B33,'[1]DADOS (OCULTAR)'!$P$3:$R$91,3,0),"")</f>
        <v>10583920000303</v>
      </c>
      <c r="B33" s="10" t="str">
        <f>'[1]TCE - ANEXO III - Preencher'!C42</f>
        <v>UPA CURADO</v>
      </c>
      <c r="C33" s="11"/>
      <c r="D33" s="12" t="str">
        <f>'[1]TCE - ANEXO III - Preencher'!E42</f>
        <v>ANDREZA LUIZA DA SILVA GOUVEIA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351605</v>
      </c>
      <c r="G33" s="14">
        <f>IF('[1]TCE - ANEXO III - Preencher'!H42="","",'[1]TCE - ANEXO III - Preencher'!H42)</f>
        <v>44593</v>
      </c>
      <c r="H33" s="15">
        <f>'[1]TCE - ANEXO III - Preencher'!I42</f>
        <v>0</v>
      </c>
      <c r="I33" s="15">
        <f>'[1]TCE - ANEXO III - Preencher'!J42</f>
        <v>140.77000000000001</v>
      </c>
      <c r="J33" s="15">
        <f>'[1]TCE - ANEXO III - Preencher'!K42</f>
        <v>0</v>
      </c>
      <c r="K33" s="16">
        <f>'[1]TCE - ANEXO III - Preencher'!L42</f>
        <v>113.6</v>
      </c>
      <c r="L33" s="16">
        <f>'[1]TCE - ANEXO III - Preencher'!M42</f>
        <v>24.24</v>
      </c>
      <c r="M33" s="16">
        <f t="shared" si="1"/>
        <v>89.36</v>
      </c>
      <c r="N33" s="16">
        <f>'[1]TCE - ANEXO III - Preencher'!O42</f>
        <v>1.93</v>
      </c>
      <c r="O33" s="16">
        <f>'[1]TCE - ANEXO III - Preencher'!P42</f>
        <v>0</v>
      </c>
      <c r="P33" s="17">
        <f t="shared" si="2"/>
        <v>1.93</v>
      </c>
      <c r="Q33" s="16">
        <f>'[1]TCE - ANEXO III - Preencher'!R42</f>
        <v>150</v>
      </c>
      <c r="R33" s="16">
        <f>'[1]TCE - ANEXO III - Preencher'!S42</f>
        <v>72.72</v>
      </c>
      <c r="S33" s="17">
        <f t="shared" si="3"/>
        <v>77.28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309.34000000000003</v>
      </c>
    </row>
    <row r="34" spans="1:28" s="4" customFormat="1" x14ac:dyDescent="0.2">
      <c r="A34" s="9">
        <f>IFERROR(VLOOKUP(B34,'[1]DADOS (OCULTAR)'!$P$3:$R$91,3,0),"")</f>
        <v>10583920000303</v>
      </c>
      <c r="B34" s="10" t="str">
        <f>'[1]TCE - ANEXO III - Preencher'!C43</f>
        <v>UPA CURADO</v>
      </c>
      <c r="C34" s="11"/>
      <c r="D34" s="12" t="str">
        <f>'[1]TCE - ANEXO III - Preencher'!E43</f>
        <v>ANDREZA ROSE DE MIRANDA COSTA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251605</v>
      </c>
      <c r="G34" s="14">
        <f>IF('[1]TCE - ANEXO III - Preencher'!H43="","",'[1]TCE - ANEXO III - Preencher'!H43)</f>
        <v>44593</v>
      </c>
      <c r="H34" s="15">
        <f>'[1]TCE - ANEXO III - Preencher'!I43</f>
        <v>0</v>
      </c>
      <c r="I34" s="15">
        <f>'[1]TCE - ANEXO III - Preencher'!J43</f>
        <v>265.02999999999997</v>
      </c>
      <c r="J34" s="15">
        <f>'[1]TCE - ANEXO III - Preencher'!K43</f>
        <v>0</v>
      </c>
      <c r="K34" s="16">
        <f>'[1]TCE - ANEXO III - Preencher'!L43</f>
        <v>113.6</v>
      </c>
      <c r="L34" s="16">
        <f>'[1]TCE - ANEXO III - Preencher'!M43</f>
        <v>43.51</v>
      </c>
      <c r="M34" s="16">
        <f t="shared" si="1"/>
        <v>70.09</v>
      </c>
      <c r="N34" s="16">
        <f>'[1]TCE - ANEXO III - Preencher'!O43</f>
        <v>1.93</v>
      </c>
      <c r="O34" s="16">
        <f>'[1]TCE - ANEXO III - Preencher'!P43</f>
        <v>0</v>
      </c>
      <c r="P34" s="17">
        <f t="shared" si="2"/>
        <v>1.93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337.05</v>
      </c>
    </row>
    <row r="35" spans="1:28" s="4" customFormat="1" x14ac:dyDescent="0.2">
      <c r="A35" s="9">
        <f>IFERROR(VLOOKUP(B35,'[1]DADOS (OCULTAR)'!$P$3:$R$91,3,0),"")</f>
        <v>10583920000303</v>
      </c>
      <c r="B35" s="10" t="str">
        <f>'[1]TCE - ANEXO III - Preencher'!C44</f>
        <v>UPA CURADO</v>
      </c>
      <c r="C35" s="11"/>
      <c r="D35" s="12" t="str">
        <f>'[1]TCE - ANEXO III - Preencher'!E44</f>
        <v>ANITOAN GERMANO DA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422105</v>
      </c>
      <c r="G35" s="14">
        <f>IF('[1]TCE - ANEXO III - Preencher'!H44="","",'[1]TCE - ANEXO III - Preencher'!H44)</f>
        <v>44593</v>
      </c>
      <c r="H35" s="15">
        <f>'[1]TCE - ANEXO III - Preencher'!I44</f>
        <v>0</v>
      </c>
      <c r="I35" s="15">
        <f>'[1]TCE - ANEXO III - Preencher'!J44</f>
        <v>150.38999999999999</v>
      </c>
      <c r="J35" s="15">
        <f>'[1]TCE - ANEXO III - Preencher'!K44</f>
        <v>0</v>
      </c>
      <c r="K35" s="16">
        <f>'[1]TCE - ANEXO III - Preencher'!L44</f>
        <v>113.6</v>
      </c>
      <c r="L35" s="16">
        <f>'[1]TCE - ANEXO III - Preencher'!M44</f>
        <v>24.86</v>
      </c>
      <c r="M35" s="16">
        <f t="shared" si="1"/>
        <v>88.74</v>
      </c>
      <c r="N35" s="16">
        <f>'[1]TCE - ANEXO III - Preencher'!O44</f>
        <v>1.93</v>
      </c>
      <c r="O35" s="16">
        <f>'[1]TCE - ANEXO III - Preencher'!P44</f>
        <v>0</v>
      </c>
      <c r="P35" s="17">
        <f t="shared" si="2"/>
        <v>1.93</v>
      </c>
      <c r="Q35" s="16">
        <f>'[1]TCE - ANEXO III - Preencher'!R44</f>
        <v>105</v>
      </c>
      <c r="R35" s="16">
        <f>'[1]TCE - ANEXO III - Preencher'!S44</f>
        <v>74.59</v>
      </c>
      <c r="S35" s="17">
        <f t="shared" si="3"/>
        <v>30.409999999999997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271.47000000000003</v>
      </c>
    </row>
    <row r="36" spans="1:28" s="4" customFormat="1" x14ac:dyDescent="0.2">
      <c r="A36" s="9">
        <f>IFERROR(VLOOKUP(B36,'[1]DADOS (OCULTAR)'!$P$3:$R$91,3,0),"")</f>
        <v>10583920000303</v>
      </c>
      <c r="B36" s="10" t="str">
        <f>'[1]TCE - ANEXO III - Preencher'!C45</f>
        <v>UPA CURADO</v>
      </c>
      <c r="C36" s="11"/>
      <c r="D36" s="12" t="str">
        <f>'[1]TCE - ANEXO III - Preencher'!E45</f>
        <v>ANTONIA ANGELA DE MORAIS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223505</v>
      </c>
      <c r="G36" s="14">
        <f>IF('[1]TCE - ANEXO III - Preencher'!H45="","",'[1]TCE - ANEXO III - Preencher'!H45)</f>
        <v>44593</v>
      </c>
      <c r="H36" s="15">
        <f>'[1]TCE - ANEXO III - Preencher'!I45</f>
        <v>0</v>
      </c>
      <c r="I36" s="15">
        <f>'[1]TCE - ANEXO III - Preencher'!J45</f>
        <v>388.22</v>
      </c>
      <c r="J36" s="15">
        <f>'[1]TCE - ANEXO III - Preencher'!K45</f>
        <v>0</v>
      </c>
      <c r="K36" s="16">
        <f>'[1]TCE - ANEXO III - Preencher'!L45</f>
        <v>113.6</v>
      </c>
      <c r="L36" s="16">
        <f>'[1]TCE - ANEXO III - Preencher'!M45</f>
        <v>0</v>
      </c>
      <c r="M36" s="16">
        <f t="shared" si="1"/>
        <v>113.6</v>
      </c>
      <c r="N36" s="16">
        <f>'[1]TCE - ANEXO III - Preencher'!O45</f>
        <v>1.59</v>
      </c>
      <c r="O36" s="16">
        <f>'[1]TCE - ANEXO III - Preencher'!P45</f>
        <v>0</v>
      </c>
      <c r="P36" s="17">
        <f t="shared" si="2"/>
        <v>1.59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503.41</v>
      </c>
    </row>
    <row r="37" spans="1:28" s="4" customFormat="1" x14ac:dyDescent="0.2">
      <c r="A37" s="9">
        <f>IFERROR(VLOOKUP(B37,'[1]DADOS (OCULTAR)'!$P$3:$R$91,3,0),"")</f>
        <v>10583920000303</v>
      </c>
      <c r="B37" s="10" t="str">
        <f>'[1]TCE - ANEXO III - Preencher'!C46</f>
        <v>UPA CURADO</v>
      </c>
      <c r="C37" s="11"/>
      <c r="D37" s="12" t="str">
        <f>'[1]TCE - ANEXO III - Preencher'!E46</f>
        <v>ANTONIO DOMINGOS GOMES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324115</v>
      </c>
      <c r="G37" s="14">
        <f>IF('[1]TCE - ANEXO III - Preencher'!H46="","",'[1]TCE - ANEXO III - Preencher'!H46)</f>
        <v>44593</v>
      </c>
      <c r="H37" s="15">
        <f>'[1]TCE - ANEXO III - Preencher'!I46</f>
        <v>0</v>
      </c>
      <c r="I37" s="15">
        <f>'[1]TCE - ANEXO III - Preencher'!J46</f>
        <v>256.42</v>
      </c>
      <c r="J37" s="15">
        <f>'[1]TCE - ANEXO III - Preencher'!K46</f>
        <v>0</v>
      </c>
      <c r="K37" s="16">
        <f>'[1]TCE - ANEXO III - Preencher'!L46</f>
        <v>113.6</v>
      </c>
      <c r="L37" s="16">
        <f>'[1]TCE - ANEXO III - Preencher'!M46</f>
        <v>2.09</v>
      </c>
      <c r="M37" s="16">
        <f t="shared" si="1"/>
        <v>111.50999999999999</v>
      </c>
      <c r="N37" s="16">
        <f>'[1]TCE - ANEXO III - Preencher'!O46</f>
        <v>9.99</v>
      </c>
      <c r="O37" s="16">
        <f>'[1]TCE - ANEXO III - Preencher'!P46</f>
        <v>0</v>
      </c>
      <c r="P37" s="17">
        <f t="shared" si="2"/>
        <v>9.99</v>
      </c>
      <c r="Q37" s="16">
        <f>'[1]TCE - ANEXO III - Preencher'!R46</f>
        <v>150</v>
      </c>
      <c r="R37" s="16">
        <f>'[1]TCE - ANEXO III - Preencher'!S46</f>
        <v>125.41</v>
      </c>
      <c r="S37" s="17">
        <f t="shared" si="3"/>
        <v>24.590000000000003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402.51</v>
      </c>
    </row>
    <row r="38" spans="1:28" s="4" customFormat="1" x14ac:dyDescent="0.2">
      <c r="A38" s="9">
        <f>IFERROR(VLOOKUP(B38,'[1]DADOS (OCULTAR)'!$P$3:$R$91,3,0),"")</f>
        <v>10583920000303</v>
      </c>
      <c r="B38" s="10" t="str">
        <f>'[1]TCE - ANEXO III - Preencher'!C47</f>
        <v>UPA CURADO</v>
      </c>
      <c r="C38" s="11"/>
      <c r="D38" s="12" t="str">
        <f>'[1]TCE - ANEXO III - Preencher'!E47</f>
        <v>ARNALDO LUIZ DE SANTANA MOURA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324115</v>
      </c>
      <c r="G38" s="14">
        <f>IF('[1]TCE - ANEXO III - Preencher'!H47="","",'[1]TCE - ANEXO III - Preencher'!H47)</f>
        <v>44593</v>
      </c>
      <c r="H38" s="15">
        <f>'[1]TCE - ANEXO III - Preencher'!I47</f>
        <v>0</v>
      </c>
      <c r="I38" s="15">
        <f>'[1]TCE - ANEXO III - Preencher'!J47</f>
        <v>275.14999999999998</v>
      </c>
      <c r="J38" s="15">
        <f>'[1]TCE - ANEXO III - Preencher'!K47</f>
        <v>0</v>
      </c>
      <c r="K38" s="16">
        <f>'[1]TCE - ANEXO III - Preencher'!L47</f>
        <v>113.6</v>
      </c>
      <c r="L38" s="16">
        <f>'[1]TCE - ANEXO III - Preencher'!M47</f>
        <v>2.09</v>
      </c>
      <c r="M38" s="16">
        <f t="shared" si="1"/>
        <v>111.50999999999999</v>
      </c>
      <c r="N38" s="16">
        <f>'[1]TCE - ANEXO III - Preencher'!O47</f>
        <v>9.99</v>
      </c>
      <c r="O38" s="16">
        <f>'[1]TCE - ANEXO III - Preencher'!P47</f>
        <v>0</v>
      </c>
      <c r="P38" s="17">
        <f t="shared" si="2"/>
        <v>9.99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396.65</v>
      </c>
    </row>
    <row r="39" spans="1:28" s="4" customFormat="1" x14ac:dyDescent="0.2">
      <c r="A39" s="9">
        <f>IFERROR(VLOOKUP(B39,'[1]DADOS (OCULTAR)'!$P$3:$R$91,3,0),"")</f>
        <v>10583920000303</v>
      </c>
      <c r="B39" s="10" t="str">
        <f>'[1]TCE - ANEXO III - Preencher'!C48</f>
        <v>UPA CURADO</v>
      </c>
      <c r="C39" s="11"/>
      <c r="D39" s="12" t="str">
        <f>'[1]TCE - ANEXO III - Preencher'!E48</f>
        <v>ARTEMYS NASCIMENTO DE OLIVEIRA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322205</v>
      </c>
      <c r="G39" s="14">
        <f>IF('[1]TCE - ANEXO III - Preencher'!H48="","",'[1]TCE - ANEXO III - Preencher'!H48)</f>
        <v>44593</v>
      </c>
      <c r="H39" s="15">
        <f>'[1]TCE - ANEXO III - Preencher'!I48</f>
        <v>0</v>
      </c>
      <c r="I39" s="15">
        <f>'[1]TCE - ANEXO III - Preencher'!J48</f>
        <v>152.9</v>
      </c>
      <c r="J39" s="15">
        <f>'[1]TCE - ANEXO III - Preencher'!K48</f>
        <v>0</v>
      </c>
      <c r="K39" s="16">
        <f>'[1]TCE - ANEXO III - Preencher'!L48</f>
        <v>113.6</v>
      </c>
      <c r="L39" s="16">
        <f>'[1]TCE - ANEXO III - Preencher'!M48</f>
        <v>26.3</v>
      </c>
      <c r="M39" s="16">
        <f t="shared" si="1"/>
        <v>87.3</v>
      </c>
      <c r="N39" s="16">
        <f>'[1]TCE - ANEXO III - Preencher'!O48</f>
        <v>1.93</v>
      </c>
      <c r="O39" s="16">
        <f>'[1]TCE - ANEXO III - Preencher'!P48</f>
        <v>0</v>
      </c>
      <c r="P39" s="17">
        <f t="shared" si="2"/>
        <v>1.93</v>
      </c>
      <c r="Q39" s="16">
        <f>'[1]TCE - ANEXO III - Preencher'!R48</f>
        <v>210</v>
      </c>
      <c r="R39" s="16">
        <f>'[1]TCE - ANEXO III - Preencher'!S48</f>
        <v>78.91</v>
      </c>
      <c r="S39" s="17">
        <f t="shared" si="3"/>
        <v>131.09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373.22</v>
      </c>
    </row>
    <row r="40" spans="1:28" s="4" customFormat="1" x14ac:dyDescent="0.2">
      <c r="A40" s="9">
        <f>IFERROR(VLOOKUP(B40,'[1]DADOS (OCULTAR)'!$P$3:$R$91,3,0),"")</f>
        <v>10583920000303</v>
      </c>
      <c r="B40" s="10" t="str">
        <f>'[1]TCE - ANEXO III - Preencher'!C49</f>
        <v>UPA CURADO</v>
      </c>
      <c r="C40" s="11"/>
      <c r="D40" s="12" t="str">
        <f>'[1]TCE - ANEXO III - Preencher'!E49</f>
        <v>AUREA LANE DOS SANTOS FEITOSA ALBUQUERQUE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324115</v>
      </c>
      <c r="G40" s="14">
        <f>IF('[1]TCE - ANEXO III - Preencher'!H49="","",'[1]TCE - ANEXO III - Preencher'!H49)</f>
        <v>44593</v>
      </c>
      <c r="H40" s="15">
        <f>'[1]TCE - ANEXO III - Preencher'!I49</f>
        <v>0</v>
      </c>
      <c r="I40" s="15">
        <f>'[1]TCE - ANEXO III - Preencher'!J49</f>
        <v>275.14999999999998</v>
      </c>
      <c r="J40" s="15">
        <f>'[1]TCE - ANEXO III - Preencher'!K49</f>
        <v>0</v>
      </c>
      <c r="K40" s="16">
        <f>'[1]TCE - ANEXO III - Preencher'!L49</f>
        <v>113.6</v>
      </c>
      <c r="L40" s="16">
        <f>'[1]TCE - ANEXO III - Preencher'!M49</f>
        <v>2.09</v>
      </c>
      <c r="M40" s="16">
        <f t="shared" si="1"/>
        <v>111.50999999999999</v>
      </c>
      <c r="N40" s="16">
        <f>'[1]TCE - ANEXO III - Preencher'!O49</f>
        <v>9.99</v>
      </c>
      <c r="O40" s="16">
        <f>'[1]TCE - ANEXO III - Preencher'!P49</f>
        <v>0</v>
      </c>
      <c r="P40" s="17">
        <f t="shared" si="2"/>
        <v>9.99</v>
      </c>
      <c r="Q40" s="16">
        <f>'[1]TCE - ANEXO III - Preencher'!R49</f>
        <v>75</v>
      </c>
      <c r="R40" s="16">
        <f>'[1]TCE - ANEXO III - Preencher'!S49</f>
        <v>75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396.65</v>
      </c>
    </row>
    <row r="41" spans="1:28" s="4" customFormat="1" x14ac:dyDescent="0.2">
      <c r="A41" s="9">
        <f>IFERROR(VLOOKUP(B41,'[1]DADOS (OCULTAR)'!$P$3:$R$91,3,0),"")</f>
        <v>10583920000303</v>
      </c>
      <c r="B41" s="10" t="str">
        <f>'[1]TCE - ANEXO III - Preencher'!C50</f>
        <v>UPA CURADO</v>
      </c>
      <c r="C41" s="11"/>
      <c r="D41" s="12" t="str">
        <f>'[1]TCE - ANEXO III - Preencher'!E50</f>
        <v>BARBARA MARIA FALCAO DE SA</v>
      </c>
      <c r="E41" s="10" t="str">
        <f>IF('[1]TCE - ANEXO III - Preencher'!F50="4 - Assistência Odontológica","2 - Outros Profissionais da Saúde",'[1]TCE - ANEXO III - Preencher'!F50)</f>
        <v>1 - Médico</v>
      </c>
      <c r="F41" s="13" t="str">
        <f>'[1]TCE - ANEXO III - Preencher'!G50</f>
        <v>225125</v>
      </c>
      <c r="G41" s="14">
        <f>IF('[1]TCE - ANEXO III - Preencher'!H50="","",'[1]TCE - ANEXO III - Preencher'!H50)</f>
        <v>44593</v>
      </c>
      <c r="H41" s="15">
        <f>'[1]TCE - ANEXO III - Preencher'!I50</f>
        <v>0</v>
      </c>
      <c r="I41" s="15">
        <f>'[1]TCE - ANEXO III - Preencher'!J50</f>
        <v>423.94</v>
      </c>
      <c r="J41" s="15">
        <f>'[1]TCE - ANEXO III - Preencher'!K50</f>
        <v>0</v>
      </c>
      <c r="K41" s="16">
        <f>'[1]TCE - ANEXO III - Preencher'!L50</f>
        <v>113.6</v>
      </c>
      <c r="L41" s="16">
        <f>'[1]TCE - ANEXO III - Preencher'!M50</f>
        <v>3.64</v>
      </c>
      <c r="M41" s="16">
        <f t="shared" si="1"/>
        <v>109.96</v>
      </c>
      <c r="N41" s="16">
        <f>'[1]TCE - ANEXO III - Preencher'!O50</f>
        <v>6.15</v>
      </c>
      <c r="O41" s="16">
        <f>'[1]TCE - ANEXO III - Preencher'!P50</f>
        <v>1.23</v>
      </c>
      <c r="P41" s="17">
        <f t="shared" si="2"/>
        <v>4.92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538.81999999999994</v>
      </c>
    </row>
    <row r="42" spans="1:28" s="4" customFormat="1" x14ac:dyDescent="0.2">
      <c r="A42" s="9">
        <f>IFERROR(VLOOKUP(B42,'[1]DADOS (OCULTAR)'!$P$3:$R$91,3,0),"")</f>
        <v>10583920000303</v>
      </c>
      <c r="B42" s="10" t="str">
        <f>'[1]TCE - ANEXO III - Preencher'!C51</f>
        <v>UPA CURADO</v>
      </c>
      <c r="C42" s="11"/>
      <c r="D42" s="12" t="str">
        <f>'[1]TCE - ANEXO III - Preencher'!E51</f>
        <v>BETANIA HORACIO DOS SANTOS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422105</v>
      </c>
      <c r="G42" s="14">
        <f>IF('[1]TCE - ANEXO III - Preencher'!H51="","",'[1]TCE - ANEXO III - Preencher'!H51)</f>
        <v>44593</v>
      </c>
      <c r="H42" s="15">
        <f>'[1]TCE - ANEXO III - Preencher'!I51</f>
        <v>0</v>
      </c>
      <c r="I42" s="15">
        <f>'[1]TCE - ANEXO III - Preencher'!J51</f>
        <v>126.67</v>
      </c>
      <c r="J42" s="15">
        <f>'[1]TCE - ANEXO III - Preencher'!K51</f>
        <v>0</v>
      </c>
      <c r="K42" s="16">
        <f>'[1]TCE - ANEXO III - Preencher'!L51</f>
        <v>113.6</v>
      </c>
      <c r="L42" s="16">
        <f>'[1]TCE - ANEXO III - Preencher'!M51</f>
        <v>0</v>
      </c>
      <c r="M42" s="16">
        <f t="shared" si="1"/>
        <v>113.6</v>
      </c>
      <c r="N42" s="16">
        <f>'[1]TCE - ANEXO III - Preencher'!O51</f>
        <v>1.93</v>
      </c>
      <c r="O42" s="16">
        <f>'[1]TCE - ANEXO III - Preencher'!P51</f>
        <v>0</v>
      </c>
      <c r="P42" s="17">
        <f t="shared" si="2"/>
        <v>1.93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242.2</v>
      </c>
    </row>
    <row r="43" spans="1:28" s="4" customFormat="1" x14ac:dyDescent="0.2">
      <c r="A43" s="9">
        <f>IFERROR(VLOOKUP(B43,'[1]DADOS (OCULTAR)'!$P$3:$R$91,3,0),"")</f>
        <v>10583920000303</v>
      </c>
      <c r="B43" s="10" t="str">
        <f>'[1]TCE - ANEXO III - Preencher'!C52</f>
        <v>UPA CURADO</v>
      </c>
      <c r="C43" s="11"/>
      <c r="D43" s="12" t="str">
        <f>'[1]TCE - ANEXO III - Preencher'!E52</f>
        <v>BRUNA FERRAZ GUTIERREZ PIOLA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225125</v>
      </c>
      <c r="G43" s="14">
        <f>IF('[1]TCE - ANEXO III - Preencher'!H52="","",'[1]TCE - ANEXO III - Preencher'!H52)</f>
        <v>44593</v>
      </c>
      <c r="H43" s="15">
        <f>'[1]TCE - ANEXO III - Preencher'!I52</f>
        <v>0</v>
      </c>
      <c r="I43" s="15">
        <f>'[1]TCE - ANEXO III - Preencher'!J52</f>
        <v>557.84</v>
      </c>
      <c r="J43" s="15">
        <f>'[1]TCE - ANEXO III - Preencher'!K52</f>
        <v>0</v>
      </c>
      <c r="K43" s="16">
        <f>'[1]TCE - ANEXO III - Preencher'!L52</f>
        <v>113.6</v>
      </c>
      <c r="L43" s="16">
        <f>'[1]TCE - ANEXO III - Preencher'!M52</f>
        <v>3.64</v>
      </c>
      <c r="M43" s="16">
        <f t="shared" si="1"/>
        <v>109.96</v>
      </c>
      <c r="N43" s="16">
        <f>'[1]TCE - ANEXO III - Preencher'!O52</f>
        <v>6.15</v>
      </c>
      <c r="O43" s="16">
        <f>'[1]TCE - ANEXO III - Preencher'!P52</f>
        <v>1.23</v>
      </c>
      <c r="P43" s="17">
        <f t="shared" si="2"/>
        <v>4.92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672.72</v>
      </c>
    </row>
    <row r="44" spans="1:28" s="4" customFormat="1" x14ac:dyDescent="0.2">
      <c r="A44" s="9">
        <f>IFERROR(VLOOKUP(B44,'[1]DADOS (OCULTAR)'!$P$3:$R$91,3,0),"")</f>
        <v>10583920000303</v>
      </c>
      <c r="B44" s="10" t="str">
        <f>'[1]TCE - ANEXO III - Preencher'!C53</f>
        <v>UPA CURADO</v>
      </c>
      <c r="C44" s="11"/>
      <c r="D44" s="12" t="str">
        <f>'[1]TCE - ANEXO III - Preencher'!E53</f>
        <v>BRUNA RAMPCHE GUEDES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225125</v>
      </c>
      <c r="G44" s="14">
        <f>IF('[1]TCE - ANEXO III - Preencher'!H53="","",'[1]TCE - ANEXO III - Preencher'!H53)</f>
        <v>44593</v>
      </c>
      <c r="H44" s="15">
        <f>'[1]TCE - ANEXO III - Preencher'!I53</f>
        <v>0</v>
      </c>
      <c r="I44" s="15">
        <f>'[1]TCE - ANEXO III - Preencher'!J53</f>
        <v>685.42</v>
      </c>
      <c r="J44" s="15">
        <f>'[1]TCE - ANEXO III - Preencher'!K53</f>
        <v>0</v>
      </c>
      <c r="K44" s="16">
        <f>'[1]TCE - ANEXO III - Preencher'!L53</f>
        <v>113.6</v>
      </c>
      <c r="L44" s="16">
        <f>'[1]TCE - ANEXO III - Preencher'!M53</f>
        <v>3.64</v>
      </c>
      <c r="M44" s="16">
        <f t="shared" si="1"/>
        <v>109.96</v>
      </c>
      <c r="N44" s="16">
        <f>'[1]TCE - ANEXO III - Preencher'!O53</f>
        <v>6.15</v>
      </c>
      <c r="O44" s="16">
        <f>'[1]TCE - ANEXO III - Preencher'!P53</f>
        <v>1.23</v>
      </c>
      <c r="P44" s="17">
        <f t="shared" si="2"/>
        <v>4.92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800.3</v>
      </c>
    </row>
    <row r="45" spans="1:28" s="4" customFormat="1" x14ac:dyDescent="0.2">
      <c r="A45" s="9">
        <f>IFERROR(VLOOKUP(B45,'[1]DADOS (OCULTAR)'!$P$3:$R$91,3,0),"")</f>
        <v>10583920000303</v>
      </c>
      <c r="B45" s="10" t="str">
        <f>'[1]TCE - ANEXO III - Preencher'!C54</f>
        <v>UPA CURADO</v>
      </c>
      <c r="C45" s="11"/>
      <c r="D45" s="12" t="str">
        <f>'[1]TCE - ANEXO III - Preencher'!E54</f>
        <v>CAIO LIMA FERREIRA</v>
      </c>
      <c r="E45" s="10" t="str">
        <f>IF('[1]TCE - ANEXO III - Preencher'!F54="4 - Assistência Odontológica","2 - Outros Profissionais da Saúde",'[1]TCE - ANEXO III - Preencher'!F54)</f>
        <v>1 - Médico</v>
      </c>
      <c r="F45" s="13" t="str">
        <f>'[1]TCE - ANEXO III - Preencher'!G54</f>
        <v>225125</v>
      </c>
      <c r="G45" s="14">
        <f>IF('[1]TCE - ANEXO III - Preencher'!H54="","",'[1]TCE - ANEXO III - Preencher'!H54)</f>
        <v>44593</v>
      </c>
      <c r="H45" s="15">
        <f>'[1]TCE - ANEXO III - Preencher'!I54</f>
        <v>0</v>
      </c>
      <c r="I45" s="15">
        <f>'[1]TCE - ANEXO III - Preencher'!J54</f>
        <v>723.1</v>
      </c>
      <c r="J45" s="15">
        <f>'[1]TCE - ANEXO III - Preencher'!K54</f>
        <v>0</v>
      </c>
      <c r="K45" s="16">
        <f>'[1]TCE - ANEXO III - Preencher'!L54</f>
        <v>113.6</v>
      </c>
      <c r="L45" s="16">
        <f>'[1]TCE - ANEXO III - Preencher'!M54</f>
        <v>3.64</v>
      </c>
      <c r="M45" s="16">
        <f t="shared" si="1"/>
        <v>109.96</v>
      </c>
      <c r="N45" s="16">
        <f>'[1]TCE - ANEXO III - Preencher'!O54</f>
        <v>0</v>
      </c>
      <c r="O45" s="16">
        <f>'[1]TCE - ANEXO III - Preencher'!P54</f>
        <v>0</v>
      </c>
      <c r="P45" s="17">
        <f t="shared" si="2"/>
        <v>0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833.06000000000006</v>
      </c>
    </row>
    <row r="46" spans="1:28" s="4" customFormat="1" x14ac:dyDescent="0.2">
      <c r="A46" s="9">
        <f>IFERROR(VLOOKUP(B46,'[1]DADOS (OCULTAR)'!$P$3:$R$91,3,0),"")</f>
        <v>10583920000303</v>
      </c>
      <c r="B46" s="10" t="str">
        <f>'[1]TCE - ANEXO III - Preencher'!C55</f>
        <v>UPA CURADO</v>
      </c>
      <c r="C46" s="11"/>
      <c r="D46" s="12" t="str">
        <f>'[1]TCE - ANEXO III - Preencher'!E55</f>
        <v>CAMILA CORREA DE ARAUJO DE LIRA PESSOA</v>
      </c>
      <c r="E46" s="10" t="str">
        <f>IF('[1]TCE - ANEXO III - Preencher'!F55="4 - Assistência Odontológica","2 - Outros Profissionais da Saúde",'[1]TCE - ANEXO III - Preencher'!F55)</f>
        <v>1 - Médico</v>
      </c>
      <c r="F46" s="13" t="str">
        <f>'[1]TCE - ANEXO III - Preencher'!G55</f>
        <v>225125</v>
      </c>
      <c r="G46" s="14">
        <f>IF('[1]TCE - ANEXO III - Preencher'!H55="","",'[1]TCE - ANEXO III - Preencher'!H55)</f>
        <v>44593</v>
      </c>
      <c r="H46" s="15">
        <f>'[1]TCE - ANEXO III - Preencher'!I55</f>
        <v>0</v>
      </c>
      <c r="I46" s="15">
        <f>'[1]TCE - ANEXO III - Preencher'!J55</f>
        <v>12.15</v>
      </c>
      <c r="J46" s="15">
        <f>'[1]TCE - ANEXO III - Preencher'!K55</f>
        <v>0</v>
      </c>
      <c r="K46" s="16">
        <f>'[1]TCE - ANEXO III - Preencher'!L55</f>
        <v>113.6</v>
      </c>
      <c r="L46" s="16">
        <f>'[1]TCE - ANEXO III - Preencher'!M55</f>
        <v>0</v>
      </c>
      <c r="M46" s="16">
        <f t="shared" si="1"/>
        <v>113.6</v>
      </c>
      <c r="N46" s="16">
        <f>'[1]TCE - ANEXO III - Preencher'!O55</f>
        <v>0</v>
      </c>
      <c r="O46" s="16">
        <f>'[1]TCE - ANEXO III - Preencher'!P55</f>
        <v>0</v>
      </c>
      <c r="P46" s="17">
        <f t="shared" si="2"/>
        <v>0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125.75</v>
      </c>
    </row>
    <row r="47" spans="1:28" s="4" customFormat="1" x14ac:dyDescent="0.2">
      <c r="A47" s="9">
        <f>IFERROR(VLOOKUP(B47,'[1]DADOS (OCULTAR)'!$P$3:$R$91,3,0),"")</f>
        <v>10583920000303</v>
      </c>
      <c r="B47" s="10" t="str">
        <f>'[1]TCE - ANEXO III - Preencher'!C56</f>
        <v>UPA CURADO</v>
      </c>
      <c r="C47" s="11"/>
      <c r="D47" s="12" t="str">
        <f>'[1]TCE - ANEXO III - Preencher'!E56</f>
        <v>CAMILA GUEDES FERRO MELO</v>
      </c>
      <c r="E47" s="10" t="str">
        <f>IF('[1]TCE - ANEXO III - Preencher'!F56="4 - Assistência Odontológica","2 - Outros Profissionais da Saúde",'[1]TCE - ANEXO III - Preencher'!F56)</f>
        <v>1 - Médico</v>
      </c>
      <c r="F47" s="13" t="str">
        <f>'[1]TCE - ANEXO III - Preencher'!G56</f>
        <v>223505</v>
      </c>
      <c r="G47" s="14">
        <f>IF('[1]TCE - ANEXO III - Preencher'!H56="","",'[1]TCE - ANEXO III - Preencher'!H56)</f>
        <v>44593</v>
      </c>
      <c r="H47" s="15">
        <f>'[1]TCE - ANEXO III - Preencher'!I56</f>
        <v>0</v>
      </c>
      <c r="I47" s="15">
        <f>'[1]TCE - ANEXO III - Preencher'!J56</f>
        <v>319.88</v>
      </c>
      <c r="J47" s="15">
        <f>'[1]TCE - ANEXO III - Preencher'!K56</f>
        <v>0</v>
      </c>
      <c r="K47" s="16">
        <f>'[1]TCE - ANEXO III - Preencher'!L56</f>
        <v>113.6</v>
      </c>
      <c r="L47" s="16">
        <f>'[1]TCE - ANEXO III - Preencher'!M56</f>
        <v>0</v>
      </c>
      <c r="M47" s="16">
        <f t="shared" si="1"/>
        <v>113.6</v>
      </c>
      <c r="N47" s="16">
        <f>'[1]TCE - ANEXO III - Preencher'!O56</f>
        <v>1.59</v>
      </c>
      <c r="O47" s="16">
        <f>'[1]TCE - ANEXO III - Preencher'!P56</f>
        <v>0</v>
      </c>
      <c r="P47" s="17">
        <f t="shared" si="2"/>
        <v>1.59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435.07</v>
      </c>
    </row>
    <row r="48" spans="1:28" s="4" customFormat="1" x14ac:dyDescent="0.2">
      <c r="A48" s="9">
        <f>IFERROR(VLOOKUP(B48,'[1]DADOS (OCULTAR)'!$P$3:$R$91,3,0),"")</f>
        <v>10583920000303</v>
      </c>
      <c r="B48" s="10" t="str">
        <f>'[1]TCE - ANEXO III - Preencher'!C57</f>
        <v>UPA CURADO</v>
      </c>
      <c r="C48" s="11"/>
      <c r="D48" s="12" t="str">
        <f>'[1]TCE - ANEXO III - Preencher'!E57</f>
        <v>CAMILA QUEIROGA DA SILVEIRA</v>
      </c>
      <c r="E48" s="10" t="str">
        <f>IF('[1]TCE - ANEXO III - Preencher'!F57="4 - Assistência Odontológica","2 - Outros Profissionais da Saúde",'[1]TCE - ANEXO III - Preencher'!F57)</f>
        <v>1 - Médico</v>
      </c>
      <c r="F48" s="13" t="str">
        <f>'[1]TCE - ANEXO III - Preencher'!G57</f>
        <v>225125</v>
      </c>
      <c r="G48" s="14">
        <f>IF('[1]TCE - ANEXO III - Preencher'!H57="","",'[1]TCE - ANEXO III - Preencher'!H57)</f>
        <v>44593</v>
      </c>
      <c r="H48" s="15">
        <f>'[1]TCE - ANEXO III - Preencher'!I57</f>
        <v>0</v>
      </c>
      <c r="I48" s="15">
        <f>'[1]TCE - ANEXO III - Preencher'!J57</f>
        <v>387.04</v>
      </c>
      <c r="J48" s="15">
        <f>'[1]TCE - ANEXO III - Preencher'!K57</f>
        <v>0</v>
      </c>
      <c r="K48" s="16">
        <f>'[1]TCE - ANEXO III - Preencher'!L57</f>
        <v>113.6</v>
      </c>
      <c r="L48" s="16">
        <f>'[1]TCE - ANEXO III - Preencher'!M57</f>
        <v>3.64</v>
      </c>
      <c r="M48" s="16">
        <f t="shared" si="1"/>
        <v>109.96</v>
      </c>
      <c r="N48" s="16">
        <f>'[1]TCE - ANEXO III - Preencher'!O57</f>
        <v>6.15</v>
      </c>
      <c r="O48" s="16">
        <f>'[1]TCE - ANEXO III - Preencher'!P57</f>
        <v>1.23</v>
      </c>
      <c r="P48" s="17">
        <f t="shared" si="2"/>
        <v>4.92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501.92</v>
      </c>
    </row>
    <row r="49" spans="1:28" s="4" customFormat="1" x14ac:dyDescent="0.2">
      <c r="A49" s="9">
        <f>IFERROR(VLOOKUP(B49,'[1]DADOS (OCULTAR)'!$P$3:$R$91,3,0),"")</f>
        <v>10583920000303</v>
      </c>
      <c r="B49" s="10" t="str">
        <f>'[1]TCE - ANEXO III - Preencher'!C58</f>
        <v>UPA CURADO</v>
      </c>
      <c r="C49" s="11"/>
      <c r="D49" s="12" t="str">
        <f>'[1]TCE - ANEXO III - Preencher'!E58</f>
        <v>CAMYLA MELO COELHO</v>
      </c>
      <c r="E49" s="10" t="str">
        <f>IF('[1]TCE - ANEXO III - Preencher'!F58="4 - Assistência Odontológica","2 - Outros Profissionais da Saúde",'[1]TCE - ANEXO III - Preencher'!F58)</f>
        <v>1 - Médico</v>
      </c>
      <c r="F49" s="13" t="str">
        <f>'[1]TCE - ANEXO III - Preencher'!G58</f>
        <v>225270</v>
      </c>
      <c r="G49" s="14">
        <f>IF('[1]TCE - ANEXO III - Preencher'!H58="","",'[1]TCE - ANEXO III - Preencher'!H58)</f>
        <v>44593</v>
      </c>
      <c r="H49" s="15">
        <f>'[1]TCE - ANEXO III - Preencher'!I58</f>
        <v>0</v>
      </c>
      <c r="I49" s="15">
        <f>'[1]TCE - ANEXO III - Preencher'!J58</f>
        <v>505.47</v>
      </c>
      <c r="J49" s="15">
        <f>'[1]TCE - ANEXO III - Preencher'!K58</f>
        <v>0</v>
      </c>
      <c r="K49" s="16">
        <f>'[1]TCE - ANEXO III - Preencher'!L58</f>
        <v>113.6</v>
      </c>
      <c r="L49" s="16">
        <f>'[1]TCE - ANEXO III - Preencher'!M58</f>
        <v>3.64</v>
      </c>
      <c r="M49" s="16">
        <f t="shared" si="1"/>
        <v>109.96</v>
      </c>
      <c r="N49" s="16">
        <f>'[1]TCE - ANEXO III - Preencher'!O58</f>
        <v>6.15</v>
      </c>
      <c r="O49" s="16">
        <f>'[1]TCE - ANEXO III - Preencher'!P58</f>
        <v>1.23</v>
      </c>
      <c r="P49" s="17">
        <f t="shared" si="2"/>
        <v>4.92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620.35</v>
      </c>
    </row>
    <row r="50" spans="1:28" s="4" customFormat="1" x14ac:dyDescent="0.2">
      <c r="A50" s="9">
        <f>IFERROR(VLOOKUP(B50,'[1]DADOS (OCULTAR)'!$P$3:$R$91,3,0),"")</f>
        <v>10583920000303</v>
      </c>
      <c r="B50" s="10" t="str">
        <f>'[1]TCE - ANEXO III - Preencher'!C59</f>
        <v>UPA CURADO</v>
      </c>
      <c r="C50" s="11"/>
      <c r="D50" s="12" t="str">
        <f>'[1]TCE - ANEXO III - Preencher'!E59</f>
        <v>CARLA FEITOSA DE OLIVEIRA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223505</v>
      </c>
      <c r="G50" s="14">
        <f>IF('[1]TCE - ANEXO III - Preencher'!H59="","",'[1]TCE - ANEXO III - Preencher'!H59)</f>
        <v>44593</v>
      </c>
      <c r="H50" s="15">
        <f>'[1]TCE - ANEXO III - Preencher'!I59</f>
        <v>0</v>
      </c>
      <c r="I50" s="15">
        <f>'[1]TCE - ANEXO III - Preencher'!J59</f>
        <v>340.46</v>
      </c>
      <c r="J50" s="15">
        <f>'[1]TCE - ANEXO III - Preencher'!K59</f>
        <v>0</v>
      </c>
      <c r="K50" s="16">
        <f>'[1]TCE - ANEXO III - Preencher'!L59</f>
        <v>113.6</v>
      </c>
      <c r="L50" s="16">
        <f>'[1]TCE - ANEXO III - Preencher'!M59</f>
        <v>3.75</v>
      </c>
      <c r="M50" s="16">
        <f t="shared" si="1"/>
        <v>109.85</v>
      </c>
      <c r="N50" s="16">
        <f>'[1]TCE - ANEXO III - Preencher'!O59</f>
        <v>1.59</v>
      </c>
      <c r="O50" s="16">
        <f>'[1]TCE - ANEXO III - Preencher'!P59</f>
        <v>0</v>
      </c>
      <c r="P50" s="17">
        <f t="shared" si="2"/>
        <v>1.59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451.89999999999992</v>
      </c>
    </row>
    <row r="51" spans="1:28" s="4" customFormat="1" x14ac:dyDescent="0.2">
      <c r="A51" s="9">
        <f>IFERROR(VLOOKUP(B51,'[1]DADOS (OCULTAR)'!$P$3:$R$91,3,0),"")</f>
        <v>10583920000303</v>
      </c>
      <c r="B51" s="10" t="str">
        <f>'[1]TCE - ANEXO III - Preencher'!C60</f>
        <v>UPA CURADO</v>
      </c>
      <c r="C51" s="11"/>
      <c r="D51" s="12" t="str">
        <f>'[1]TCE - ANEXO III - Preencher'!E60</f>
        <v>CARLOS HENRIQUE SANTANA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322205</v>
      </c>
      <c r="G51" s="14">
        <f>IF('[1]TCE - ANEXO III - Preencher'!H60="","",'[1]TCE - ANEXO III - Preencher'!H60)</f>
        <v>44593</v>
      </c>
      <c r="H51" s="15">
        <f>'[1]TCE - ANEXO III - Preencher'!I60</f>
        <v>0</v>
      </c>
      <c r="I51" s="15">
        <f>'[1]TCE - ANEXO III - Preencher'!J60</f>
        <v>147.68</v>
      </c>
      <c r="J51" s="15">
        <f>'[1]TCE - ANEXO III - Preencher'!K60</f>
        <v>0</v>
      </c>
      <c r="K51" s="16">
        <f>'[1]TCE - ANEXO III - Preencher'!L60</f>
        <v>113.6</v>
      </c>
      <c r="L51" s="16">
        <f>'[1]TCE - ANEXO III - Preencher'!M60</f>
        <v>26.3</v>
      </c>
      <c r="M51" s="16">
        <f t="shared" si="1"/>
        <v>87.3</v>
      </c>
      <c r="N51" s="16">
        <f>'[1]TCE - ANEXO III - Preencher'!O60</f>
        <v>1.93</v>
      </c>
      <c r="O51" s="16">
        <f>'[1]TCE - ANEXO III - Preencher'!P60</f>
        <v>0</v>
      </c>
      <c r="P51" s="17">
        <f t="shared" si="2"/>
        <v>1.93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236.91000000000003</v>
      </c>
    </row>
    <row r="52" spans="1:28" s="4" customFormat="1" x14ac:dyDescent="0.2">
      <c r="A52" s="9">
        <f>IFERROR(VLOOKUP(B52,'[1]DADOS (OCULTAR)'!$P$3:$R$91,3,0),"")</f>
        <v>10583920000303</v>
      </c>
      <c r="B52" s="10" t="str">
        <f>'[1]TCE - ANEXO III - Preencher'!C61</f>
        <v>UPA CURADO</v>
      </c>
      <c r="C52" s="11"/>
      <c r="D52" s="12" t="str">
        <f>'[1]TCE - ANEXO III - Preencher'!E61</f>
        <v>CARLOS HENRIQUE SILVA CUNHA</v>
      </c>
      <c r="E52" s="10" t="str">
        <f>IF('[1]TCE - ANEXO III - Preencher'!F61="4 - Assistência Odontológica","2 - Outros Profissionais da Saúde",'[1]TCE - ANEXO III - Preencher'!F61)</f>
        <v>1 - Médico</v>
      </c>
      <c r="F52" s="13" t="str">
        <f>'[1]TCE - ANEXO III - Preencher'!G61</f>
        <v>225270</v>
      </c>
      <c r="G52" s="14">
        <f>IF('[1]TCE - ANEXO III - Preencher'!H61="","",'[1]TCE - ANEXO III - Preencher'!H61)</f>
        <v>44593</v>
      </c>
      <c r="H52" s="15">
        <f>'[1]TCE - ANEXO III - Preencher'!I61</f>
        <v>0</v>
      </c>
      <c r="I52" s="15">
        <f>'[1]TCE - ANEXO III - Preencher'!J61</f>
        <v>734.56</v>
      </c>
      <c r="J52" s="15">
        <f>'[1]TCE - ANEXO III - Preencher'!K61</f>
        <v>0</v>
      </c>
      <c r="K52" s="16">
        <f>'[1]TCE - ANEXO III - Preencher'!L61</f>
        <v>113.6</v>
      </c>
      <c r="L52" s="16">
        <f>'[1]TCE - ANEXO III - Preencher'!M61</f>
        <v>3.64</v>
      </c>
      <c r="M52" s="16">
        <f t="shared" si="1"/>
        <v>109.96</v>
      </c>
      <c r="N52" s="16">
        <f>'[1]TCE - ANEXO III - Preencher'!O61</f>
        <v>6.15</v>
      </c>
      <c r="O52" s="16">
        <f>'[1]TCE - ANEXO III - Preencher'!P61</f>
        <v>1.23</v>
      </c>
      <c r="P52" s="17">
        <f t="shared" si="2"/>
        <v>4.92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849.43999999999994</v>
      </c>
    </row>
    <row r="53" spans="1:28" s="4" customFormat="1" x14ac:dyDescent="0.2">
      <c r="A53" s="9">
        <f>IFERROR(VLOOKUP(B53,'[1]DADOS (OCULTAR)'!$P$3:$R$91,3,0),"")</f>
        <v>10583920000303</v>
      </c>
      <c r="B53" s="10" t="str">
        <f>'[1]TCE - ANEXO III - Preencher'!C62</f>
        <v>UPA CURADO</v>
      </c>
      <c r="C53" s="11"/>
      <c r="D53" s="12" t="str">
        <f>'[1]TCE - ANEXO III - Preencher'!E62</f>
        <v>CARLOS LIMA DA SILVA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411005</v>
      </c>
      <c r="G53" s="14">
        <f>IF('[1]TCE - ANEXO III - Preencher'!H62="","",'[1]TCE - ANEXO III - Preencher'!H62)</f>
        <v>44593</v>
      </c>
      <c r="H53" s="15">
        <f>'[1]TCE - ANEXO III - Preencher'!I62</f>
        <v>0</v>
      </c>
      <c r="I53" s="15">
        <f>'[1]TCE - ANEXO III - Preencher'!J62</f>
        <v>124.44</v>
      </c>
      <c r="J53" s="15">
        <f>'[1]TCE - ANEXO III - Preencher'!K62</f>
        <v>0</v>
      </c>
      <c r="K53" s="16">
        <f>'[1]TCE - ANEXO III - Preencher'!L62</f>
        <v>113.6</v>
      </c>
      <c r="L53" s="16">
        <f>'[1]TCE - ANEXO III - Preencher'!M62</f>
        <v>24.86</v>
      </c>
      <c r="M53" s="16">
        <f t="shared" si="1"/>
        <v>88.74</v>
      </c>
      <c r="N53" s="16">
        <f>'[1]TCE - ANEXO III - Preencher'!O62</f>
        <v>1.93</v>
      </c>
      <c r="O53" s="16">
        <f>'[1]TCE - ANEXO III - Preencher'!P62</f>
        <v>0</v>
      </c>
      <c r="P53" s="17">
        <f t="shared" si="2"/>
        <v>1.93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215.11</v>
      </c>
    </row>
    <row r="54" spans="1:28" s="4" customFormat="1" x14ac:dyDescent="0.2">
      <c r="A54" s="9">
        <f>IFERROR(VLOOKUP(B54,'[1]DADOS (OCULTAR)'!$P$3:$R$91,3,0),"")</f>
        <v>10583920000303</v>
      </c>
      <c r="B54" s="10" t="str">
        <f>'[1]TCE - ANEXO III - Preencher'!C63</f>
        <v>UPA CURADO</v>
      </c>
      <c r="C54" s="11"/>
      <c r="D54" s="12" t="str">
        <f>'[1]TCE - ANEXO III - Preencher'!E63</f>
        <v>CARMILANEZ FRANCISCA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422105</v>
      </c>
      <c r="G54" s="14">
        <f>IF('[1]TCE - ANEXO III - Preencher'!H63="","",'[1]TCE - ANEXO III - Preencher'!H63)</f>
        <v>44593</v>
      </c>
      <c r="H54" s="15">
        <f>'[1]TCE - ANEXO III - Preencher'!I63</f>
        <v>0</v>
      </c>
      <c r="I54" s="15">
        <f>'[1]TCE - ANEXO III - Preencher'!J63</f>
        <v>162.49</v>
      </c>
      <c r="J54" s="15">
        <f>'[1]TCE - ANEXO III - Preencher'!K63</f>
        <v>0</v>
      </c>
      <c r="K54" s="16">
        <f>'[1]TCE - ANEXO III - Preencher'!L63</f>
        <v>113.6</v>
      </c>
      <c r="L54" s="16">
        <f>'[1]TCE - ANEXO III - Preencher'!M63</f>
        <v>24.86</v>
      </c>
      <c r="M54" s="16">
        <f t="shared" si="1"/>
        <v>88.74</v>
      </c>
      <c r="N54" s="16">
        <f>'[1]TCE - ANEXO III - Preencher'!O63</f>
        <v>1.93</v>
      </c>
      <c r="O54" s="16">
        <f>'[1]TCE - ANEXO III - Preencher'!P63</f>
        <v>0</v>
      </c>
      <c r="P54" s="17">
        <f t="shared" si="2"/>
        <v>1.93</v>
      </c>
      <c r="Q54" s="16">
        <f>'[1]TCE - ANEXO III - Preencher'!R63</f>
        <v>247.8</v>
      </c>
      <c r="R54" s="16">
        <f>'[1]TCE - ANEXO III - Preencher'!S63</f>
        <v>74.59</v>
      </c>
      <c r="S54" s="17">
        <f t="shared" si="3"/>
        <v>173.21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426.37</v>
      </c>
    </row>
    <row r="55" spans="1:28" s="4" customFormat="1" x14ac:dyDescent="0.2">
      <c r="A55" s="9">
        <f>IFERROR(VLOOKUP(B55,'[1]DADOS (OCULTAR)'!$P$3:$R$91,3,0),"")</f>
        <v>10583920000303</v>
      </c>
      <c r="B55" s="10" t="str">
        <f>'[1]TCE - ANEXO III - Preencher'!C64</f>
        <v>UPA CURADO</v>
      </c>
      <c r="C55" s="11"/>
      <c r="D55" s="12" t="str">
        <f>'[1]TCE - ANEXO III - Preencher'!E64</f>
        <v>CHARLENE DULCINEIA PINHEIRO SIQUEIRA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223505</v>
      </c>
      <c r="G55" s="14">
        <f>IF('[1]TCE - ANEXO III - Preencher'!H64="","",'[1]TCE - ANEXO III - Preencher'!H64)</f>
        <v>44593</v>
      </c>
      <c r="H55" s="15">
        <f>'[1]TCE - ANEXO III - Preencher'!I64</f>
        <v>0</v>
      </c>
      <c r="I55" s="15">
        <f>'[1]TCE - ANEXO III - Preencher'!J64</f>
        <v>332.14</v>
      </c>
      <c r="J55" s="15">
        <f>'[1]TCE - ANEXO III - Preencher'!K64</f>
        <v>0</v>
      </c>
      <c r="K55" s="16">
        <f>'[1]TCE - ANEXO III - Preencher'!L64</f>
        <v>113.6</v>
      </c>
      <c r="L55" s="16">
        <f>'[1]TCE - ANEXO III - Preencher'!M64</f>
        <v>3.75</v>
      </c>
      <c r="M55" s="16">
        <f t="shared" si="1"/>
        <v>109.85</v>
      </c>
      <c r="N55" s="16">
        <f>'[1]TCE - ANEXO III - Preencher'!O64</f>
        <v>1.59</v>
      </c>
      <c r="O55" s="16">
        <f>'[1]TCE - ANEXO III - Preencher'!P64</f>
        <v>0</v>
      </c>
      <c r="P55" s="17">
        <f t="shared" si="2"/>
        <v>1.59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443.58</v>
      </c>
    </row>
    <row r="56" spans="1:28" s="4" customFormat="1" x14ac:dyDescent="0.2">
      <c r="A56" s="9">
        <f>IFERROR(VLOOKUP(B56,'[1]DADOS (OCULTAR)'!$P$3:$R$91,3,0),"")</f>
        <v>10583920000303</v>
      </c>
      <c r="B56" s="10" t="str">
        <f>'[1]TCE - ANEXO III - Preencher'!C65</f>
        <v>UPA CURADO</v>
      </c>
      <c r="C56" s="11"/>
      <c r="D56" s="12" t="str">
        <f>'[1]TCE - ANEXO III - Preencher'!E65</f>
        <v>CHRISTIANE MARIA DORNELLAS CAMARA BARBOSA</v>
      </c>
      <c r="E56" s="10" t="str">
        <f>IF('[1]TCE - ANEXO III - Preencher'!F65="4 - Assistência Odontológica","2 - Outros Profissionais da Saúde",'[1]TCE - ANEXO III - Preencher'!F65)</f>
        <v>1 - Médico</v>
      </c>
      <c r="F56" s="13" t="str">
        <f>'[1]TCE - ANEXO III - Preencher'!G65</f>
        <v>225125</v>
      </c>
      <c r="G56" s="14">
        <f>IF('[1]TCE - ANEXO III - Preencher'!H65="","",'[1]TCE - ANEXO III - Preencher'!H65)</f>
        <v>44593</v>
      </c>
      <c r="H56" s="15">
        <f>'[1]TCE - ANEXO III - Preencher'!I65</f>
        <v>0</v>
      </c>
      <c r="I56" s="15">
        <f>'[1]TCE - ANEXO III - Preencher'!J65</f>
        <v>372.49</v>
      </c>
      <c r="J56" s="15">
        <f>'[1]TCE - ANEXO III - Preencher'!K65</f>
        <v>0</v>
      </c>
      <c r="K56" s="16">
        <f>'[1]TCE - ANEXO III - Preencher'!L65</f>
        <v>113.6</v>
      </c>
      <c r="L56" s="16">
        <f>'[1]TCE - ANEXO III - Preencher'!M65</f>
        <v>3.64</v>
      </c>
      <c r="M56" s="16">
        <f t="shared" si="1"/>
        <v>109.96</v>
      </c>
      <c r="N56" s="16">
        <f>'[1]TCE - ANEXO III - Preencher'!O65</f>
        <v>6.15</v>
      </c>
      <c r="O56" s="16">
        <f>'[1]TCE - ANEXO III - Preencher'!P65</f>
        <v>1.23</v>
      </c>
      <c r="P56" s="17">
        <f t="shared" si="2"/>
        <v>4.92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487.37</v>
      </c>
    </row>
    <row r="57" spans="1:28" s="4" customFormat="1" x14ac:dyDescent="0.2">
      <c r="A57" s="9">
        <f>IFERROR(VLOOKUP(B57,'[1]DADOS (OCULTAR)'!$P$3:$R$91,3,0),"")</f>
        <v>10583920000303</v>
      </c>
      <c r="B57" s="10" t="str">
        <f>'[1]TCE - ANEXO III - Preencher'!C66</f>
        <v>UPA CURADO</v>
      </c>
      <c r="C57" s="11"/>
      <c r="D57" s="12" t="str">
        <f>'[1]TCE - ANEXO III - Preencher'!E66</f>
        <v>CLAUDILENE DE SOUZA PEREIRA BARBOSA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322205</v>
      </c>
      <c r="G57" s="14">
        <f>IF('[1]TCE - ANEXO III - Preencher'!H66="","",'[1]TCE - ANEXO III - Preencher'!H66)</f>
        <v>44593</v>
      </c>
      <c r="H57" s="15">
        <f>'[1]TCE - ANEXO III - Preencher'!I66</f>
        <v>0</v>
      </c>
      <c r="I57" s="15">
        <f>'[1]TCE - ANEXO III - Preencher'!J66</f>
        <v>130.19999999999999</v>
      </c>
      <c r="J57" s="15">
        <f>'[1]TCE - ANEXO III - Preencher'!K66</f>
        <v>0</v>
      </c>
      <c r="K57" s="16">
        <f>'[1]TCE - ANEXO III - Preencher'!L66</f>
        <v>113.6</v>
      </c>
      <c r="L57" s="16">
        <f>'[1]TCE - ANEXO III - Preencher'!M66</f>
        <v>0</v>
      </c>
      <c r="M57" s="16">
        <f t="shared" si="1"/>
        <v>113.6</v>
      </c>
      <c r="N57" s="16">
        <f>'[1]TCE - ANEXO III - Preencher'!O66</f>
        <v>1.93</v>
      </c>
      <c r="O57" s="16">
        <f>'[1]TCE - ANEXO III - Preencher'!P66</f>
        <v>0</v>
      </c>
      <c r="P57" s="17">
        <f t="shared" si="2"/>
        <v>1.93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245.73</v>
      </c>
    </row>
    <row r="58" spans="1:28" s="4" customFormat="1" x14ac:dyDescent="0.2">
      <c r="A58" s="9">
        <f>IFERROR(VLOOKUP(B58,'[1]DADOS (OCULTAR)'!$P$3:$R$91,3,0),"")</f>
        <v>10583920000303</v>
      </c>
      <c r="B58" s="10" t="str">
        <f>'[1]TCE - ANEXO III - Preencher'!C67</f>
        <v>UPA CURADO</v>
      </c>
      <c r="C58" s="11"/>
      <c r="D58" s="12" t="str">
        <f>'[1]TCE - ANEXO III - Preencher'!E67</f>
        <v>CRISTIANE MARIA PENHA DE JESUS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514320</v>
      </c>
      <c r="G58" s="14">
        <f>IF('[1]TCE - ANEXO III - Preencher'!H67="","",'[1]TCE - ANEXO III - Preencher'!H67)</f>
        <v>44593</v>
      </c>
      <c r="H58" s="15">
        <f>'[1]TCE - ANEXO III - Preencher'!I67</f>
        <v>0</v>
      </c>
      <c r="I58" s="15">
        <f>'[1]TCE - ANEXO III - Preencher'!J67</f>
        <v>126.8</v>
      </c>
      <c r="J58" s="15">
        <f>'[1]TCE - ANEXO III - Preencher'!K67</f>
        <v>0</v>
      </c>
      <c r="K58" s="16">
        <f>'[1]TCE - ANEXO III - Preencher'!L67</f>
        <v>113.6</v>
      </c>
      <c r="L58" s="16">
        <f>'[1]TCE - ANEXO III - Preencher'!M67</f>
        <v>24.24</v>
      </c>
      <c r="M58" s="16">
        <f t="shared" si="1"/>
        <v>89.36</v>
      </c>
      <c r="N58" s="16">
        <f>'[1]TCE - ANEXO III - Preencher'!O67</f>
        <v>1.93</v>
      </c>
      <c r="O58" s="16">
        <f>'[1]TCE - ANEXO III - Preencher'!P67</f>
        <v>0</v>
      </c>
      <c r="P58" s="17">
        <f t="shared" si="2"/>
        <v>1.93</v>
      </c>
      <c r="Q58" s="16">
        <f>'[1]TCE - ANEXO III - Preencher'!R67</f>
        <v>105</v>
      </c>
      <c r="R58" s="16">
        <f>'[1]TCE - ANEXO III - Preencher'!S67</f>
        <v>72.72</v>
      </c>
      <c r="S58" s="17">
        <f t="shared" si="3"/>
        <v>32.28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250.37</v>
      </c>
    </row>
    <row r="59" spans="1:28" s="4" customFormat="1" x14ac:dyDescent="0.2">
      <c r="A59" s="9">
        <f>IFERROR(VLOOKUP(B59,'[1]DADOS (OCULTAR)'!$P$3:$R$91,3,0),"")</f>
        <v>10583920000303</v>
      </c>
      <c r="B59" s="10" t="str">
        <f>'[1]TCE - ANEXO III - Preencher'!C68</f>
        <v>UPA CURADO</v>
      </c>
      <c r="C59" s="11"/>
      <c r="D59" s="12" t="str">
        <f>'[1]TCE - ANEXO III - Preencher'!E68</f>
        <v>CRISTIANE SOUZA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322205</v>
      </c>
      <c r="G59" s="14">
        <f>IF('[1]TCE - ANEXO III - Preencher'!H68="","",'[1]TCE - ANEXO III - Preencher'!H68)</f>
        <v>44593</v>
      </c>
      <c r="H59" s="15">
        <f>'[1]TCE - ANEXO III - Preencher'!I68</f>
        <v>0</v>
      </c>
      <c r="I59" s="15">
        <f>'[1]TCE - ANEXO III - Preencher'!J68</f>
        <v>154.52000000000001</v>
      </c>
      <c r="J59" s="15">
        <f>'[1]TCE - ANEXO III - Preencher'!K68</f>
        <v>0</v>
      </c>
      <c r="K59" s="16">
        <f>'[1]TCE - ANEXO III - Preencher'!L68</f>
        <v>113.6</v>
      </c>
      <c r="L59" s="16">
        <f>'[1]TCE - ANEXO III - Preencher'!M68</f>
        <v>26.3</v>
      </c>
      <c r="M59" s="16">
        <f t="shared" si="1"/>
        <v>87.3</v>
      </c>
      <c r="N59" s="16">
        <f>'[1]TCE - ANEXO III - Preencher'!O68</f>
        <v>1.93</v>
      </c>
      <c r="O59" s="16">
        <f>'[1]TCE - ANEXO III - Preencher'!P68</f>
        <v>0</v>
      </c>
      <c r="P59" s="17">
        <f t="shared" si="2"/>
        <v>1.93</v>
      </c>
      <c r="Q59" s="16">
        <f>'[1]TCE - ANEXO III - Preencher'!R68</f>
        <v>213.95</v>
      </c>
      <c r="R59" s="16">
        <f>'[1]TCE - ANEXO III - Preencher'!S68</f>
        <v>78.91</v>
      </c>
      <c r="S59" s="17">
        <f t="shared" si="3"/>
        <v>135.04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378.78999999999996</v>
      </c>
    </row>
    <row r="60" spans="1:28" s="4" customFormat="1" x14ac:dyDescent="0.2">
      <c r="A60" s="9">
        <f>IFERROR(VLOOKUP(B60,'[1]DADOS (OCULTAR)'!$P$3:$R$91,3,0),"")</f>
        <v>10583920000303</v>
      </c>
      <c r="B60" s="10" t="str">
        <f>'[1]TCE - ANEXO III - Preencher'!C69</f>
        <v>UPA CURADO</v>
      </c>
      <c r="C60" s="11"/>
      <c r="D60" s="12" t="str">
        <f>'[1]TCE - ANEXO III - Preencher'!E69</f>
        <v>CRISTIANO DA MATA PEDROZO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324115</v>
      </c>
      <c r="G60" s="14">
        <f>IF('[1]TCE - ANEXO III - Preencher'!H69="","",'[1]TCE - ANEXO III - Preencher'!H69)</f>
        <v>44593</v>
      </c>
      <c r="H60" s="15">
        <f>'[1]TCE - ANEXO III - Preencher'!I69</f>
        <v>0</v>
      </c>
      <c r="I60" s="15">
        <f>'[1]TCE - ANEXO III - Preencher'!J69</f>
        <v>275.14999999999998</v>
      </c>
      <c r="J60" s="15">
        <f>'[1]TCE - ANEXO III - Preencher'!K69</f>
        <v>0</v>
      </c>
      <c r="K60" s="16">
        <f>'[1]TCE - ANEXO III - Preencher'!L69</f>
        <v>113.6</v>
      </c>
      <c r="L60" s="16">
        <f>'[1]TCE - ANEXO III - Preencher'!M69</f>
        <v>2.09</v>
      </c>
      <c r="M60" s="16">
        <f t="shared" si="1"/>
        <v>111.50999999999999</v>
      </c>
      <c r="N60" s="16">
        <f>'[1]TCE - ANEXO III - Preencher'!O69</f>
        <v>9.99</v>
      </c>
      <c r="O60" s="16">
        <f>'[1]TCE - ANEXO III - Preencher'!P69</f>
        <v>0</v>
      </c>
      <c r="P60" s="17">
        <f t="shared" si="2"/>
        <v>9.99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396.65</v>
      </c>
    </row>
    <row r="61" spans="1:28" s="4" customFormat="1" x14ac:dyDescent="0.2">
      <c r="A61" s="9">
        <f>IFERROR(VLOOKUP(B61,'[1]DADOS (OCULTAR)'!$P$3:$R$91,3,0),"")</f>
        <v>10583920000303</v>
      </c>
      <c r="B61" s="10" t="str">
        <f>'[1]TCE - ANEXO III - Preencher'!C70</f>
        <v>UPA CURADO</v>
      </c>
      <c r="C61" s="11"/>
      <c r="D61" s="12" t="str">
        <f>'[1]TCE - ANEXO III - Preencher'!E70</f>
        <v>CYBELE CORREIA PAIVA MONTEIRO MENDES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251605</v>
      </c>
      <c r="G61" s="14">
        <f>IF('[1]TCE - ANEXO III - Preencher'!H70="","",'[1]TCE - ANEXO III - Preencher'!H70)</f>
        <v>44593</v>
      </c>
      <c r="H61" s="15">
        <f>'[1]TCE - ANEXO III - Preencher'!I70</f>
        <v>0</v>
      </c>
      <c r="I61" s="15">
        <f>'[1]TCE - ANEXO III - Preencher'!J70</f>
        <v>323.63</v>
      </c>
      <c r="J61" s="15">
        <f>'[1]TCE - ANEXO III - Preencher'!K70</f>
        <v>0</v>
      </c>
      <c r="K61" s="16">
        <f>'[1]TCE - ANEXO III - Preencher'!L70</f>
        <v>113.6</v>
      </c>
      <c r="L61" s="16">
        <f>'[1]TCE - ANEXO III - Preencher'!M70</f>
        <v>2.9</v>
      </c>
      <c r="M61" s="16">
        <f t="shared" si="1"/>
        <v>110.69999999999999</v>
      </c>
      <c r="N61" s="16">
        <f>'[1]TCE - ANEXO III - Preencher'!O70</f>
        <v>1.93</v>
      </c>
      <c r="O61" s="16">
        <f>'[1]TCE - ANEXO III - Preencher'!P70</f>
        <v>0</v>
      </c>
      <c r="P61" s="17">
        <f t="shared" si="2"/>
        <v>1.93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4.63</v>
      </c>
      <c r="U61" s="16">
        <f>'[1]TCE - ANEXO III - Preencher'!V70</f>
        <v>0</v>
      </c>
      <c r="V61" s="17">
        <f t="shared" si="4"/>
        <v>4.63</v>
      </c>
      <c r="W61" s="18" t="str">
        <f>IF('[1]TCE - ANEXO III - Preencher'!X70="","",'[1]TCE - ANEXO III - Preencher'!X70)</f>
        <v>AUX. CRECHE I</v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440.89</v>
      </c>
    </row>
    <row r="62" spans="1:28" s="4" customFormat="1" x14ac:dyDescent="0.2">
      <c r="A62" s="9">
        <f>IFERROR(VLOOKUP(B62,'[1]DADOS (OCULTAR)'!$P$3:$R$91,3,0),"")</f>
        <v>10583920000303</v>
      </c>
      <c r="B62" s="10" t="str">
        <f>'[1]TCE - ANEXO III - Preencher'!C71</f>
        <v>UPA CURADO</v>
      </c>
      <c r="C62" s="11"/>
      <c r="D62" s="12" t="str">
        <f>'[1]TCE - ANEXO III - Preencher'!E71</f>
        <v>DAIANA VIEIRA CAMARA DA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223505</v>
      </c>
      <c r="G62" s="14">
        <f>IF('[1]TCE - ANEXO III - Preencher'!H71="","",'[1]TCE - ANEXO III - Preencher'!H71)</f>
        <v>44593</v>
      </c>
      <c r="H62" s="15">
        <f>'[1]TCE - ANEXO III - Preencher'!I71</f>
        <v>0</v>
      </c>
      <c r="I62" s="15">
        <f>'[1]TCE - ANEXO III - Preencher'!J71</f>
        <v>207.11</v>
      </c>
      <c r="J62" s="15">
        <f>'[1]TCE - ANEXO III - Preencher'!K71</f>
        <v>0</v>
      </c>
      <c r="K62" s="16">
        <f>'[1]TCE - ANEXO III - Preencher'!L71</f>
        <v>113.6</v>
      </c>
      <c r="L62" s="16">
        <f>'[1]TCE - ANEXO III - Preencher'!M71</f>
        <v>2.39</v>
      </c>
      <c r="M62" s="16">
        <f t="shared" si="1"/>
        <v>111.21</v>
      </c>
      <c r="N62" s="16">
        <f>'[1]TCE - ANEXO III - Preencher'!O71</f>
        <v>1.59</v>
      </c>
      <c r="O62" s="16">
        <f>'[1]TCE - ANEXO III - Preencher'!P71</f>
        <v>0</v>
      </c>
      <c r="P62" s="17">
        <f t="shared" si="2"/>
        <v>1.59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319.90999999999997</v>
      </c>
    </row>
    <row r="63" spans="1:28" s="4" customFormat="1" x14ac:dyDescent="0.2">
      <c r="A63" s="9">
        <f>IFERROR(VLOOKUP(B63,'[1]DADOS (OCULTAR)'!$P$3:$R$91,3,0),"")</f>
        <v>10583920000303</v>
      </c>
      <c r="B63" s="10" t="str">
        <f>'[1]TCE - ANEXO III - Preencher'!C72</f>
        <v>UPA CURADO</v>
      </c>
      <c r="C63" s="11"/>
      <c r="D63" s="12" t="str">
        <f>'[1]TCE - ANEXO III - Preencher'!E72</f>
        <v>DALILA CARLA MAIA E SILVA</v>
      </c>
      <c r="E63" s="10" t="str">
        <f>IF('[1]TCE - ANEXO III - Preencher'!F72="4 - Assistência Odontológica","2 - Outros Profissionais da Saúde",'[1]TCE - ANEXO III - Preencher'!F72)</f>
        <v>1 - Médico</v>
      </c>
      <c r="F63" s="13" t="str">
        <f>'[1]TCE - ANEXO III - Preencher'!G72</f>
        <v>225124</v>
      </c>
      <c r="G63" s="14">
        <f>IF('[1]TCE - ANEXO III - Preencher'!H72="","",'[1]TCE - ANEXO III - Preencher'!H72)</f>
        <v>44593</v>
      </c>
      <c r="H63" s="15">
        <f>'[1]TCE - ANEXO III - Preencher'!I72</f>
        <v>0</v>
      </c>
      <c r="I63" s="15">
        <f>'[1]TCE - ANEXO III - Preencher'!J72</f>
        <v>745.77</v>
      </c>
      <c r="J63" s="15">
        <f>'[1]TCE - ANEXO III - Preencher'!K72</f>
        <v>0</v>
      </c>
      <c r="K63" s="16">
        <f>'[1]TCE - ANEXO III - Preencher'!L72</f>
        <v>113.6</v>
      </c>
      <c r="L63" s="16">
        <f>'[1]TCE - ANEXO III - Preencher'!M72</f>
        <v>3.64</v>
      </c>
      <c r="M63" s="16">
        <f t="shared" si="1"/>
        <v>109.96</v>
      </c>
      <c r="N63" s="16">
        <f>'[1]TCE - ANEXO III - Preencher'!O72</f>
        <v>6.15</v>
      </c>
      <c r="O63" s="16">
        <f>'[1]TCE - ANEXO III - Preencher'!P72</f>
        <v>1.23</v>
      </c>
      <c r="P63" s="17">
        <f t="shared" si="2"/>
        <v>4.92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860.65</v>
      </c>
    </row>
    <row r="64" spans="1:28" s="4" customFormat="1" x14ac:dyDescent="0.2">
      <c r="A64" s="9">
        <f>IFERROR(VLOOKUP(B64,'[1]DADOS (OCULTAR)'!$P$3:$R$91,3,0),"")</f>
        <v>10583920000303</v>
      </c>
      <c r="B64" s="10" t="str">
        <f>'[1]TCE - ANEXO III - Preencher'!C73</f>
        <v>UPA CURADO</v>
      </c>
      <c r="C64" s="11"/>
      <c r="D64" s="12" t="str">
        <f>'[1]TCE - ANEXO III - Preencher'!E73</f>
        <v>DANIELE CABRAL ARAUJO</v>
      </c>
      <c r="E64" s="10" t="str">
        <f>IF('[1]TCE - ANEXO III - Preencher'!F73="4 - Assistência Odontológica","2 - Outros Profissionais da Saúde",'[1]TCE - ANEXO III - Preencher'!F73)</f>
        <v>1 - Médico</v>
      </c>
      <c r="F64" s="13" t="str">
        <f>'[1]TCE - ANEXO III - Preencher'!G73</f>
        <v>225124</v>
      </c>
      <c r="G64" s="14">
        <f>IF('[1]TCE - ANEXO III - Preencher'!H73="","",'[1]TCE - ANEXO III - Preencher'!H73)</f>
        <v>44593</v>
      </c>
      <c r="H64" s="15">
        <f>'[1]TCE - ANEXO III - Preencher'!I73</f>
        <v>0</v>
      </c>
      <c r="I64" s="15">
        <f>'[1]TCE - ANEXO III - Preencher'!J73</f>
        <v>351.94</v>
      </c>
      <c r="J64" s="15">
        <f>'[1]TCE - ANEXO III - Preencher'!K73</f>
        <v>0</v>
      </c>
      <c r="K64" s="16">
        <f>'[1]TCE - ANEXO III - Preencher'!L73</f>
        <v>113.6</v>
      </c>
      <c r="L64" s="16">
        <f>'[1]TCE - ANEXO III - Preencher'!M73</f>
        <v>3.64</v>
      </c>
      <c r="M64" s="16">
        <f t="shared" si="1"/>
        <v>109.96</v>
      </c>
      <c r="N64" s="16">
        <f>'[1]TCE - ANEXO III - Preencher'!O73</f>
        <v>6.15</v>
      </c>
      <c r="O64" s="16">
        <f>'[1]TCE - ANEXO III - Preencher'!P73</f>
        <v>1.23</v>
      </c>
      <c r="P64" s="17">
        <f t="shared" si="2"/>
        <v>4.92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466.82</v>
      </c>
    </row>
    <row r="65" spans="1:28" s="4" customFormat="1" x14ac:dyDescent="0.2">
      <c r="A65" s="9">
        <f>IFERROR(VLOOKUP(B65,'[1]DADOS (OCULTAR)'!$P$3:$R$91,3,0),"")</f>
        <v>10583920000303</v>
      </c>
      <c r="B65" s="10" t="str">
        <f>'[1]TCE - ANEXO III - Preencher'!C74</f>
        <v>UPA CURADO</v>
      </c>
      <c r="C65" s="11"/>
      <c r="D65" s="12" t="str">
        <f>'[1]TCE - ANEXO III - Preencher'!E74</f>
        <v>DANILO JOSÉ DE LIMA GUEDES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312105</v>
      </c>
      <c r="G65" s="14">
        <f>IF('[1]TCE - ANEXO III - Preencher'!H74="","",'[1]TCE - ANEXO III - Preencher'!H74)</f>
        <v>44593</v>
      </c>
      <c r="H65" s="15">
        <f>'[1]TCE - ANEXO III - Preencher'!I74</f>
        <v>0</v>
      </c>
      <c r="I65" s="15">
        <f>'[1]TCE - ANEXO III - Preencher'!J74</f>
        <v>181.12</v>
      </c>
      <c r="J65" s="15">
        <f>'[1]TCE - ANEXO III - Preencher'!K74</f>
        <v>0</v>
      </c>
      <c r="K65" s="16">
        <f>'[1]TCE - ANEXO III - Preencher'!L74</f>
        <v>113.6</v>
      </c>
      <c r="L65" s="16">
        <f>'[1]TCE - ANEXO III - Preencher'!M74</f>
        <v>50.63</v>
      </c>
      <c r="M65" s="16">
        <f t="shared" si="1"/>
        <v>62.969999999999992</v>
      </c>
      <c r="N65" s="16">
        <f>'[1]TCE - ANEXO III - Preencher'!O74</f>
        <v>1.93</v>
      </c>
      <c r="O65" s="16">
        <f>'[1]TCE - ANEXO III - Preencher'!P74</f>
        <v>0</v>
      </c>
      <c r="P65" s="17">
        <f t="shared" si="2"/>
        <v>1.93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246.02</v>
      </c>
    </row>
    <row r="66" spans="1:28" s="4" customFormat="1" x14ac:dyDescent="0.2">
      <c r="A66" s="9">
        <f>IFERROR(VLOOKUP(B66,'[1]DADOS (OCULTAR)'!$P$3:$R$91,3,0),"")</f>
        <v>10583920000303</v>
      </c>
      <c r="B66" s="10" t="str">
        <f>'[1]TCE - ANEXO III - Preencher'!C75</f>
        <v>UPA CURADO</v>
      </c>
      <c r="C66" s="11"/>
      <c r="D66" s="12" t="str">
        <f>'[1]TCE - ANEXO III - Preencher'!E75</f>
        <v>DARIO PEDRO DA SILVA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514320</v>
      </c>
      <c r="G66" s="14">
        <f>IF('[1]TCE - ANEXO III - Preencher'!H75="","",'[1]TCE - ANEXO III - Preencher'!H75)</f>
        <v>44593</v>
      </c>
      <c r="H66" s="15">
        <f>'[1]TCE - ANEXO III - Preencher'!I75</f>
        <v>0</v>
      </c>
      <c r="I66" s="15">
        <f>'[1]TCE - ANEXO III - Preencher'!J75</f>
        <v>121.95</v>
      </c>
      <c r="J66" s="15">
        <f>'[1]TCE - ANEXO III - Preencher'!K75</f>
        <v>0</v>
      </c>
      <c r="K66" s="16">
        <f>'[1]TCE - ANEXO III - Preencher'!L75</f>
        <v>113.6</v>
      </c>
      <c r="L66" s="16">
        <f>'[1]TCE - ANEXO III - Preencher'!M75</f>
        <v>24.24</v>
      </c>
      <c r="M66" s="16">
        <f t="shared" si="1"/>
        <v>89.36</v>
      </c>
      <c r="N66" s="16">
        <f>'[1]TCE - ANEXO III - Preencher'!O75</f>
        <v>1.93</v>
      </c>
      <c r="O66" s="16">
        <f>'[1]TCE - ANEXO III - Preencher'!P75</f>
        <v>0</v>
      </c>
      <c r="P66" s="17">
        <f t="shared" si="2"/>
        <v>1.93</v>
      </c>
      <c r="Q66" s="16">
        <f>'[1]TCE - ANEXO III - Preencher'!R75</f>
        <v>192</v>
      </c>
      <c r="R66" s="16">
        <f>'[1]TCE - ANEXO III - Preencher'!S75</f>
        <v>72.72</v>
      </c>
      <c r="S66" s="17">
        <f t="shared" si="3"/>
        <v>119.28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332.52</v>
      </c>
    </row>
    <row r="67" spans="1:28" s="4" customFormat="1" x14ac:dyDescent="0.2">
      <c r="A67" s="9">
        <f>IFERROR(VLOOKUP(B67,'[1]DADOS (OCULTAR)'!$P$3:$R$91,3,0),"")</f>
        <v>10583920000303</v>
      </c>
      <c r="B67" s="10" t="str">
        <f>'[1]TCE - ANEXO III - Preencher'!C76</f>
        <v>UPA CURADO</v>
      </c>
      <c r="C67" s="11"/>
      <c r="D67" s="12" t="str">
        <f>'[1]TCE - ANEXO III - Preencher'!E76</f>
        <v>DAVID RAMOS TEODOSIO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410105</v>
      </c>
      <c r="G67" s="14">
        <f>IF('[1]TCE - ANEXO III - Preencher'!H76="","",'[1]TCE - ANEXO III - Preencher'!H76)</f>
        <v>44593</v>
      </c>
      <c r="H67" s="15">
        <f>'[1]TCE - ANEXO III - Preencher'!I76</f>
        <v>0</v>
      </c>
      <c r="I67" s="15">
        <f>'[1]TCE - ANEXO III - Preencher'!J76</f>
        <v>417.55</v>
      </c>
      <c r="J67" s="15">
        <f>'[1]TCE - ANEXO III - Preencher'!K76</f>
        <v>0</v>
      </c>
      <c r="K67" s="16">
        <f>'[1]TCE - ANEXO III - Preencher'!L76</f>
        <v>113.6</v>
      </c>
      <c r="L67" s="16">
        <f>'[1]TCE - ANEXO III - Preencher'!M76</f>
        <v>65.89</v>
      </c>
      <c r="M67" s="16">
        <f t="shared" si="1"/>
        <v>47.709999999999994</v>
      </c>
      <c r="N67" s="16">
        <f>'[1]TCE - ANEXO III - Preencher'!O76</f>
        <v>1.93</v>
      </c>
      <c r="O67" s="16">
        <f>'[1]TCE - ANEXO III - Preencher'!P76</f>
        <v>0</v>
      </c>
      <c r="P67" s="17">
        <f t="shared" si="2"/>
        <v>1.93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467.19</v>
      </c>
    </row>
    <row r="68" spans="1:28" s="4" customFormat="1" x14ac:dyDescent="0.2">
      <c r="A68" s="9">
        <f>IFERROR(VLOOKUP(B68,'[1]DADOS (OCULTAR)'!$P$3:$R$91,3,0),"")</f>
        <v>10583920000303</v>
      </c>
      <c r="B68" s="10" t="str">
        <f>'[1]TCE - ANEXO III - Preencher'!C77</f>
        <v>UPA CURADO</v>
      </c>
      <c r="C68" s="11"/>
      <c r="D68" s="12" t="str">
        <f>'[1]TCE - ANEXO III - Preencher'!E77</f>
        <v>DAYVISON SALES VIANA DE LIMA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517415</v>
      </c>
      <c r="G68" s="14">
        <f>IF('[1]TCE - ANEXO III - Preencher'!H77="","",'[1]TCE - ANEXO III - Preencher'!H77)</f>
        <v>44593</v>
      </c>
      <c r="H68" s="15">
        <f>'[1]TCE - ANEXO III - Preencher'!I77</f>
        <v>0</v>
      </c>
      <c r="I68" s="15">
        <f>'[1]TCE - ANEXO III - Preencher'!J77</f>
        <v>175.12</v>
      </c>
      <c r="J68" s="15">
        <f>'[1]TCE - ANEXO III - Preencher'!K77</f>
        <v>0</v>
      </c>
      <c r="K68" s="16">
        <f>'[1]TCE - ANEXO III - Preencher'!L77</f>
        <v>113.6</v>
      </c>
      <c r="L68" s="16">
        <f>'[1]TCE - ANEXO III - Preencher'!M77</f>
        <v>24.86</v>
      </c>
      <c r="M68" s="16">
        <f t="shared" ref="M68:M131" si="7">K68-L68</f>
        <v>88.74</v>
      </c>
      <c r="N68" s="16">
        <f>'[1]TCE - ANEXO III - Preencher'!O77</f>
        <v>1.93</v>
      </c>
      <c r="O68" s="16">
        <f>'[1]TCE - ANEXO III - Preencher'!P77</f>
        <v>0</v>
      </c>
      <c r="P68" s="17">
        <f t="shared" ref="P68:P131" si="8">N68-O68</f>
        <v>1.93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265.79000000000002</v>
      </c>
    </row>
    <row r="69" spans="1:28" s="4" customFormat="1" x14ac:dyDescent="0.2">
      <c r="A69" s="9">
        <f>IFERROR(VLOOKUP(B69,'[1]DADOS (OCULTAR)'!$P$3:$R$91,3,0),"")</f>
        <v>10583920000303</v>
      </c>
      <c r="B69" s="10" t="str">
        <f>'[1]TCE - ANEXO III - Preencher'!C78</f>
        <v>UPA CURADO</v>
      </c>
      <c r="C69" s="11"/>
      <c r="D69" s="12" t="str">
        <f>'[1]TCE - ANEXO III - Preencher'!E78</f>
        <v>DEISE EMANUELLE ALVES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225125</v>
      </c>
      <c r="G69" s="14">
        <f>IF('[1]TCE - ANEXO III - Preencher'!H78="","",'[1]TCE - ANEXO III - Preencher'!H78)</f>
        <v>44593</v>
      </c>
      <c r="H69" s="15">
        <f>'[1]TCE - ANEXO III - Preencher'!I78</f>
        <v>0</v>
      </c>
      <c r="I69" s="15">
        <f>'[1]TCE - ANEXO III - Preencher'!J78</f>
        <v>1044.1600000000001</v>
      </c>
      <c r="J69" s="15">
        <f>'[1]TCE - ANEXO III - Preencher'!K78</f>
        <v>0</v>
      </c>
      <c r="K69" s="16">
        <f>'[1]TCE - ANEXO III - Preencher'!L78</f>
        <v>113.6</v>
      </c>
      <c r="L69" s="16">
        <f>'[1]TCE - ANEXO III - Preencher'!M78</f>
        <v>3.64</v>
      </c>
      <c r="M69" s="16">
        <f t="shared" si="7"/>
        <v>109.96</v>
      </c>
      <c r="N69" s="16">
        <f>'[1]TCE - ANEXO III - Preencher'!O78</f>
        <v>6.15</v>
      </c>
      <c r="O69" s="16">
        <f>'[1]TCE - ANEXO III - Preencher'!P78</f>
        <v>1.23</v>
      </c>
      <c r="P69" s="17">
        <f t="shared" si="8"/>
        <v>4.92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1159.0400000000002</v>
      </c>
    </row>
    <row r="70" spans="1:28" s="4" customFormat="1" x14ac:dyDescent="0.2">
      <c r="A70" s="9">
        <f>IFERROR(VLOOKUP(B70,'[1]DADOS (OCULTAR)'!$P$3:$R$91,3,0),"")</f>
        <v>10583920000303</v>
      </c>
      <c r="B70" s="10" t="str">
        <f>'[1]TCE - ANEXO III - Preencher'!C79</f>
        <v>UPA CURADO</v>
      </c>
      <c r="C70" s="11"/>
      <c r="D70" s="12" t="str">
        <f>'[1]TCE - ANEXO III - Preencher'!E79</f>
        <v>DEIVISON RODRIGUES DO NASCIMENTO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322205</v>
      </c>
      <c r="G70" s="14">
        <f>IF('[1]TCE - ANEXO III - Preencher'!H79="","",'[1]TCE - ANEXO III - Preencher'!H79)</f>
        <v>44593</v>
      </c>
      <c r="H70" s="15">
        <f>'[1]TCE - ANEXO III - Preencher'!I79</f>
        <v>0</v>
      </c>
      <c r="I70" s="15">
        <f>'[1]TCE - ANEXO III - Preencher'!J79</f>
        <v>147.9</v>
      </c>
      <c r="J70" s="15">
        <f>'[1]TCE - ANEXO III - Preencher'!K79</f>
        <v>0</v>
      </c>
      <c r="K70" s="16">
        <f>'[1]TCE - ANEXO III - Preencher'!L79</f>
        <v>113.6</v>
      </c>
      <c r="L70" s="16">
        <f>'[1]TCE - ANEXO III - Preencher'!M79</f>
        <v>26.8</v>
      </c>
      <c r="M70" s="16">
        <f t="shared" si="7"/>
        <v>86.8</v>
      </c>
      <c r="N70" s="16">
        <f>'[1]TCE - ANEXO III - Preencher'!O79</f>
        <v>1.93</v>
      </c>
      <c r="O70" s="16">
        <f>'[1]TCE - ANEXO III - Preencher'!P79</f>
        <v>0</v>
      </c>
      <c r="P70" s="17">
        <f t="shared" si="8"/>
        <v>1.93</v>
      </c>
      <c r="Q70" s="16">
        <f>'[1]TCE - ANEXO III - Preencher'!R79</f>
        <v>105</v>
      </c>
      <c r="R70" s="16">
        <f>'[1]TCE - ANEXO III - Preencher'!S79</f>
        <v>78.91</v>
      </c>
      <c r="S70" s="17">
        <f t="shared" si="9"/>
        <v>26.090000000000003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262.72000000000003</v>
      </c>
    </row>
    <row r="71" spans="1:28" s="4" customFormat="1" x14ac:dyDescent="0.2">
      <c r="A71" s="9">
        <f>IFERROR(VLOOKUP(B71,'[1]DADOS (OCULTAR)'!$P$3:$R$91,3,0),"")</f>
        <v>10583920000303</v>
      </c>
      <c r="B71" s="10" t="str">
        <f>'[1]TCE - ANEXO III - Preencher'!C80</f>
        <v>UPA CURADO</v>
      </c>
      <c r="C71" s="11"/>
      <c r="D71" s="12" t="str">
        <f>'[1]TCE - ANEXO III - Preencher'!E80</f>
        <v>DENIS COSTA DE OLIVEIRA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223208</v>
      </c>
      <c r="G71" s="14">
        <f>IF('[1]TCE - ANEXO III - Preencher'!H80="","",'[1]TCE - ANEXO III - Preencher'!H80)</f>
        <v>44593</v>
      </c>
      <c r="H71" s="15">
        <f>'[1]TCE - ANEXO III - Preencher'!I80</f>
        <v>0</v>
      </c>
      <c r="I71" s="15">
        <f>'[1]TCE - ANEXO III - Preencher'!J80</f>
        <v>482.64</v>
      </c>
      <c r="J71" s="15">
        <f>'[1]TCE - ANEXO III - Preencher'!K80</f>
        <v>0</v>
      </c>
      <c r="K71" s="16">
        <f>'[1]TCE - ANEXO III - Preencher'!L80</f>
        <v>113.6</v>
      </c>
      <c r="L71" s="16">
        <f>'[1]TCE - ANEXO III - Preencher'!M80</f>
        <v>0</v>
      </c>
      <c r="M71" s="16">
        <f t="shared" si="7"/>
        <v>113.6</v>
      </c>
      <c r="N71" s="16">
        <f>'[1]TCE - ANEXO III - Preencher'!O80</f>
        <v>6.15</v>
      </c>
      <c r="O71" s="16">
        <f>'[1]TCE - ANEXO III - Preencher'!P80</f>
        <v>1.23</v>
      </c>
      <c r="P71" s="17">
        <f t="shared" si="8"/>
        <v>4.92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601.16</v>
      </c>
    </row>
    <row r="72" spans="1:28" s="4" customFormat="1" x14ac:dyDescent="0.2">
      <c r="A72" s="9">
        <f>IFERROR(VLOOKUP(B72,'[1]DADOS (OCULTAR)'!$P$3:$R$91,3,0),"")</f>
        <v>10583920000303</v>
      </c>
      <c r="B72" s="10" t="str">
        <f>'[1]TCE - ANEXO III - Preencher'!C81</f>
        <v>UPA CURADO</v>
      </c>
      <c r="C72" s="11"/>
      <c r="D72" s="12" t="str">
        <f>'[1]TCE - ANEXO III - Preencher'!E81</f>
        <v>DENISE CORREIA LEAL</v>
      </c>
      <c r="E72" s="10" t="str">
        <f>IF('[1]TCE - ANEXO III - Preencher'!F81="4 - Assistência Odontológica","2 - Outros Profissionais da Saúde",'[1]TCE - ANEXO III - Preencher'!F81)</f>
        <v>1 - Médico</v>
      </c>
      <c r="F72" s="13" t="str">
        <f>'[1]TCE - ANEXO III - Preencher'!G81</f>
        <v>225124</v>
      </c>
      <c r="G72" s="14">
        <f>IF('[1]TCE - ANEXO III - Preencher'!H81="","",'[1]TCE - ANEXO III - Preencher'!H81)</f>
        <v>44593</v>
      </c>
      <c r="H72" s="15">
        <f>'[1]TCE - ANEXO III - Preencher'!I81</f>
        <v>0</v>
      </c>
      <c r="I72" s="15">
        <f>'[1]TCE - ANEXO III - Preencher'!J81</f>
        <v>696.12</v>
      </c>
      <c r="J72" s="15">
        <f>'[1]TCE - ANEXO III - Preencher'!K81</f>
        <v>0</v>
      </c>
      <c r="K72" s="16">
        <f>'[1]TCE - ANEXO III - Preencher'!L81</f>
        <v>113.6</v>
      </c>
      <c r="L72" s="16">
        <f>'[1]TCE - ANEXO III - Preencher'!M81</f>
        <v>3.64</v>
      </c>
      <c r="M72" s="16">
        <f t="shared" si="7"/>
        <v>109.96</v>
      </c>
      <c r="N72" s="16">
        <f>'[1]TCE - ANEXO III - Preencher'!O81</f>
        <v>6.15</v>
      </c>
      <c r="O72" s="16">
        <f>'[1]TCE - ANEXO III - Preencher'!P81</f>
        <v>1.23</v>
      </c>
      <c r="P72" s="17">
        <f t="shared" si="8"/>
        <v>4.92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811</v>
      </c>
    </row>
    <row r="73" spans="1:28" s="4" customFormat="1" x14ac:dyDescent="0.2">
      <c r="A73" s="9">
        <f>IFERROR(VLOOKUP(B73,'[1]DADOS (OCULTAR)'!$P$3:$R$91,3,0),"")</f>
        <v>10583920000303</v>
      </c>
      <c r="B73" s="10" t="str">
        <f>'[1]TCE - ANEXO III - Preencher'!C82</f>
        <v>UPA CURADO</v>
      </c>
      <c r="C73" s="11"/>
      <c r="D73" s="12" t="str">
        <f>'[1]TCE - ANEXO III - Preencher'!E82</f>
        <v>DEYSENEIDE BARRETO FERREIRA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322205</v>
      </c>
      <c r="G73" s="14">
        <f>IF('[1]TCE - ANEXO III - Preencher'!H82="","",'[1]TCE - ANEXO III - Preencher'!H82)</f>
        <v>44593</v>
      </c>
      <c r="H73" s="15">
        <f>'[1]TCE - ANEXO III - Preencher'!I82</f>
        <v>0</v>
      </c>
      <c r="I73" s="15">
        <f>'[1]TCE - ANEXO III - Preencher'!J82</f>
        <v>148.59</v>
      </c>
      <c r="J73" s="15">
        <f>'[1]TCE - ANEXO III - Preencher'!K82</f>
        <v>0</v>
      </c>
      <c r="K73" s="16">
        <f>'[1]TCE - ANEXO III - Preencher'!L82</f>
        <v>113.6</v>
      </c>
      <c r="L73" s="16">
        <f>'[1]TCE - ANEXO III - Preencher'!M82</f>
        <v>26.3</v>
      </c>
      <c r="M73" s="16">
        <f t="shared" si="7"/>
        <v>87.3</v>
      </c>
      <c r="N73" s="16">
        <f>'[1]TCE - ANEXO III - Preencher'!O82</f>
        <v>1.93</v>
      </c>
      <c r="O73" s="16">
        <f>'[1]TCE - ANEXO III - Preencher'!P82</f>
        <v>0</v>
      </c>
      <c r="P73" s="17">
        <f t="shared" si="8"/>
        <v>1.93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237.82</v>
      </c>
    </row>
    <row r="74" spans="1:28" s="4" customFormat="1" x14ac:dyDescent="0.2">
      <c r="A74" s="9">
        <f>IFERROR(VLOOKUP(B74,'[1]DADOS (OCULTAR)'!$P$3:$R$91,3,0),"")</f>
        <v>10583920000303</v>
      </c>
      <c r="B74" s="10" t="str">
        <f>'[1]TCE - ANEXO III - Preencher'!C83</f>
        <v>UPA CURADO</v>
      </c>
      <c r="C74" s="11"/>
      <c r="D74" s="12" t="str">
        <f>'[1]TCE - ANEXO III - Preencher'!E83</f>
        <v>DIEGO ALMEIDA DA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517415</v>
      </c>
      <c r="G74" s="14">
        <f>IF('[1]TCE - ANEXO III - Preencher'!H83="","",'[1]TCE - ANEXO III - Preencher'!H83)</f>
        <v>44593</v>
      </c>
      <c r="H74" s="15">
        <f>'[1]TCE - ANEXO III - Preencher'!I83</f>
        <v>0</v>
      </c>
      <c r="I74" s="15">
        <f>'[1]TCE - ANEXO III - Preencher'!J83</f>
        <v>172.25</v>
      </c>
      <c r="J74" s="15">
        <f>'[1]TCE - ANEXO III - Preencher'!K83</f>
        <v>0</v>
      </c>
      <c r="K74" s="16">
        <f>'[1]TCE - ANEXO III - Preencher'!L83</f>
        <v>113.6</v>
      </c>
      <c r="L74" s="16">
        <f>'[1]TCE - ANEXO III - Preencher'!M83</f>
        <v>24.24</v>
      </c>
      <c r="M74" s="16">
        <f t="shared" si="7"/>
        <v>89.36</v>
      </c>
      <c r="N74" s="16">
        <f>'[1]TCE - ANEXO III - Preencher'!O83</f>
        <v>1.93</v>
      </c>
      <c r="O74" s="16">
        <f>'[1]TCE - ANEXO III - Preencher'!P83</f>
        <v>0</v>
      </c>
      <c r="P74" s="17">
        <f t="shared" si="8"/>
        <v>1.93</v>
      </c>
      <c r="Q74" s="16">
        <f>'[1]TCE - ANEXO III - Preencher'!R83</f>
        <v>127.85</v>
      </c>
      <c r="R74" s="16">
        <f>'[1]TCE - ANEXO III - Preencher'!S83</f>
        <v>72.72</v>
      </c>
      <c r="S74" s="17">
        <f t="shared" si="9"/>
        <v>55.129999999999995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318.67</v>
      </c>
    </row>
    <row r="75" spans="1:28" s="4" customFormat="1" x14ac:dyDescent="0.2">
      <c r="A75" s="9">
        <f>IFERROR(VLOOKUP(B75,'[1]DADOS (OCULTAR)'!$P$3:$R$91,3,0),"")</f>
        <v>10583920000303</v>
      </c>
      <c r="B75" s="10" t="str">
        <f>'[1]TCE - ANEXO III - Preencher'!C84</f>
        <v>UPA CURADO</v>
      </c>
      <c r="C75" s="11"/>
      <c r="D75" s="12" t="str">
        <f>'[1]TCE - ANEXO III - Preencher'!E84</f>
        <v>DILANE CRISTINA FERREIRA TAVARES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225125</v>
      </c>
      <c r="G75" s="14">
        <f>IF('[1]TCE - ANEXO III - Preencher'!H84="","",'[1]TCE - ANEXO III - Preencher'!H84)</f>
        <v>44593</v>
      </c>
      <c r="H75" s="15">
        <f>'[1]TCE - ANEXO III - Preencher'!I84</f>
        <v>0</v>
      </c>
      <c r="I75" s="15">
        <f>'[1]TCE - ANEXO III - Preencher'!J84</f>
        <v>387.04</v>
      </c>
      <c r="J75" s="15">
        <f>'[1]TCE - ANEXO III - Preencher'!K84</f>
        <v>0</v>
      </c>
      <c r="K75" s="16">
        <f>'[1]TCE - ANEXO III - Preencher'!L84</f>
        <v>113.6</v>
      </c>
      <c r="L75" s="16">
        <f>'[1]TCE - ANEXO III - Preencher'!M84</f>
        <v>3.64</v>
      </c>
      <c r="M75" s="16">
        <f t="shared" si="7"/>
        <v>109.96</v>
      </c>
      <c r="N75" s="16">
        <f>'[1]TCE - ANEXO III - Preencher'!O84</f>
        <v>6.15</v>
      </c>
      <c r="O75" s="16">
        <f>'[1]TCE - ANEXO III - Preencher'!P84</f>
        <v>1.23</v>
      </c>
      <c r="P75" s="17">
        <f t="shared" si="8"/>
        <v>4.92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501.92</v>
      </c>
    </row>
    <row r="76" spans="1:28" s="4" customFormat="1" x14ac:dyDescent="0.2">
      <c r="A76" s="9">
        <f>IFERROR(VLOOKUP(B76,'[1]DADOS (OCULTAR)'!$P$3:$R$91,3,0),"")</f>
        <v>10583920000303</v>
      </c>
      <c r="B76" s="10" t="str">
        <f>'[1]TCE - ANEXO III - Preencher'!C85</f>
        <v>UPA CURADO</v>
      </c>
      <c r="C76" s="11"/>
      <c r="D76" s="12" t="str">
        <f>'[1]TCE - ANEXO III - Preencher'!E85</f>
        <v>DIOGO WAGNER GALINDO VAZ VERAS DE QUEIROZ</v>
      </c>
      <c r="E76" s="10" t="str">
        <f>IF('[1]TCE - ANEXO III - Preencher'!F85="4 - Assistência Odontológica","2 - Outros Profissionais da Saúde",'[1]TCE - ANEXO III - Preencher'!F85)</f>
        <v>1 - Médico</v>
      </c>
      <c r="F76" s="13" t="str">
        <f>'[1]TCE - ANEXO III - Preencher'!G85</f>
        <v>225125</v>
      </c>
      <c r="G76" s="14">
        <f>IF('[1]TCE - ANEXO III - Preencher'!H85="","",'[1]TCE - ANEXO III - Preencher'!H85)</f>
        <v>44593</v>
      </c>
      <c r="H76" s="15">
        <f>'[1]TCE - ANEXO III - Preencher'!I85</f>
        <v>0</v>
      </c>
      <c r="I76" s="15">
        <f>'[1]TCE - ANEXO III - Preencher'!J85</f>
        <v>426.4</v>
      </c>
      <c r="J76" s="15">
        <f>'[1]TCE - ANEXO III - Preencher'!K85</f>
        <v>0</v>
      </c>
      <c r="K76" s="16">
        <f>'[1]TCE - ANEXO III - Preencher'!L85</f>
        <v>113.6</v>
      </c>
      <c r="L76" s="16">
        <f>'[1]TCE - ANEXO III - Preencher'!M85</f>
        <v>3.64</v>
      </c>
      <c r="M76" s="16">
        <f t="shared" si="7"/>
        <v>109.96</v>
      </c>
      <c r="N76" s="16">
        <f>'[1]TCE - ANEXO III - Preencher'!O85</f>
        <v>6.15</v>
      </c>
      <c r="O76" s="16">
        <f>'[1]TCE - ANEXO III - Preencher'!P85</f>
        <v>1.23</v>
      </c>
      <c r="P76" s="17">
        <f t="shared" si="8"/>
        <v>4.92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541.28</v>
      </c>
    </row>
    <row r="77" spans="1:28" s="4" customFormat="1" x14ac:dyDescent="0.2">
      <c r="A77" s="9">
        <f>IFERROR(VLOOKUP(B77,'[1]DADOS (OCULTAR)'!$P$3:$R$91,3,0),"")</f>
        <v>10583920000303</v>
      </c>
      <c r="B77" s="10" t="str">
        <f>'[1]TCE - ANEXO III - Preencher'!C86</f>
        <v>UPA CURADO</v>
      </c>
      <c r="C77" s="11"/>
      <c r="D77" s="12" t="str">
        <f>'[1]TCE - ANEXO III - Preencher'!E86</f>
        <v>DIVANILZA RIBEIRO DE LIRA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223505</v>
      </c>
      <c r="G77" s="14">
        <f>IF('[1]TCE - ANEXO III - Preencher'!H86="","",'[1]TCE - ANEXO III - Preencher'!H86)</f>
        <v>44593</v>
      </c>
      <c r="H77" s="15">
        <f>'[1]TCE - ANEXO III - Preencher'!I86</f>
        <v>0</v>
      </c>
      <c r="I77" s="15">
        <f>'[1]TCE - ANEXO III - Preencher'!J86</f>
        <v>221.65</v>
      </c>
      <c r="J77" s="15">
        <f>'[1]TCE - ANEXO III - Preencher'!K86</f>
        <v>0</v>
      </c>
      <c r="K77" s="16">
        <f>'[1]TCE - ANEXO III - Preencher'!L86</f>
        <v>113.6</v>
      </c>
      <c r="L77" s="16">
        <f>'[1]TCE - ANEXO III - Preencher'!M86</f>
        <v>31.93</v>
      </c>
      <c r="M77" s="16">
        <f t="shared" si="7"/>
        <v>81.669999999999987</v>
      </c>
      <c r="N77" s="16">
        <f>'[1]TCE - ANEXO III - Preencher'!O86</f>
        <v>1.59</v>
      </c>
      <c r="O77" s="16">
        <f>'[1]TCE - ANEXO III - Preencher'!P86</f>
        <v>0</v>
      </c>
      <c r="P77" s="17">
        <f t="shared" si="8"/>
        <v>1.59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304.90999999999997</v>
      </c>
    </row>
    <row r="78" spans="1:28" s="4" customFormat="1" x14ac:dyDescent="0.2">
      <c r="A78" s="9">
        <f>IFERROR(VLOOKUP(B78,'[1]DADOS (OCULTAR)'!$P$3:$R$91,3,0),"")</f>
        <v>10583920000303</v>
      </c>
      <c r="B78" s="10" t="str">
        <f>'[1]TCE - ANEXO III - Preencher'!C87</f>
        <v>UPA CURADO</v>
      </c>
      <c r="C78" s="11"/>
      <c r="D78" s="12" t="str">
        <f>'[1]TCE - ANEXO III - Preencher'!E87</f>
        <v>EDIENE MARIA DA SILVA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322205</v>
      </c>
      <c r="G78" s="14">
        <f>IF('[1]TCE - ANEXO III - Preencher'!H87="","",'[1]TCE - ANEXO III - Preencher'!H87)</f>
        <v>44593</v>
      </c>
      <c r="H78" s="15">
        <f>'[1]TCE - ANEXO III - Preencher'!I87</f>
        <v>0</v>
      </c>
      <c r="I78" s="15">
        <f>'[1]TCE - ANEXO III - Preencher'!J87</f>
        <v>148.88</v>
      </c>
      <c r="J78" s="15">
        <f>'[1]TCE - ANEXO III - Preencher'!K87</f>
        <v>0</v>
      </c>
      <c r="K78" s="16">
        <f>'[1]TCE - ANEXO III - Preencher'!L87</f>
        <v>113.6</v>
      </c>
      <c r="L78" s="16">
        <f>'[1]TCE - ANEXO III - Preencher'!M87</f>
        <v>26.3</v>
      </c>
      <c r="M78" s="16">
        <f t="shared" si="7"/>
        <v>87.3</v>
      </c>
      <c r="N78" s="16">
        <f>'[1]TCE - ANEXO III - Preencher'!O87</f>
        <v>1.93</v>
      </c>
      <c r="O78" s="16">
        <f>'[1]TCE - ANEXO III - Preencher'!P87</f>
        <v>0</v>
      </c>
      <c r="P78" s="17">
        <f t="shared" si="8"/>
        <v>1.93</v>
      </c>
      <c r="Q78" s="16">
        <f>'[1]TCE - ANEXO III - Preencher'!R87</f>
        <v>105</v>
      </c>
      <c r="R78" s="16">
        <f>'[1]TCE - ANEXO III - Preencher'!S87</f>
        <v>78.91</v>
      </c>
      <c r="S78" s="17">
        <f t="shared" si="9"/>
        <v>26.090000000000003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264.20000000000005</v>
      </c>
    </row>
    <row r="79" spans="1:28" s="4" customFormat="1" x14ac:dyDescent="0.2">
      <c r="A79" s="9">
        <f>IFERROR(VLOOKUP(B79,'[1]DADOS (OCULTAR)'!$P$3:$R$91,3,0),"")</f>
        <v>10583920000303</v>
      </c>
      <c r="B79" s="10" t="str">
        <f>'[1]TCE - ANEXO III - Preencher'!C88</f>
        <v>UPA CURADO</v>
      </c>
      <c r="C79" s="11"/>
      <c r="D79" s="12" t="str">
        <f>'[1]TCE - ANEXO III - Preencher'!E88</f>
        <v>EDILENE GOMES DO NASCIMENTO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223605</v>
      </c>
      <c r="G79" s="14">
        <f>IF('[1]TCE - ANEXO III - Preencher'!H88="","",'[1]TCE - ANEXO III - Preencher'!H88)</f>
        <v>44593</v>
      </c>
      <c r="H79" s="15">
        <f>'[1]TCE - ANEXO III - Preencher'!I88</f>
        <v>0</v>
      </c>
      <c r="I79" s="15">
        <f>'[1]TCE - ANEXO III - Preencher'!J88</f>
        <v>278.8</v>
      </c>
      <c r="J79" s="15">
        <f>'[1]TCE - ANEXO III - Preencher'!K88</f>
        <v>0</v>
      </c>
      <c r="K79" s="16">
        <f>'[1]TCE - ANEXO III - Preencher'!L88</f>
        <v>113.6</v>
      </c>
      <c r="L79" s="16">
        <f>'[1]TCE - ANEXO III - Preencher'!M88</f>
        <v>2.5099999999999998</v>
      </c>
      <c r="M79" s="16">
        <f t="shared" si="7"/>
        <v>111.08999999999999</v>
      </c>
      <c r="N79" s="16">
        <f>'[1]TCE - ANEXO III - Preencher'!O88</f>
        <v>6.15</v>
      </c>
      <c r="O79" s="16">
        <f>'[1]TCE - ANEXO III - Preencher'!P88</f>
        <v>1.23</v>
      </c>
      <c r="P79" s="17">
        <f t="shared" si="8"/>
        <v>4.92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394.81</v>
      </c>
    </row>
    <row r="80" spans="1:28" s="4" customFormat="1" x14ac:dyDescent="0.2">
      <c r="A80" s="9">
        <f>IFERROR(VLOOKUP(B80,'[1]DADOS (OCULTAR)'!$P$3:$R$91,3,0),"")</f>
        <v>10583920000303</v>
      </c>
      <c r="B80" s="10" t="str">
        <f>'[1]TCE - ANEXO III - Preencher'!C89</f>
        <v>UPA CURADO</v>
      </c>
      <c r="C80" s="11"/>
      <c r="D80" s="12" t="str">
        <f>'[1]TCE - ANEXO III - Preencher'!E89</f>
        <v>EDILEUZA MARIA DA COSTA SANTOS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322205</v>
      </c>
      <c r="G80" s="14">
        <f>IF('[1]TCE - ANEXO III - Preencher'!H89="","",'[1]TCE - ANEXO III - Preencher'!H89)</f>
        <v>44593</v>
      </c>
      <c r="H80" s="15">
        <f>'[1]TCE - ANEXO III - Preencher'!I89</f>
        <v>0</v>
      </c>
      <c r="I80" s="15">
        <f>'[1]TCE - ANEXO III - Preencher'!J89</f>
        <v>182.64</v>
      </c>
      <c r="J80" s="15">
        <f>'[1]TCE - ANEXO III - Preencher'!K89</f>
        <v>0</v>
      </c>
      <c r="K80" s="16">
        <f>'[1]TCE - ANEXO III - Preencher'!L89</f>
        <v>113.6</v>
      </c>
      <c r="L80" s="16">
        <f>'[1]TCE - ANEXO III - Preencher'!M89</f>
        <v>26.3</v>
      </c>
      <c r="M80" s="16">
        <f t="shared" si="7"/>
        <v>87.3</v>
      </c>
      <c r="N80" s="16">
        <f>'[1]TCE - ANEXO III - Preencher'!O89</f>
        <v>1.93</v>
      </c>
      <c r="O80" s="16">
        <f>'[1]TCE - ANEXO III - Preencher'!P89</f>
        <v>0</v>
      </c>
      <c r="P80" s="17">
        <f t="shared" si="8"/>
        <v>1.93</v>
      </c>
      <c r="Q80" s="16">
        <f>'[1]TCE - ANEXO III - Preencher'!R89</f>
        <v>210</v>
      </c>
      <c r="R80" s="16">
        <f>'[1]TCE - ANEXO III - Preencher'!S89</f>
        <v>78.91</v>
      </c>
      <c r="S80" s="17">
        <f t="shared" si="9"/>
        <v>131.09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402.96000000000004</v>
      </c>
    </row>
    <row r="81" spans="1:28" s="4" customFormat="1" x14ac:dyDescent="0.2">
      <c r="A81" s="9">
        <f>IFERROR(VLOOKUP(B81,'[1]DADOS (OCULTAR)'!$P$3:$R$91,3,0),"")</f>
        <v>10583920000303</v>
      </c>
      <c r="B81" s="10" t="str">
        <f>'[1]TCE - ANEXO III - Preencher'!C90</f>
        <v>UPA CURADO</v>
      </c>
      <c r="C81" s="11"/>
      <c r="D81" s="12" t="str">
        <f>'[1]TCE - ANEXO III - Preencher'!E90</f>
        <v>EDILSON DOS SANTOS NERI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782320</v>
      </c>
      <c r="G81" s="14">
        <f>IF('[1]TCE - ANEXO III - Preencher'!H90="","",'[1]TCE - ANEXO III - Preencher'!H90)</f>
        <v>44593</v>
      </c>
      <c r="H81" s="15">
        <f>'[1]TCE - ANEXO III - Preencher'!I90</f>
        <v>0</v>
      </c>
      <c r="I81" s="15">
        <f>'[1]TCE - ANEXO III - Preencher'!J90</f>
        <v>221.18</v>
      </c>
      <c r="J81" s="15">
        <f>'[1]TCE - ANEXO III - Preencher'!K90</f>
        <v>0</v>
      </c>
      <c r="K81" s="16">
        <f>'[1]TCE - ANEXO III - Preencher'!L90</f>
        <v>113.6</v>
      </c>
      <c r="L81" s="16">
        <f>'[1]TCE - ANEXO III - Preencher'!M90</f>
        <v>41.7</v>
      </c>
      <c r="M81" s="16">
        <f t="shared" si="7"/>
        <v>71.899999999999991</v>
      </c>
      <c r="N81" s="16">
        <f>'[1]TCE - ANEXO III - Preencher'!O90</f>
        <v>1.93</v>
      </c>
      <c r="O81" s="16">
        <f>'[1]TCE - ANEXO III - Preencher'!P90</f>
        <v>0</v>
      </c>
      <c r="P81" s="17">
        <f t="shared" si="8"/>
        <v>1.93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295.01</v>
      </c>
    </row>
    <row r="82" spans="1:28" s="4" customFormat="1" x14ac:dyDescent="0.2">
      <c r="A82" s="9">
        <f>IFERROR(VLOOKUP(B82,'[1]DADOS (OCULTAR)'!$P$3:$R$91,3,0),"")</f>
        <v>10583920000303</v>
      </c>
      <c r="B82" s="10" t="str">
        <f>'[1]TCE - ANEXO III - Preencher'!C91</f>
        <v>UPA CURADO</v>
      </c>
      <c r="C82" s="11"/>
      <c r="D82" s="12" t="str">
        <f>'[1]TCE - ANEXO III - Preencher'!E91</f>
        <v>EDIVALDA FLORENCIO ARAO DA SILVA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422105</v>
      </c>
      <c r="G82" s="14">
        <f>IF('[1]TCE - ANEXO III - Preencher'!H91="","",'[1]TCE - ANEXO III - Preencher'!H91)</f>
        <v>44593</v>
      </c>
      <c r="H82" s="15">
        <f>'[1]TCE - ANEXO III - Preencher'!I91</f>
        <v>0</v>
      </c>
      <c r="I82" s="15">
        <f>'[1]TCE - ANEXO III - Preencher'!J91</f>
        <v>150.38999999999999</v>
      </c>
      <c r="J82" s="15">
        <f>'[1]TCE - ANEXO III - Preencher'!K91</f>
        <v>0</v>
      </c>
      <c r="K82" s="16">
        <f>'[1]TCE - ANEXO III - Preencher'!L91</f>
        <v>113.6</v>
      </c>
      <c r="L82" s="16">
        <f>'[1]TCE - ANEXO III - Preencher'!M91</f>
        <v>24.86</v>
      </c>
      <c r="M82" s="16">
        <f t="shared" si="7"/>
        <v>88.74</v>
      </c>
      <c r="N82" s="16">
        <f>'[1]TCE - ANEXO III - Preencher'!O91</f>
        <v>1.93</v>
      </c>
      <c r="O82" s="16">
        <f>'[1]TCE - ANEXO III - Preencher'!P91</f>
        <v>0</v>
      </c>
      <c r="P82" s="17">
        <f t="shared" si="8"/>
        <v>1.93</v>
      </c>
      <c r="Q82" s="16">
        <f>'[1]TCE - ANEXO III - Preencher'!R91</f>
        <v>210</v>
      </c>
      <c r="R82" s="16">
        <f>'[1]TCE - ANEXO III - Preencher'!S91</f>
        <v>74.59</v>
      </c>
      <c r="S82" s="17">
        <f t="shared" si="9"/>
        <v>135.41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376.47</v>
      </c>
    </row>
    <row r="83" spans="1:28" s="4" customFormat="1" x14ac:dyDescent="0.2">
      <c r="A83" s="9">
        <f>IFERROR(VLOOKUP(B83,'[1]DADOS (OCULTAR)'!$P$3:$R$91,3,0),"")</f>
        <v>10583920000303</v>
      </c>
      <c r="B83" s="10" t="str">
        <f>'[1]TCE - ANEXO III - Preencher'!C92</f>
        <v>UPA CURADO</v>
      </c>
      <c r="C83" s="11"/>
      <c r="D83" s="12" t="str">
        <f>'[1]TCE - ANEXO III - Preencher'!E92</f>
        <v>EDIVALDO PEDRO SOARES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410105</v>
      </c>
      <c r="G83" s="14">
        <f>IF('[1]TCE - ANEXO III - Preencher'!H92="","",'[1]TCE - ANEXO III - Preencher'!H92)</f>
        <v>44593</v>
      </c>
      <c r="H83" s="15">
        <f>'[1]TCE - ANEXO III - Preencher'!I92</f>
        <v>0</v>
      </c>
      <c r="I83" s="15">
        <f>'[1]TCE - ANEXO III - Preencher'!J92</f>
        <v>226.4</v>
      </c>
      <c r="J83" s="15">
        <f>'[1]TCE - ANEXO III - Preencher'!K92</f>
        <v>0</v>
      </c>
      <c r="K83" s="16">
        <f>'[1]TCE - ANEXO III - Preencher'!L92</f>
        <v>113.6</v>
      </c>
      <c r="L83" s="16">
        <f>'[1]TCE - ANEXO III - Preencher'!M92</f>
        <v>24.24</v>
      </c>
      <c r="M83" s="16">
        <f t="shared" si="7"/>
        <v>89.36</v>
      </c>
      <c r="N83" s="16">
        <f>'[1]TCE - ANEXO III - Preencher'!O92</f>
        <v>1.93</v>
      </c>
      <c r="O83" s="16">
        <f>'[1]TCE - ANEXO III - Preencher'!P92</f>
        <v>0</v>
      </c>
      <c r="P83" s="17">
        <f t="shared" si="8"/>
        <v>1.93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317.69</v>
      </c>
    </row>
    <row r="84" spans="1:28" s="4" customFormat="1" x14ac:dyDescent="0.2">
      <c r="A84" s="9">
        <f>IFERROR(VLOOKUP(B84,'[1]DADOS (OCULTAR)'!$P$3:$R$91,3,0),"")</f>
        <v>10583920000303</v>
      </c>
      <c r="B84" s="10" t="str">
        <f>'[1]TCE - ANEXO III - Preencher'!C93</f>
        <v>UPA CURADO</v>
      </c>
      <c r="C84" s="11"/>
      <c r="D84" s="12" t="str">
        <f>'[1]TCE - ANEXO III - Preencher'!E93</f>
        <v>EDSON ALVES DE LUCENA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 t="str">
        <f>'[1]TCE - ANEXO III - Preencher'!G93</f>
        <v>517415</v>
      </c>
      <c r="G84" s="14">
        <f>IF('[1]TCE - ANEXO III - Preencher'!H93="","",'[1]TCE - ANEXO III - Preencher'!H93)</f>
        <v>44593</v>
      </c>
      <c r="H84" s="15">
        <f>'[1]TCE - ANEXO III - Preencher'!I93</f>
        <v>0</v>
      </c>
      <c r="I84" s="15">
        <f>'[1]TCE - ANEXO III - Preencher'!J93</f>
        <v>172.86</v>
      </c>
      <c r="J84" s="15">
        <f>'[1]TCE - ANEXO III - Preencher'!K93</f>
        <v>0</v>
      </c>
      <c r="K84" s="16">
        <f>'[1]TCE - ANEXO III - Preencher'!L93</f>
        <v>113.6</v>
      </c>
      <c r="L84" s="16">
        <f>'[1]TCE - ANEXO III - Preencher'!M93</f>
        <v>24.24</v>
      </c>
      <c r="M84" s="16">
        <f t="shared" si="7"/>
        <v>89.36</v>
      </c>
      <c r="N84" s="16">
        <f>'[1]TCE - ANEXO III - Preencher'!O93</f>
        <v>1.93</v>
      </c>
      <c r="O84" s="16">
        <f>'[1]TCE - ANEXO III - Preencher'!P93</f>
        <v>0</v>
      </c>
      <c r="P84" s="17">
        <f t="shared" si="8"/>
        <v>1.93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264.15000000000003</v>
      </c>
    </row>
    <row r="85" spans="1:28" s="4" customFormat="1" x14ac:dyDescent="0.2">
      <c r="A85" s="9">
        <f>IFERROR(VLOOKUP(B85,'[1]DADOS (OCULTAR)'!$P$3:$R$91,3,0),"")</f>
        <v>10583920000303</v>
      </c>
      <c r="B85" s="10" t="str">
        <f>'[1]TCE - ANEXO III - Preencher'!C94</f>
        <v>UPA CURADO</v>
      </c>
      <c r="C85" s="11"/>
      <c r="D85" s="12" t="str">
        <f>'[1]TCE - ANEXO III - Preencher'!E94</f>
        <v>EDUARDO GUSTAVO GONCALVES FERREIRA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223505</v>
      </c>
      <c r="G85" s="14">
        <f>IF('[1]TCE - ANEXO III - Preencher'!H94="","",'[1]TCE - ANEXO III - Preencher'!H94)</f>
        <v>44593</v>
      </c>
      <c r="H85" s="15">
        <f>'[1]TCE - ANEXO III - Preencher'!I94</f>
        <v>0</v>
      </c>
      <c r="I85" s="15">
        <f>'[1]TCE - ANEXO III - Preencher'!J94</f>
        <v>364.72</v>
      </c>
      <c r="J85" s="15">
        <f>'[1]TCE - ANEXO III - Preencher'!K94</f>
        <v>0</v>
      </c>
      <c r="K85" s="16">
        <f>'[1]TCE - ANEXO III - Preencher'!L94</f>
        <v>113.6</v>
      </c>
      <c r="L85" s="16">
        <f>'[1]TCE - ANEXO III - Preencher'!M94</f>
        <v>3.53</v>
      </c>
      <c r="M85" s="16">
        <f t="shared" si="7"/>
        <v>110.07</v>
      </c>
      <c r="N85" s="16">
        <f>'[1]TCE - ANEXO III - Preencher'!O94</f>
        <v>1.59</v>
      </c>
      <c r="O85" s="16">
        <f>'[1]TCE - ANEXO III - Preencher'!P94</f>
        <v>0</v>
      </c>
      <c r="P85" s="17">
        <f t="shared" si="8"/>
        <v>1.59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476.38</v>
      </c>
    </row>
    <row r="86" spans="1:28" s="4" customFormat="1" x14ac:dyDescent="0.2">
      <c r="A86" s="9">
        <f>IFERROR(VLOOKUP(B86,'[1]DADOS (OCULTAR)'!$P$3:$R$91,3,0),"")</f>
        <v>10583920000303</v>
      </c>
      <c r="B86" s="10" t="str">
        <f>'[1]TCE - ANEXO III - Preencher'!C95</f>
        <v>UPA CURADO</v>
      </c>
      <c r="C86" s="11"/>
      <c r="D86" s="12" t="str">
        <f>'[1]TCE - ANEXO III - Preencher'!E95</f>
        <v>EDUARDO SALES OLIVEIRA</v>
      </c>
      <c r="E86" s="10" t="str">
        <f>IF('[1]TCE - ANEXO III - Preencher'!F95="4 - Assistência Odontológica","2 - Outros Profissionais da Saúde",'[1]TCE - ANEXO III - Preencher'!F95)</f>
        <v>1 - Médico</v>
      </c>
      <c r="F86" s="13" t="str">
        <f>'[1]TCE - ANEXO III - Preencher'!G95</f>
        <v>225125</v>
      </c>
      <c r="G86" s="14">
        <f>IF('[1]TCE - ANEXO III - Preencher'!H95="","",'[1]TCE - ANEXO III - Preencher'!H95)</f>
        <v>44593</v>
      </c>
      <c r="H86" s="15">
        <f>'[1]TCE - ANEXO III - Preencher'!I95</f>
        <v>0</v>
      </c>
      <c r="I86" s="15">
        <f>'[1]TCE - ANEXO III - Preencher'!J95</f>
        <v>1353.32</v>
      </c>
      <c r="J86" s="15">
        <f>'[1]TCE - ANEXO III - Preencher'!K95</f>
        <v>0</v>
      </c>
      <c r="K86" s="16">
        <f>'[1]TCE - ANEXO III - Preencher'!L95</f>
        <v>113.6</v>
      </c>
      <c r="L86" s="16">
        <f>'[1]TCE - ANEXO III - Preencher'!M95</f>
        <v>3.64</v>
      </c>
      <c r="M86" s="16">
        <f t="shared" si="7"/>
        <v>109.96</v>
      </c>
      <c r="N86" s="16">
        <f>'[1]TCE - ANEXO III - Preencher'!O95</f>
        <v>6.15</v>
      </c>
      <c r="O86" s="16">
        <f>'[1]TCE - ANEXO III - Preencher'!P95</f>
        <v>1.23</v>
      </c>
      <c r="P86" s="17">
        <f t="shared" si="8"/>
        <v>4.92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1468.2</v>
      </c>
    </row>
    <row r="87" spans="1:28" s="4" customFormat="1" x14ac:dyDescent="0.2">
      <c r="A87" s="9">
        <f>IFERROR(VLOOKUP(B87,'[1]DADOS (OCULTAR)'!$P$3:$R$91,3,0),"")</f>
        <v>10583920000303</v>
      </c>
      <c r="B87" s="10" t="str">
        <f>'[1]TCE - ANEXO III - Preencher'!C96</f>
        <v>UPA CURADO</v>
      </c>
      <c r="C87" s="11"/>
      <c r="D87" s="12" t="str">
        <f>'[1]TCE - ANEXO III - Preencher'!E96</f>
        <v>ELAINE SIMAO DE LIMA SILVA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223505</v>
      </c>
      <c r="G87" s="14">
        <f>IF('[1]TCE - ANEXO III - Preencher'!H96="","",'[1]TCE - ANEXO III - Preencher'!H96)</f>
        <v>44593</v>
      </c>
      <c r="H87" s="15">
        <f>'[1]TCE - ANEXO III - Preencher'!I96</f>
        <v>0</v>
      </c>
      <c r="I87" s="15">
        <f>'[1]TCE - ANEXO III - Preencher'!J96</f>
        <v>221.33</v>
      </c>
      <c r="J87" s="15">
        <f>'[1]TCE - ANEXO III - Preencher'!K96</f>
        <v>0</v>
      </c>
      <c r="K87" s="16">
        <f>'[1]TCE - ANEXO III - Preencher'!L96</f>
        <v>113.6</v>
      </c>
      <c r="L87" s="16">
        <f>'[1]TCE - ANEXO III - Preencher'!M96</f>
        <v>31.93</v>
      </c>
      <c r="M87" s="16">
        <f t="shared" si="7"/>
        <v>81.669999999999987</v>
      </c>
      <c r="N87" s="16">
        <f>'[1]TCE - ANEXO III - Preencher'!O96</f>
        <v>1.59</v>
      </c>
      <c r="O87" s="16">
        <f>'[1]TCE - ANEXO III - Preencher'!P96</f>
        <v>0</v>
      </c>
      <c r="P87" s="17">
        <f t="shared" si="8"/>
        <v>1.59</v>
      </c>
      <c r="Q87" s="16">
        <f>'[1]TCE - ANEXO III - Preencher'!R96</f>
        <v>210</v>
      </c>
      <c r="R87" s="16">
        <f>'[1]TCE - ANEXO III - Preencher'!S96</f>
        <v>95.79</v>
      </c>
      <c r="S87" s="17">
        <f t="shared" si="9"/>
        <v>114.21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418.79999999999995</v>
      </c>
    </row>
    <row r="88" spans="1:28" s="4" customFormat="1" x14ac:dyDescent="0.2">
      <c r="A88" s="9">
        <f>IFERROR(VLOOKUP(B88,'[1]DADOS (OCULTAR)'!$P$3:$R$91,3,0),"")</f>
        <v>10583920000303</v>
      </c>
      <c r="B88" s="10" t="str">
        <f>'[1]TCE - ANEXO III - Preencher'!C97</f>
        <v>UPA CURADO</v>
      </c>
      <c r="C88" s="11"/>
      <c r="D88" s="12" t="str">
        <f>'[1]TCE - ANEXO III - Preencher'!E97</f>
        <v>ELIEL BARBOSA DE OLIVEIRA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415105</v>
      </c>
      <c r="G88" s="14">
        <f>IF('[1]TCE - ANEXO III - Preencher'!H97="","",'[1]TCE - ANEXO III - Preencher'!H97)</f>
        <v>44593</v>
      </c>
      <c r="H88" s="15">
        <f>'[1]TCE - ANEXO III - Preencher'!I97</f>
        <v>0</v>
      </c>
      <c r="I88" s="15">
        <f>'[1]TCE - ANEXO III - Preencher'!J97</f>
        <v>126.8</v>
      </c>
      <c r="J88" s="15">
        <f>'[1]TCE - ANEXO III - Preencher'!K97</f>
        <v>0</v>
      </c>
      <c r="K88" s="16">
        <f>'[1]TCE - ANEXO III - Preencher'!L97</f>
        <v>113.6</v>
      </c>
      <c r="L88" s="16">
        <f>'[1]TCE - ANEXO III - Preencher'!M97</f>
        <v>0</v>
      </c>
      <c r="M88" s="16">
        <f t="shared" si="7"/>
        <v>113.6</v>
      </c>
      <c r="N88" s="16">
        <f>'[1]TCE - ANEXO III - Preencher'!O97</f>
        <v>1.93</v>
      </c>
      <c r="O88" s="16">
        <f>'[1]TCE - ANEXO III - Preencher'!P97</f>
        <v>0</v>
      </c>
      <c r="P88" s="17">
        <f t="shared" si="8"/>
        <v>1.93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242.32999999999998</v>
      </c>
    </row>
    <row r="89" spans="1:28" s="4" customFormat="1" x14ac:dyDescent="0.2">
      <c r="A89" s="9">
        <f>IFERROR(VLOOKUP(B89,'[1]DADOS (OCULTAR)'!$P$3:$R$91,3,0),"")</f>
        <v>10583920000303</v>
      </c>
      <c r="B89" s="10" t="str">
        <f>'[1]TCE - ANEXO III - Preencher'!C98</f>
        <v>UPA CURADO</v>
      </c>
      <c r="C89" s="11"/>
      <c r="D89" s="12" t="str">
        <f>'[1]TCE - ANEXO III - Preencher'!E98</f>
        <v>ELIELSON VITORINO DA SILVA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517415</v>
      </c>
      <c r="G89" s="14">
        <f>IF('[1]TCE - ANEXO III - Preencher'!H98="","",'[1]TCE - ANEXO III - Preencher'!H98)</f>
        <v>44593</v>
      </c>
      <c r="H89" s="15">
        <f>'[1]TCE - ANEXO III - Preencher'!I98</f>
        <v>0</v>
      </c>
      <c r="I89" s="15">
        <f>'[1]TCE - ANEXO III - Preencher'!J98</f>
        <v>160.4</v>
      </c>
      <c r="J89" s="15">
        <f>'[1]TCE - ANEXO III - Preencher'!K98</f>
        <v>0</v>
      </c>
      <c r="K89" s="16">
        <f>'[1]TCE - ANEXO III - Preencher'!L98</f>
        <v>113.6</v>
      </c>
      <c r="L89" s="16">
        <f>'[1]TCE - ANEXO III - Preencher'!M98</f>
        <v>24.24</v>
      </c>
      <c r="M89" s="16">
        <f t="shared" si="7"/>
        <v>89.36</v>
      </c>
      <c r="N89" s="16">
        <f>'[1]TCE - ANEXO III - Preencher'!O98</f>
        <v>1.93</v>
      </c>
      <c r="O89" s="16">
        <f>'[1]TCE - ANEXO III - Preencher'!P98</f>
        <v>0</v>
      </c>
      <c r="P89" s="17">
        <f t="shared" si="8"/>
        <v>1.93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251.69</v>
      </c>
    </row>
    <row r="90" spans="1:28" s="4" customFormat="1" x14ac:dyDescent="0.2">
      <c r="A90" s="9">
        <f>IFERROR(VLOOKUP(B90,'[1]DADOS (OCULTAR)'!$P$3:$R$91,3,0),"")</f>
        <v>10583920000303</v>
      </c>
      <c r="B90" s="10" t="str">
        <f>'[1]TCE - ANEXO III - Preencher'!C99</f>
        <v>UPA CURADO</v>
      </c>
      <c r="C90" s="11"/>
      <c r="D90" s="12" t="str">
        <f>'[1]TCE - ANEXO III - Preencher'!E99</f>
        <v>ELIENE VIEIRA DA SILVA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322205</v>
      </c>
      <c r="G90" s="14">
        <f>IF('[1]TCE - ANEXO III - Preencher'!H99="","",'[1]TCE - ANEXO III - Preencher'!H99)</f>
        <v>44593</v>
      </c>
      <c r="H90" s="15">
        <f>'[1]TCE - ANEXO III - Preencher'!I99</f>
        <v>0</v>
      </c>
      <c r="I90" s="15">
        <f>'[1]TCE - ANEXO III - Preencher'!J99</f>
        <v>190.32</v>
      </c>
      <c r="J90" s="15">
        <f>'[1]TCE - ANEXO III - Preencher'!K99</f>
        <v>0</v>
      </c>
      <c r="K90" s="16">
        <f>'[1]TCE - ANEXO III - Preencher'!L99</f>
        <v>113.6</v>
      </c>
      <c r="L90" s="16">
        <f>'[1]TCE - ANEXO III - Preencher'!M99</f>
        <v>26.3</v>
      </c>
      <c r="M90" s="16">
        <f t="shared" si="7"/>
        <v>87.3</v>
      </c>
      <c r="N90" s="16">
        <f>'[1]TCE - ANEXO III - Preencher'!O99</f>
        <v>1.93</v>
      </c>
      <c r="O90" s="16">
        <f>'[1]TCE - ANEXO III - Preencher'!P99</f>
        <v>0</v>
      </c>
      <c r="P90" s="17">
        <f t="shared" si="8"/>
        <v>1.93</v>
      </c>
      <c r="Q90" s="16">
        <f>'[1]TCE - ANEXO III - Preencher'!R99</f>
        <v>105</v>
      </c>
      <c r="R90" s="16">
        <f>'[1]TCE - ANEXO III - Preencher'!S99</f>
        <v>78.91</v>
      </c>
      <c r="S90" s="17">
        <f t="shared" si="9"/>
        <v>26.090000000000003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305.64</v>
      </c>
    </row>
    <row r="91" spans="1:28" s="4" customFormat="1" x14ac:dyDescent="0.2">
      <c r="A91" s="9">
        <f>IFERROR(VLOOKUP(B91,'[1]DADOS (OCULTAR)'!$P$3:$R$91,3,0),"")</f>
        <v>10583920000303</v>
      </c>
      <c r="B91" s="10" t="str">
        <f>'[1]TCE - ANEXO III - Preencher'!C100</f>
        <v>UPA CURADO</v>
      </c>
      <c r="C91" s="11"/>
      <c r="D91" s="12" t="str">
        <f>'[1]TCE - ANEXO III - Preencher'!E100</f>
        <v>ELIEZIO DE OLIVEIRA MAIA JUNIOR</v>
      </c>
      <c r="E91" s="10" t="str">
        <f>IF('[1]TCE - ANEXO III - Preencher'!F100="4 - Assistência Odontológica","2 - Outros Profissionais da Saúde",'[1]TCE - ANEXO III - Preencher'!F100)</f>
        <v>1 - Médico</v>
      </c>
      <c r="F91" s="13" t="str">
        <f>'[1]TCE - ANEXO III - Preencher'!G100</f>
        <v>225125</v>
      </c>
      <c r="G91" s="14">
        <f>IF('[1]TCE - ANEXO III - Preencher'!H100="","",'[1]TCE - ANEXO III - Preencher'!H100)</f>
        <v>44593</v>
      </c>
      <c r="H91" s="15">
        <f>'[1]TCE - ANEXO III - Preencher'!I100</f>
        <v>0</v>
      </c>
      <c r="I91" s="15">
        <f>'[1]TCE - ANEXO III - Preencher'!J100</f>
        <v>432.6</v>
      </c>
      <c r="J91" s="15">
        <f>'[1]TCE - ANEXO III - Preencher'!K100</f>
        <v>0</v>
      </c>
      <c r="K91" s="16">
        <f>'[1]TCE - ANEXO III - Preencher'!L100</f>
        <v>113.6</v>
      </c>
      <c r="L91" s="16">
        <f>'[1]TCE - ANEXO III - Preencher'!M100</f>
        <v>0.24</v>
      </c>
      <c r="M91" s="16">
        <f t="shared" si="7"/>
        <v>113.36</v>
      </c>
      <c r="N91" s="16">
        <f>'[1]TCE - ANEXO III - Preencher'!O100</f>
        <v>6.15</v>
      </c>
      <c r="O91" s="16">
        <f>'[1]TCE - ANEXO III - Preencher'!P100</f>
        <v>1.23</v>
      </c>
      <c r="P91" s="17">
        <f t="shared" si="8"/>
        <v>4.92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550.88</v>
      </c>
    </row>
    <row r="92" spans="1:28" s="4" customFormat="1" x14ac:dyDescent="0.2">
      <c r="A92" s="9">
        <f>IFERROR(VLOOKUP(B92,'[1]DADOS (OCULTAR)'!$P$3:$R$91,3,0),"")</f>
        <v>10583920000303</v>
      </c>
      <c r="B92" s="10" t="str">
        <f>'[1]TCE - ANEXO III - Preencher'!C101</f>
        <v>UPA CURADO</v>
      </c>
      <c r="C92" s="11"/>
      <c r="D92" s="12" t="str">
        <f>'[1]TCE - ANEXO III - Preencher'!E101</f>
        <v>ELIVANIA SOARES DE LIMA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322415</v>
      </c>
      <c r="G92" s="14">
        <f>IF('[1]TCE - ANEXO III - Preencher'!H101="","",'[1]TCE - ANEXO III - Preencher'!H101)</f>
        <v>44593</v>
      </c>
      <c r="H92" s="15">
        <f>'[1]TCE - ANEXO III - Preencher'!I101</f>
        <v>0</v>
      </c>
      <c r="I92" s="15">
        <f>'[1]TCE - ANEXO III - Preencher'!J101</f>
        <v>187.82</v>
      </c>
      <c r="J92" s="15">
        <f>'[1]TCE - ANEXO III - Preencher'!K101</f>
        <v>0</v>
      </c>
      <c r="K92" s="16">
        <f>'[1]TCE - ANEXO III - Preencher'!L101</f>
        <v>113.6</v>
      </c>
      <c r="L92" s="16">
        <f>'[1]TCE - ANEXO III - Preencher'!M101</f>
        <v>24.24</v>
      </c>
      <c r="M92" s="16">
        <f t="shared" si="7"/>
        <v>89.36</v>
      </c>
      <c r="N92" s="16">
        <f>'[1]TCE - ANEXO III - Preencher'!O101</f>
        <v>6.15</v>
      </c>
      <c r="O92" s="16">
        <f>'[1]TCE - ANEXO III - Preencher'!P101</f>
        <v>1.23</v>
      </c>
      <c r="P92" s="17">
        <f t="shared" si="8"/>
        <v>4.92</v>
      </c>
      <c r="Q92" s="16">
        <f>'[1]TCE - ANEXO III - Preencher'!R101</f>
        <v>210</v>
      </c>
      <c r="R92" s="16">
        <f>'[1]TCE - ANEXO III - Preencher'!S101</f>
        <v>72.72</v>
      </c>
      <c r="S92" s="17">
        <f t="shared" si="9"/>
        <v>137.28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419.38</v>
      </c>
    </row>
    <row r="93" spans="1:28" s="4" customFormat="1" x14ac:dyDescent="0.2">
      <c r="A93" s="9">
        <f>IFERROR(VLOOKUP(B93,'[1]DADOS (OCULTAR)'!$P$3:$R$91,3,0),"")</f>
        <v>10583920000303</v>
      </c>
      <c r="B93" s="10" t="str">
        <f>'[1]TCE - ANEXO III - Preencher'!C102</f>
        <v>UPA CURADO</v>
      </c>
      <c r="C93" s="11"/>
      <c r="D93" s="12" t="str">
        <f>'[1]TCE - ANEXO III - Preencher'!E102</f>
        <v>ELYLIAN PEREIRA REIS RAMOS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351605</v>
      </c>
      <c r="G93" s="14">
        <f>IF('[1]TCE - ANEXO III - Preencher'!H102="","",'[1]TCE - ANEXO III - Preencher'!H102)</f>
        <v>44593</v>
      </c>
      <c r="H93" s="15">
        <f>'[1]TCE - ANEXO III - Preencher'!I102</f>
        <v>0</v>
      </c>
      <c r="I93" s="15">
        <f>'[1]TCE - ANEXO III - Preencher'!J102</f>
        <v>140.77000000000001</v>
      </c>
      <c r="J93" s="15">
        <f>'[1]TCE - ANEXO III - Preencher'!K102</f>
        <v>0</v>
      </c>
      <c r="K93" s="16">
        <f>'[1]TCE - ANEXO III - Preencher'!L102</f>
        <v>113.6</v>
      </c>
      <c r="L93" s="16">
        <f>'[1]TCE - ANEXO III - Preencher'!M102</f>
        <v>24.24</v>
      </c>
      <c r="M93" s="16">
        <f t="shared" si="7"/>
        <v>89.36</v>
      </c>
      <c r="N93" s="16">
        <f>'[1]TCE - ANEXO III - Preencher'!O102</f>
        <v>1.93</v>
      </c>
      <c r="O93" s="16">
        <f>'[1]TCE - ANEXO III - Preencher'!P102</f>
        <v>0</v>
      </c>
      <c r="P93" s="17">
        <f t="shared" si="8"/>
        <v>1.93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232.06</v>
      </c>
    </row>
    <row r="94" spans="1:28" s="4" customFormat="1" x14ac:dyDescent="0.2">
      <c r="A94" s="9">
        <f>IFERROR(VLOOKUP(B94,'[1]DADOS (OCULTAR)'!$P$3:$R$91,3,0),"")</f>
        <v>10583920000303</v>
      </c>
      <c r="B94" s="10" t="str">
        <f>'[1]TCE - ANEXO III - Preencher'!C103</f>
        <v>UPA CURADO</v>
      </c>
      <c r="C94" s="11"/>
      <c r="D94" s="12" t="str">
        <f>'[1]TCE - ANEXO III - Preencher'!E103</f>
        <v>ERICA VALERIA DIAS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322205</v>
      </c>
      <c r="G94" s="14">
        <f>IF('[1]TCE - ANEXO III - Preencher'!H103="","",'[1]TCE - ANEXO III - Preencher'!H103)</f>
        <v>44593</v>
      </c>
      <c r="H94" s="15">
        <f>'[1]TCE - ANEXO III - Preencher'!I103</f>
        <v>0</v>
      </c>
      <c r="I94" s="15">
        <f>'[1]TCE - ANEXO III - Preencher'!J103</f>
        <v>137.28</v>
      </c>
      <c r="J94" s="15">
        <f>'[1]TCE - ANEXO III - Preencher'!K103</f>
        <v>0</v>
      </c>
      <c r="K94" s="16">
        <f>'[1]TCE - ANEXO III - Preencher'!L103</f>
        <v>113.6</v>
      </c>
      <c r="L94" s="16">
        <f>'[1]TCE - ANEXO III - Preencher'!M103</f>
        <v>26.3</v>
      </c>
      <c r="M94" s="16">
        <f t="shared" si="7"/>
        <v>87.3</v>
      </c>
      <c r="N94" s="16">
        <f>'[1]TCE - ANEXO III - Preencher'!O103</f>
        <v>1.93</v>
      </c>
      <c r="O94" s="16">
        <f>'[1]TCE - ANEXO III - Preencher'!P103</f>
        <v>0</v>
      </c>
      <c r="P94" s="17">
        <f t="shared" si="8"/>
        <v>1.93</v>
      </c>
      <c r="Q94" s="16">
        <f>'[1]TCE - ANEXO III - Preencher'!R103</f>
        <v>210</v>
      </c>
      <c r="R94" s="16">
        <f>'[1]TCE - ANEXO III - Preencher'!S103</f>
        <v>78.91</v>
      </c>
      <c r="S94" s="17">
        <f t="shared" si="9"/>
        <v>131.09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357.6</v>
      </c>
    </row>
    <row r="95" spans="1:28" s="4" customFormat="1" x14ac:dyDescent="0.2">
      <c r="A95" s="9">
        <f>IFERROR(VLOOKUP(B95,'[1]DADOS (OCULTAR)'!$P$3:$R$91,3,0),"")</f>
        <v>10583920000303</v>
      </c>
      <c r="B95" s="10" t="str">
        <f>'[1]TCE - ANEXO III - Preencher'!C104</f>
        <v>UPA CURADO</v>
      </c>
      <c r="C95" s="11"/>
      <c r="D95" s="12" t="str">
        <f>'[1]TCE - ANEXO III - Preencher'!E104</f>
        <v>ERICK HENRIQUE CAETANO DE SOUZA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410105</v>
      </c>
      <c r="G95" s="14">
        <f>IF('[1]TCE - ANEXO III - Preencher'!H104="","",'[1]TCE - ANEXO III - Preencher'!H104)</f>
        <v>44593</v>
      </c>
      <c r="H95" s="15">
        <f>'[1]TCE - ANEXO III - Preencher'!I104</f>
        <v>0</v>
      </c>
      <c r="I95" s="15">
        <f>'[1]TCE - ANEXO III - Preencher'!J104</f>
        <v>256.42</v>
      </c>
      <c r="J95" s="15">
        <f>'[1]TCE - ANEXO III - Preencher'!K104</f>
        <v>0</v>
      </c>
      <c r="K95" s="16">
        <f>'[1]TCE - ANEXO III - Preencher'!L104</f>
        <v>113.6</v>
      </c>
      <c r="L95" s="16">
        <f>'[1]TCE - ANEXO III - Preencher'!M104</f>
        <v>2.09</v>
      </c>
      <c r="M95" s="16">
        <f t="shared" si="7"/>
        <v>111.50999999999999</v>
      </c>
      <c r="N95" s="16">
        <f>'[1]TCE - ANEXO III - Preencher'!O104</f>
        <v>9.99</v>
      </c>
      <c r="O95" s="16">
        <f>'[1]TCE - ANEXO III - Preencher'!P104</f>
        <v>0</v>
      </c>
      <c r="P95" s="17">
        <f t="shared" si="8"/>
        <v>9.99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377.92</v>
      </c>
    </row>
    <row r="96" spans="1:28" s="4" customFormat="1" x14ac:dyDescent="0.2">
      <c r="A96" s="9">
        <f>IFERROR(VLOOKUP(B96,'[1]DADOS (OCULTAR)'!$P$3:$R$91,3,0),"")</f>
        <v>10583920000303</v>
      </c>
      <c r="B96" s="10" t="str">
        <f>'[1]TCE - ANEXO III - Preencher'!C105</f>
        <v>UPA CURADO</v>
      </c>
      <c r="C96" s="11"/>
      <c r="D96" s="12" t="str">
        <f>'[1]TCE - ANEXO III - Preencher'!E105</f>
        <v>FABRICIA BRUNA NUNES PEREIRA SILVA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223505</v>
      </c>
      <c r="G96" s="14">
        <f>IF('[1]TCE - ANEXO III - Preencher'!H105="","",'[1]TCE - ANEXO III - Preencher'!H105)</f>
        <v>44593</v>
      </c>
      <c r="H96" s="15">
        <f>'[1]TCE - ANEXO III - Preencher'!I105</f>
        <v>0</v>
      </c>
      <c r="I96" s="15">
        <f>'[1]TCE - ANEXO III - Preencher'!J105</f>
        <v>365.8</v>
      </c>
      <c r="J96" s="15">
        <f>'[1]TCE - ANEXO III - Preencher'!K105</f>
        <v>0</v>
      </c>
      <c r="K96" s="16">
        <f>'[1]TCE - ANEXO III - Preencher'!L105</f>
        <v>113.6</v>
      </c>
      <c r="L96" s="16">
        <f>'[1]TCE - ANEXO III - Preencher'!M105</f>
        <v>3.75</v>
      </c>
      <c r="M96" s="16">
        <f t="shared" si="7"/>
        <v>109.85</v>
      </c>
      <c r="N96" s="16">
        <f>'[1]TCE - ANEXO III - Preencher'!O105</f>
        <v>1.59</v>
      </c>
      <c r="O96" s="16">
        <f>'[1]TCE - ANEXO III - Preencher'!P105</f>
        <v>0</v>
      </c>
      <c r="P96" s="17">
        <f t="shared" si="8"/>
        <v>1.59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477.23999999999995</v>
      </c>
    </row>
    <row r="97" spans="1:28" s="4" customFormat="1" x14ac:dyDescent="0.2">
      <c r="A97" s="9">
        <f>IFERROR(VLOOKUP(B97,'[1]DADOS (OCULTAR)'!$P$3:$R$91,3,0),"")</f>
        <v>10583920000303</v>
      </c>
      <c r="B97" s="10" t="str">
        <f>'[1]TCE - ANEXO III - Preencher'!C106</f>
        <v>UPA CURADO</v>
      </c>
      <c r="C97" s="11"/>
      <c r="D97" s="12" t="str">
        <f>'[1]TCE - ANEXO III - Preencher'!E106</f>
        <v>FERNANDO ANTONIO ALVES DE OLIVEIRA</v>
      </c>
      <c r="E97" s="10" t="str">
        <f>IF('[1]TCE - ANEXO III - Preencher'!F106="4 - Assistência Odontológica","2 - Outros Profissionais da Saúde",'[1]TCE - ANEXO III - Preencher'!F106)</f>
        <v>1 - Médico</v>
      </c>
      <c r="F97" s="13" t="str">
        <f>'[1]TCE - ANEXO III - Preencher'!G106</f>
        <v>131210</v>
      </c>
      <c r="G97" s="14">
        <f>IF('[1]TCE - ANEXO III - Preencher'!H106="","",'[1]TCE - ANEXO III - Preencher'!H106)</f>
        <v>44593</v>
      </c>
      <c r="H97" s="15">
        <f>'[1]TCE - ANEXO III - Preencher'!I106</f>
        <v>0</v>
      </c>
      <c r="I97" s="15">
        <f>'[1]TCE - ANEXO III - Preencher'!J106</f>
        <v>1656.6</v>
      </c>
      <c r="J97" s="15">
        <f>'[1]TCE - ANEXO III - Preencher'!K106</f>
        <v>0</v>
      </c>
      <c r="K97" s="16">
        <f>'[1]TCE - ANEXO III - Preencher'!L106</f>
        <v>113.6</v>
      </c>
      <c r="L97" s="16">
        <f>'[1]TCE - ANEXO III - Preencher'!M106</f>
        <v>3.51</v>
      </c>
      <c r="M97" s="16">
        <f t="shared" si="7"/>
        <v>110.08999999999999</v>
      </c>
      <c r="N97" s="16">
        <f>'[1]TCE - ANEXO III - Preencher'!O106</f>
        <v>6.15</v>
      </c>
      <c r="O97" s="16">
        <f>'[1]TCE - ANEXO III - Preencher'!P106</f>
        <v>1.23</v>
      </c>
      <c r="P97" s="17">
        <f t="shared" si="8"/>
        <v>4.92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1771.61</v>
      </c>
    </row>
    <row r="98" spans="1:28" s="4" customFormat="1" x14ac:dyDescent="0.2">
      <c r="A98" s="9">
        <f>IFERROR(VLOOKUP(B98,'[1]DADOS (OCULTAR)'!$P$3:$R$91,3,0),"")</f>
        <v>10583920000303</v>
      </c>
      <c r="B98" s="10" t="str">
        <f>'[1]TCE - ANEXO III - Preencher'!C107</f>
        <v>UPA CURADO</v>
      </c>
      <c r="C98" s="11"/>
      <c r="D98" s="12" t="str">
        <f>'[1]TCE - ANEXO III - Preencher'!E107</f>
        <v>FERNANDO ANTONIO DE SOUZA CARVALHO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225270</v>
      </c>
      <c r="G98" s="14">
        <f>IF('[1]TCE - ANEXO III - Preencher'!H107="","",'[1]TCE - ANEXO III - Preencher'!H107)</f>
        <v>44593</v>
      </c>
      <c r="H98" s="15">
        <f>'[1]TCE - ANEXO III - Preencher'!I107</f>
        <v>0</v>
      </c>
      <c r="I98" s="15">
        <f>'[1]TCE - ANEXO III - Preencher'!J107</f>
        <v>631.39</v>
      </c>
      <c r="J98" s="15">
        <f>'[1]TCE - ANEXO III - Preencher'!K107</f>
        <v>0</v>
      </c>
      <c r="K98" s="16">
        <f>'[1]TCE - ANEXO III - Preencher'!L107</f>
        <v>113.6</v>
      </c>
      <c r="L98" s="16">
        <f>'[1]TCE - ANEXO III - Preencher'!M107</f>
        <v>3.64</v>
      </c>
      <c r="M98" s="16">
        <f t="shared" si="7"/>
        <v>109.96</v>
      </c>
      <c r="N98" s="16">
        <f>'[1]TCE - ANEXO III - Preencher'!O107</f>
        <v>6.15</v>
      </c>
      <c r="O98" s="16">
        <f>'[1]TCE - ANEXO III - Preencher'!P107</f>
        <v>1.23</v>
      </c>
      <c r="P98" s="17">
        <f t="shared" si="8"/>
        <v>4.92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746.27</v>
      </c>
    </row>
    <row r="99" spans="1:28" s="4" customFormat="1" x14ac:dyDescent="0.2">
      <c r="A99" s="9">
        <f>IFERROR(VLOOKUP(B99,'[1]DADOS (OCULTAR)'!$P$3:$R$91,3,0),"")</f>
        <v>10583920000303</v>
      </c>
      <c r="B99" s="10" t="str">
        <f>'[1]TCE - ANEXO III - Preencher'!C108</f>
        <v>UPA CURADO</v>
      </c>
      <c r="C99" s="11"/>
      <c r="D99" s="12" t="str">
        <f>'[1]TCE - ANEXO III - Preencher'!E108</f>
        <v>FERNANDO LUIS GOMES DE MIRANDA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514320</v>
      </c>
      <c r="G99" s="14">
        <f>IF('[1]TCE - ANEXO III - Preencher'!H108="","",'[1]TCE - ANEXO III - Preencher'!H108)</f>
        <v>44593</v>
      </c>
      <c r="H99" s="15">
        <f>'[1]TCE - ANEXO III - Preencher'!I108</f>
        <v>0</v>
      </c>
      <c r="I99" s="15">
        <f>'[1]TCE - ANEXO III - Preencher'!J108</f>
        <v>133.80000000000001</v>
      </c>
      <c r="J99" s="15">
        <f>'[1]TCE - ANEXO III - Preencher'!K108</f>
        <v>0</v>
      </c>
      <c r="K99" s="16">
        <f>'[1]TCE - ANEXO III - Preencher'!L108</f>
        <v>113.6</v>
      </c>
      <c r="L99" s="16">
        <f>'[1]TCE - ANEXO III - Preencher'!M108</f>
        <v>24.24</v>
      </c>
      <c r="M99" s="16">
        <f t="shared" si="7"/>
        <v>89.36</v>
      </c>
      <c r="N99" s="16">
        <f>'[1]TCE - ANEXO III - Preencher'!O108</f>
        <v>1.93</v>
      </c>
      <c r="O99" s="16">
        <f>'[1]TCE - ANEXO III - Preencher'!P108</f>
        <v>0</v>
      </c>
      <c r="P99" s="17">
        <f t="shared" si="8"/>
        <v>1.93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225.09000000000003</v>
      </c>
    </row>
    <row r="100" spans="1:28" s="4" customFormat="1" x14ac:dyDescent="0.2">
      <c r="A100" s="9">
        <f>IFERROR(VLOOKUP(B100,'[1]DADOS (OCULTAR)'!$P$3:$R$91,3,0),"")</f>
        <v>10583920000303</v>
      </c>
      <c r="B100" s="10" t="str">
        <f>'[1]TCE - ANEXO III - Preencher'!C109</f>
        <v>UPA CURADO</v>
      </c>
      <c r="C100" s="11"/>
      <c r="D100" s="12" t="str">
        <f>'[1]TCE - ANEXO III - Preencher'!E109</f>
        <v>FLAVIA MARIA DE SOUZA COSTA MUNIZ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223505</v>
      </c>
      <c r="G100" s="14">
        <f>IF('[1]TCE - ANEXO III - Preencher'!H109="","",'[1]TCE - ANEXO III - Preencher'!H109)</f>
        <v>44593</v>
      </c>
      <c r="H100" s="15">
        <f>'[1]TCE - ANEXO III - Preencher'!I109</f>
        <v>0</v>
      </c>
      <c r="I100" s="15">
        <f>'[1]TCE - ANEXO III - Preencher'!J109</f>
        <v>241.36</v>
      </c>
      <c r="J100" s="15">
        <f>'[1]TCE - ANEXO III - Preencher'!K109</f>
        <v>0</v>
      </c>
      <c r="K100" s="16">
        <f>'[1]TCE - ANEXO III - Preencher'!L109</f>
        <v>113.6</v>
      </c>
      <c r="L100" s="16">
        <f>'[1]TCE - ANEXO III - Preencher'!M109</f>
        <v>2.39</v>
      </c>
      <c r="M100" s="16">
        <f t="shared" si="7"/>
        <v>111.21</v>
      </c>
      <c r="N100" s="16">
        <f>'[1]TCE - ANEXO III - Preencher'!O109</f>
        <v>1.59</v>
      </c>
      <c r="O100" s="16">
        <f>'[1]TCE - ANEXO III - Preencher'!P109</f>
        <v>0</v>
      </c>
      <c r="P100" s="17">
        <f t="shared" si="8"/>
        <v>1.59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354.15999999999997</v>
      </c>
    </row>
    <row r="101" spans="1:28" s="4" customFormat="1" x14ac:dyDescent="0.2">
      <c r="A101" s="9">
        <f>IFERROR(VLOOKUP(B101,'[1]DADOS (OCULTAR)'!$P$3:$R$91,3,0),"")</f>
        <v>10583920000303</v>
      </c>
      <c r="B101" s="10" t="str">
        <f>'[1]TCE - ANEXO III - Preencher'!C110</f>
        <v>UPA CURADO</v>
      </c>
      <c r="C101" s="11"/>
      <c r="D101" s="12" t="str">
        <f>'[1]TCE - ANEXO III - Preencher'!E110</f>
        <v>FLAVIO AUGUSTO DE OLIVEIRA SANTIAGO</v>
      </c>
      <c r="E101" s="10" t="str">
        <f>IF('[1]TCE - ANEXO III - Preencher'!F110="4 - Assistência Odontológica","2 - Outros Profissionais da Saúde",'[1]TCE - ANEXO III - Preencher'!F110)</f>
        <v>1 - Médico</v>
      </c>
      <c r="F101" s="13" t="str">
        <f>'[1]TCE - ANEXO III - Preencher'!G110</f>
        <v>225125</v>
      </c>
      <c r="G101" s="14">
        <f>IF('[1]TCE - ANEXO III - Preencher'!H110="","",'[1]TCE - ANEXO III - Preencher'!H110)</f>
        <v>44593</v>
      </c>
      <c r="H101" s="15">
        <f>'[1]TCE - ANEXO III - Preencher'!I110</f>
        <v>0</v>
      </c>
      <c r="I101" s="15">
        <f>'[1]TCE - ANEXO III - Preencher'!J110</f>
        <v>1896.21</v>
      </c>
      <c r="J101" s="15">
        <f>'[1]TCE - ANEXO III - Preencher'!K110</f>
        <v>0</v>
      </c>
      <c r="K101" s="16">
        <f>'[1]TCE - ANEXO III - Preencher'!L110</f>
        <v>113.6</v>
      </c>
      <c r="L101" s="16">
        <f>'[1]TCE - ANEXO III - Preencher'!M110</f>
        <v>3.64</v>
      </c>
      <c r="M101" s="16">
        <f t="shared" si="7"/>
        <v>109.96</v>
      </c>
      <c r="N101" s="16">
        <f>'[1]TCE - ANEXO III - Preencher'!O110</f>
        <v>6.15</v>
      </c>
      <c r="O101" s="16">
        <f>'[1]TCE - ANEXO III - Preencher'!P110</f>
        <v>1.23</v>
      </c>
      <c r="P101" s="17">
        <f t="shared" si="8"/>
        <v>4.92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2011.0900000000001</v>
      </c>
    </row>
    <row r="102" spans="1:28" s="4" customFormat="1" x14ac:dyDescent="0.2">
      <c r="A102" s="9">
        <f>IFERROR(VLOOKUP(B102,'[1]DADOS (OCULTAR)'!$P$3:$R$91,3,0),"")</f>
        <v>10583920000303</v>
      </c>
      <c r="B102" s="10" t="str">
        <f>'[1]TCE - ANEXO III - Preencher'!C111</f>
        <v>UPA CURADO</v>
      </c>
      <c r="C102" s="11"/>
      <c r="D102" s="12" t="str">
        <f>'[1]TCE - ANEXO III - Preencher'!E111</f>
        <v>GABRIEL FERNANDO GONCALVES PEREIRA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322205</v>
      </c>
      <c r="G102" s="14">
        <f>IF('[1]TCE - ANEXO III - Preencher'!H111="","",'[1]TCE - ANEXO III - Preencher'!H111)</f>
        <v>44593</v>
      </c>
      <c r="H102" s="15">
        <f>'[1]TCE - ANEXO III - Preencher'!I111</f>
        <v>0</v>
      </c>
      <c r="I102" s="15">
        <f>'[1]TCE - ANEXO III - Preencher'!J111</f>
        <v>147.68</v>
      </c>
      <c r="J102" s="15">
        <f>'[1]TCE - ANEXO III - Preencher'!K111</f>
        <v>0</v>
      </c>
      <c r="K102" s="16">
        <f>'[1]TCE - ANEXO III - Preencher'!L111</f>
        <v>113.6</v>
      </c>
      <c r="L102" s="16">
        <f>'[1]TCE - ANEXO III - Preencher'!M111</f>
        <v>26.3</v>
      </c>
      <c r="M102" s="16">
        <f t="shared" si="7"/>
        <v>87.3</v>
      </c>
      <c r="N102" s="16">
        <f>'[1]TCE - ANEXO III - Preencher'!O111</f>
        <v>1.93</v>
      </c>
      <c r="O102" s="16">
        <f>'[1]TCE - ANEXO III - Preencher'!P111</f>
        <v>0</v>
      </c>
      <c r="P102" s="17">
        <f t="shared" si="8"/>
        <v>1.93</v>
      </c>
      <c r="Q102" s="16">
        <f>'[1]TCE - ANEXO III - Preencher'!R111</f>
        <v>105</v>
      </c>
      <c r="R102" s="16">
        <f>'[1]TCE - ANEXO III - Preencher'!S111</f>
        <v>78.91</v>
      </c>
      <c r="S102" s="17">
        <f t="shared" si="9"/>
        <v>26.090000000000003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263</v>
      </c>
    </row>
    <row r="103" spans="1:28" s="4" customFormat="1" x14ac:dyDescent="0.2">
      <c r="A103" s="9">
        <f>IFERROR(VLOOKUP(B103,'[1]DADOS (OCULTAR)'!$P$3:$R$91,3,0),"")</f>
        <v>10583920000303</v>
      </c>
      <c r="B103" s="10" t="str">
        <f>'[1]TCE - ANEXO III - Preencher'!C112</f>
        <v>UPA CURADO</v>
      </c>
      <c r="C103" s="11"/>
      <c r="D103" s="12" t="str">
        <f>'[1]TCE - ANEXO III - Preencher'!E112</f>
        <v>GEORGE GASPAR DE ARAUJO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 t="str">
        <f>'[1]TCE - ANEXO III - Preencher'!G112</f>
        <v>324115</v>
      </c>
      <c r="G103" s="14">
        <f>IF('[1]TCE - ANEXO III - Preencher'!H112="","",'[1]TCE - ANEXO III - Preencher'!H112)</f>
        <v>44593</v>
      </c>
      <c r="H103" s="15">
        <f>'[1]TCE - ANEXO III - Preencher'!I112</f>
        <v>0</v>
      </c>
      <c r="I103" s="15">
        <f>'[1]TCE - ANEXO III - Preencher'!J112</f>
        <v>293.88</v>
      </c>
      <c r="J103" s="15">
        <f>'[1]TCE - ANEXO III - Preencher'!K112</f>
        <v>0</v>
      </c>
      <c r="K103" s="16">
        <f>'[1]TCE - ANEXO III - Preencher'!L112</f>
        <v>113.6</v>
      </c>
      <c r="L103" s="16">
        <f>'[1]TCE - ANEXO III - Preencher'!M112</f>
        <v>2.09</v>
      </c>
      <c r="M103" s="16">
        <f t="shared" si="7"/>
        <v>111.50999999999999</v>
      </c>
      <c r="N103" s="16">
        <f>'[1]TCE - ANEXO III - Preencher'!O112</f>
        <v>9.99</v>
      </c>
      <c r="O103" s="16">
        <f>'[1]TCE - ANEXO III - Preencher'!P112</f>
        <v>0</v>
      </c>
      <c r="P103" s="17">
        <f t="shared" si="8"/>
        <v>9.99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415.38</v>
      </c>
    </row>
    <row r="104" spans="1:28" s="4" customFormat="1" x14ac:dyDescent="0.2">
      <c r="A104" s="9">
        <f>IFERROR(VLOOKUP(B104,'[1]DADOS (OCULTAR)'!$P$3:$R$91,3,0),"")</f>
        <v>10583920000303</v>
      </c>
      <c r="B104" s="10" t="str">
        <f>'[1]TCE - ANEXO III - Preencher'!C113</f>
        <v>UPA CURADO</v>
      </c>
      <c r="C104" s="11"/>
      <c r="D104" s="12" t="str">
        <f>'[1]TCE - ANEXO III - Preencher'!E113</f>
        <v>GERCICLEIDE OLIVEIRA RIBEIRO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322205</v>
      </c>
      <c r="G104" s="14">
        <f>IF('[1]TCE - ANEXO III - Preencher'!H113="","",'[1]TCE - ANEXO III - Preencher'!H113)</f>
        <v>44593</v>
      </c>
      <c r="H104" s="15">
        <f>'[1]TCE - ANEXO III - Preencher'!I113</f>
        <v>0</v>
      </c>
      <c r="I104" s="15">
        <f>'[1]TCE - ANEXO III - Preencher'!J113</f>
        <v>148.15</v>
      </c>
      <c r="J104" s="15">
        <f>'[1]TCE - ANEXO III - Preencher'!K113</f>
        <v>0</v>
      </c>
      <c r="K104" s="16">
        <f>'[1]TCE - ANEXO III - Preencher'!L113</f>
        <v>113.6</v>
      </c>
      <c r="L104" s="16">
        <f>'[1]TCE - ANEXO III - Preencher'!M113</f>
        <v>26.3</v>
      </c>
      <c r="M104" s="16">
        <f t="shared" si="7"/>
        <v>87.3</v>
      </c>
      <c r="N104" s="16">
        <f>'[1]TCE - ANEXO III - Preencher'!O113</f>
        <v>1.93</v>
      </c>
      <c r="O104" s="16">
        <f>'[1]TCE - ANEXO III - Preencher'!P113</f>
        <v>0</v>
      </c>
      <c r="P104" s="17">
        <f t="shared" si="8"/>
        <v>1.93</v>
      </c>
      <c r="Q104" s="16">
        <f>'[1]TCE - ANEXO III - Preencher'!R113</f>
        <v>210</v>
      </c>
      <c r="R104" s="16">
        <f>'[1]TCE - ANEXO III - Preencher'!S113</f>
        <v>78.91</v>
      </c>
      <c r="S104" s="17">
        <f t="shared" si="9"/>
        <v>131.09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368.47</v>
      </c>
    </row>
    <row r="105" spans="1:28" s="4" customFormat="1" x14ac:dyDescent="0.2">
      <c r="A105" s="9">
        <f>IFERROR(VLOOKUP(B105,'[1]DADOS (OCULTAR)'!$P$3:$R$91,3,0),"")</f>
        <v>10583920000303</v>
      </c>
      <c r="B105" s="10" t="str">
        <f>'[1]TCE - ANEXO III - Preencher'!C114</f>
        <v>UPA CURADO</v>
      </c>
      <c r="C105" s="11"/>
      <c r="D105" s="12" t="str">
        <f>'[1]TCE - ANEXO III - Preencher'!E114</f>
        <v>GERMANA FONSECA FIGUEIREDO</v>
      </c>
      <c r="E105" s="10" t="str">
        <f>IF('[1]TCE - ANEXO III - Preencher'!F114="4 - Assistência Odontológica","2 - Outros Profissionais da Saúde",'[1]TCE - ANEXO III - Preencher'!F114)</f>
        <v>1 - Médico</v>
      </c>
      <c r="F105" s="13" t="str">
        <f>'[1]TCE - ANEXO III - Preencher'!G114</f>
        <v>225125</v>
      </c>
      <c r="G105" s="14">
        <f>IF('[1]TCE - ANEXO III - Preencher'!H114="","",'[1]TCE - ANEXO III - Preencher'!H114)</f>
        <v>44593</v>
      </c>
      <c r="H105" s="15">
        <f>'[1]TCE - ANEXO III - Preencher'!I114</f>
        <v>0</v>
      </c>
      <c r="I105" s="15">
        <f>'[1]TCE - ANEXO III - Preencher'!J114</f>
        <v>464.02</v>
      </c>
      <c r="J105" s="15">
        <f>'[1]TCE - ANEXO III - Preencher'!K114</f>
        <v>0</v>
      </c>
      <c r="K105" s="16">
        <f>'[1]TCE - ANEXO III - Preencher'!L114</f>
        <v>113.6</v>
      </c>
      <c r="L105" s="16">
        <f>'[1]TCE - ANEXO III - Preencher'!M114</f>
        <v>3.64</v>
      </c>
      <c r="M105" s="16">
        <f t="shared" si="7"/>
        <v>109.96</v>
      </c>
      <c r="N105" s="16">
        <f>'[1]TCE - ANEXO III - Preencher'!O114</f>
        <v>6.15</v>
      </c>
      <c r="O105" s="16">
        <f>'[1]TCE - ANEXO III - Preencher'!P114</f>
        <v>1.23</v>
      </c>
      <c r="P105" s="17">
        <f t="shared" si="8"/>
        <v>4.92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578.9</v>
      </c>
    </row>
    <row r="106" spans="1:28" s="4" customFormat="1" x14ac:dyDescent="0.2">
      <c r="A106" s="9">
        <f>IFERROR(VLOOKUP(B106,'[1]DADOS (OCULTAR)'!$P$3:$R$91,3,0),"")</f>
        <v>10583920000303</v>
      </c>
      <c r="B106" s="10" t="str">
        <f>'[1]TCE - ANEXO III - Preencher'!C115</f>
        <v>UPA CURADO</v>
      </c>
      <c r="C106" s="11"/>
      <c r="D106" s="12" t="str">
        <f>'[1]TCE - ANEXO III - Preencher'!E115</f>
        <v>GERSON MARTINS DE SANTANA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782320</v>
      </c>
      <c r="G106" s="14">
        <f>IF('[1]TCE - ANEXO III - Preencher'!H115="","",'[1]TCE - ANEXO III - Preencher'!H115)</f>
        <v>44593</v>
      </c>
      <c r="H106" s="15">
        <f>'[1]TCE - ANEXO III - Preencher'!I115</f>
        <v>0</v>
      </c>
      <c r="I106" s="15">
        <f>'[1]TCE - ANEXO III - Preencher'!J115</f>
        <v>256.81</v>
      </c>
      <c r="J106" s="15">
        <f>'[1]TCE - ANEXO III - Preencher'!K115</f>
        <v>0</v>
      </c>
      <c r="K106" s="16">
        <f>'[1]TCE - ANEXO III - Preencher'!L115</f>
        <v>113.6</v>
      </c>
      <c r="L106" s="16">
        <f>'[1]TCE - ANEXO III - Preencher'!M115</f>
        <v>41.7</v>
      </c>
      <c r="M106" s="16">
        <f t="shared" si="7"/>
        <v>71.899999999999991</v>
      </c>
      <c r="N106" s="16">
        <f>'[1]TCE - ANEXO III - Preencher'!O115</f>
        <v>1.93</v>
      </c>
      <c r="O106" s="16">
        <f>'[1]TCE - ANEXO III - Preencher'!P115</f>
        <v>0</v>
      </c>
      <c r="P106" s="17">
        <f t="shared" si="8"/>
        <v>1.93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330.64</v>
      </c>
    </row>
    <row r="107" spans="1:28" s="4" customFormat="1" x14ac:dyDescent="0.2">
      <c r="A107" s="9">
        <f>IFERROR(VLOOKUP(B107,'[1]DADOS (OCULTAR)'!$P$3:$R$91,3,0),"")</f>
        <v>10583920000303</v>
      </c>
      <c r="B107" s="10" t="str">
        <f>'[1]TCE - ANEXO III - Preencher'!C116</f>
        <v>UPA CURADO</v>
      </c>
      <c r="C107" s="11"/>
      <c r="D107" s="12" t="str">
        <f>'[1]TCE - ANEXO III - Preencher'!E116</f>
        <v>GIL MENDONCA BRASILEIRO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 t="str">
        <f>'[1]TCE - ANEXO III - Preencher'!G116</f>
        <v>410105</v>
      </c>
      <c r="G107" s="14">
        <f>IF('[1]TCE - ANEXO III - Preencher'!H116="","",'[1]TCE - ANEXO III - Preencher'!H116)</f>
        <v>44593</v>
      </c>
      <c r="H107" s="15">
        <f>'[1]TCE - ANEXO III - Preencher'!I116</f>
        <v>0</v>
      </c>
      <c r="I107" s="15">
        <f>'[1]TCE - ANEXO III - Preencher'!J116</f>
        <v>1240.8699999999999</v>
      </c>
      <c r="J107" s="15">
        <f>'[1]TCE - ANEXO III - Preencher'!K116</f>
        <v>0</v>
      </c>
      <c r="K107" s="16">
        <f>'[1]TCE - ANEXO III - Preencher'!L116</f>
        <v>113.6</v>
      </c>
      <c r="L107" s="16">
        <f>'[1]TCE - ANEXO III - Preencher'!M116</f>
        <v>0</v>
      </c>
      <c r="M107" s="16">
        <f t="shared" si="7"/>
        <v>113.6</v>
      </c>
      <c r="N107" s="16">
        <f>'[1]TCE - ANEXO III - Preencher'!O116</f>
        <v>1.93</v>
      </c>
      <c r="O107" s="16">
        <f>'[1]TCE - ANEXO III - Preencher'!P116</f>
        <v>0</v>
      </c>
      <c r="P107" s="17">
        <f t="shared" si="8"/>
        <v>1.93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1356.3999999999999</v>
      </c>
    </row>
    <row r="108" spans="1:28" s="4" customFormat="1" x14ac:dyDescent="0.2">
      <c r="A108" s="9">
        <f>IFERROR(VLOOKUP(B108,'[1]DADOS (OCULTAR)'!$P$3:$R$91,3,0),"")</f>
        <v>10583920000303</v>
      </c>
      <c r="B108" s="10" t="str">
        <f>'[1]TCE - ANEXO III - Preencher'!C117</f>
        <v>UPA CURADO</v>
      </c>
      <c r="C108" s="11"/>
      <c r="D108" s="12" t="str">
        <f>'[1]TCE - ANEXO III - Preencher'!E117</f>
        <v>GILVANIA MARTINS DE ARRUDA E SILVA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322205</v>
      </c>
      <c r="G108" s="14">
        <f>IF('[1]TCE - ANEXO III - Preencher'!H117="","",'[1]TCE - ANEXO III - Preencher'!H117)</f>
        <v>44593</v>
      </c>
      <c r="H108" s="15">
        <f>'[1]TCE - ANEXO III - Preencher'!I117</f>
        <v>0</v>
      </c>
      <c r="I108" s="15">
        <f>'[1]TCE - ANEXO III - Preencher'!J117</f>
        <v>141.63</v>
      </c>
      <c r="J108" s="15">
        <f>'[1]TCE - ANEXO III - Preencher'!K117</f>
        <v>0</v>
      </c>
      <c r="K108" s="16">
        <f>'[1]TCE - ANEXO III - Preencher'!L117</f>
        <v>113.6</v>
      </c>
      <c r="L108" s="16">
        <f>'[1]TCE - ANEXO III - Preencher'!M117</f>
        <v>26.3</v>
      </c>
      <c r="M108" s="16">
        <f t="shared" si="7"/>
        <v>87.3</v>
      </c>
      <c r="N108" s="16">
        <f>'[1]TCE - ANEXO III - Preencher'!O117</f>
        <v>1.93</v>
      </c>
      <c r="O108" s="16">
        <f>'[1]TCE - ANEXO III - Preencher'!P117</f>
        <v>0</v>
      </c>
      <c r="P108" s="17">
        <f t="shared" si="8"/>
        <v>1.93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230.86</v>
      </c>
    </row>
    <row r="109" spans="1:28" s="4" customFormat="1" x14ac:dyDescent="0.2">
      <c r="A109" s="9">
        <f>IFERROR(VLOOKUP(B109,'[1]DADOS (OCULTAR)'!$P$3:$R$91,3,0),"")</f>
        <v>10583920000303</v>
      </c>
      <c r="B109" s="10" t="str">
        <f>'[1]TCE - ANEXO III - Preencher'!C118</f>
        <v>UPA CURADO</v>
      </c>
      <c r="C109" s="11"/>
      <c r="D109" s="12" t="str">
        <f>'[1]TCE - ANEXO III - Preencher'!E118</f>
        <v>HAIANNA ROSA DE LIMA</v>
      </c>
      <c r="E109" s="10" t="str">
        <f>IF('[1]TCE - ANEXO III - Preencher'!F118="4 - Assistência Odontológica","2 - Outros Profissionais da Saúde",'[1]TCE - ANEXO III - Preencher'!F118)</f>
        <v>1 - Médico</v>
      </c>
      <c r="F109" s="13" t="str">
        <f>'[1]TCE - ANEXO III - Preencher'!G118</f>
        <v>225124</v>
      </c>
      <c r="G109" s="14">
        <f>IF('[1]TCE - ANEXO III - Preencher'!H118="","",'[1]TCE - ANEXO III - Preencher'!H118)</f>
        <v>44593</v>
      </c>
      <c r="H109" s="15">
        <f>'[1]TCE - ANEXO III - Preencher'!I118</f>
        <v>0</v>
      </c>
      <c r="I109" s="15">
        <f>'[1]TCE - ANEXO III - Preencher'!J118</f>
        <v>322.85000000000002</v>
      </c>
      <c r="J109" s="15">
        <f>'[1]TCE - ANEXO III - Preencher'!K118</f>
        <v>0</v>
      </c>
      <c r="K109" s="16">
        <f>'[1]TCE - ANEXO III - Preencher'!L118</f>
        <v>113.6</v>
      </c>
      <c r="L109" s="16">
        <f>'[1]TCE - ANEXO III - Preencher'!M118</f>
        <v>3.64</v>
      </c>
      <c r="M109" s="16">
        <f t="shared" si="7"/>
        <v>109.96</v>
      </c>
      <c r="N109" s="16">
        <f>'[1]TCE - ANEXO III - Preencher'!O118</f>
        <v>6.15</v>
      </c>
      <c r="O109" s="16">
        <f>'[1]TCE - ANEXO III - Preencher'!P118</f>
        <v>1.23</v>
      </c>
      <c r="P109" s="17">
        <f t="shared" si="8"/>
        <v>4.92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437.73</v>
      </c>
    </row>
    <row r="110" spans="1:28" s="4" customFormat="1" x14ac:dyDescent="0.2">
      <c r="A110" s="9">
        <f>IFERROR(VLOOKUP(B110,'[1]DADOS (OCULTAR)'!$P$3:$R$91,3,0),"")</f>
        <v>10583920000303</v>
      </c>
      <c r="B110" s="10" t="str">
        <f>'[1]TCE - ANEXO III - Preencher'!C119</f>
        <v>UPA CURADO</v>
      </c>
      <c r="C110" s="11"/>
      <c r="D110" s="12" t="str">
        <f>'[1]TCE - ANEXO III - Preencher'!E119</f>
        <v>HELIO BATISTA DE SOUZA JUNIOR</v>
      </c>
      <c r="E110" s="10" t="str">
        <f>IF('[1]TCE - ANEXO III - Preencher'!F119="4 - Assistência Odontológica","2 - Outros Profissionais da Saúde",'[1]TCE - ANEXO III - Preencher'!F119)</f>
        <v>1 - Médico</v>
      </c>
      <c r="F110" s="13" t="str">
        <f>'[1]TCE - ANEXO III - Preencher'!G119</f>
        <v>225125</v>
      </c>
      <c r="G110" s="14">
        <f>IF('[1]TCE - ANEXO III - Preencher'!H119="","",'[1]TCE - ANEXO III - Preencher'!H119)</f>
        <v>44593</v>
      </c>
      <c r="H110" s="15">
        <f>'[1]TCE - ANEXO III - Preencher'!I119</f>
        <v>0</v>
      </c>
      <c r="I110" s="15">
        <f>'[1]TCE - ANEXO III - Preencher'!J119</f>
        <v>654.23</v>
      </c>
      <c r="J110" s="15">
        <f>'[1]TCE - ANEXO III - Preencher'!K119</f>
        <v>0</v>
      </c>
      <c r="K110" s="16">
        <f>'[1]TCE - ANEXO III - Preencher'!L119</f>
        <v>113.6</v>
      </c>
      <c r="L110" s="16">
        <f>'[1]TCE - ANEXO III - Preencher'!M119</f>
        <v>0.24</v>
      </c>
      <c r="M110" s="16">
        <f t="shared" si="7"/>
        <v>113.36</v>
      </c>
      <c r="N110" s="16">
        <f>'[1]TCE - ANEXO III - Preencher'!O119</f>
        <v>6.15</v>
      </c>
      <c r="O110" s="16">
        <f>'[1]TCE - ANEXO III - Preencher'!P119</f>
        <v>1.23</v>
      </c>
      <c r="P110" s="17">
        <f t="shared" si="8"/>
        <v>4.92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772.51</v>
      </c>
    </row>
    <row r="111" spans="1:28" s="4" customFormat="1" x14ac:dyDescent="0.2">
      <c r="A111" s="9">
        <f>IFERROR(VLOOKUP(B111,'[1]DADOS (OCULTAR)'!$P$3:$R$91,3,0),"")</f>
        <v>10583920000303</v>
      </c>
      <c r="B111" s="10" t="str">
        <f>'[1]TCE - ANEXO III - Preencher'!C120</f>
        <v>UPA CURADO</v>
      </c>
      <c r="C111" s="11"/>
      <c r="D111" s="12" t="str">
        <f>'[1]TCE - ANEXO III - Preencher'!E120</f>
        <v>HILANA DE OLIVEIRA SA LEITAO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225125</v>
      </c>
      <c r="G111" s="14">
        <f>IF('[1]TCE - ANEXO III - Preencher'!H120="","",'[1]TCE - ANEXO III - Preencher'!H120)</f>
        <v>44593</v>
      </c>
      <c r="H111" s="15">
        <f>'[1]TCE - ANEXO III - Preencher'!I120</f>
        <v>0</v>
      </c>
      <c r="I111" s="15">
        <f>'[1]TCE - ANEXO III - Preencher'!J120</f>
        <v>919.55</v>
      </c>
      <c r="J111" s="15">
        <f>'[1]TCE - ANEXO III - Preencher'!K120</f>
        <v>0</v>
      </c>
      <c r="K111" s="16">
        <f>'[1]TCE - ANEXO III - Preencher'!L120</f>
        <v>113.6</v>
      </c>
      <c r="L111" s="16">
        <f>'[1]TCE - ANEXO III - Preencher'!M120</f>
        <v>0.24</v>
      </c>
      <c r="M111" s="16">
        <f t="shared" si="7"/>
        <v>113.36</v>
      </c>
      <c r="N111" s="16">
        <f>'[1]TCE - ANEXO III - Preencher'!O120</f>
        <v>6.15</v>
      </c>
      <c r="O111" s="16">
        <f>'[1]TCE - ANEXO III - Preencher'!P120</f>
        <v>1.23</v>
      </c>
      <c r="P111" s="17">
        <f t="shared" si="8"/>
        <v>4.92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1037.83</v>
      </c>
    </row>
    <row r="112" spans="1:28" s="4" customFormat="1" x14ac:dyDescent="0.2">
      <c r="A112" s="9">
        <f>IFERROR(VLOOKUP(B112,'[1]DADOS (OCULTAR)'!$P$3:$R$91,3,0),"")</f>
        <v>10583920000303</v>
      </c>
      <c r="B112" s="10" t="str">
        <f>'[1]TCE - ANEXO III - Preencher'!C121</f>
        <v>UPA CURADO</v>
      </c>
      <c r="C112" s="11"/>
      <c r="D112" s="12" t="str">
        <f>'[1]TCE - ANEXO III - Preencher'!E121</f>
        <v>IGOR GUILHERME SILVA DO NASCIMENTO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411005</v>
      </c>
      <c r="G112" s="14">
        <f>IF('[1]TCE - ANEXO III - Preencher'!H121="","",'[1]TCE - ANEXO III - Preencher'!H121)</f>
        <v>44593</v>
      </c>
      <c r="H112" s="15">
        <f>'[1]TCE - ANEXO III - Preencher'!I121</f>
        <v>0</v>
      </c>
      <c r="I112" s="15">
        <f>'[1]TCE - ANEXO III - Preencher'!J121</f>
        <v>45.55</v>
      </c>
      <c r="J112" s="15">
        <f>'[1]TCE - ANEXO III - Preencher'!K121</f>
        <v>0</v>
      </c>
      <c r="K112" s="16">
        <f>'[1]TCE - ANEXO III - Preencher'!L121</f>
        <v>113.6</v>
      </c>
      <c r="L112" s="16">
        <f>'[1]TCE - ANEXO III - Preencher'!M121</f>
        <v>0</v>
      </c>
      <c r="M112" s="16">
        <f t="shared" si="7"/>
        <v>113.6</v>
      </c>
      <c r="N112" s="16">
        <f>'[1]TCE - ANEXO III - Preencher'!O121</f>
        <v>1.93</v>
      </c>
      <c r="O112" s="16">
        <f>'[1]TCE - ANEXO III - Preencher'!P121</f>
        <v>0</v>
      </c>
      <c r="P112" s="17">
        <f t="shared" si="8"/>
        <v>1.93</v>
      </c>
      <c r="Q112" s="16">
        <f>'[1]TCE - ANEXO III - Preencher'!R121</f>
        <v>150</v>
      </c>
      <c r="R112" s="16">
        <f>'[1]TCE - ANEXO III - Preencher'!S121</f>
        <v>34.159999999999997</v>
      </c>
      <c r="S112" s="17">
        <f t="shared" si="9"/>
        <v>115.84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276.91999999999996</v>
      </c>
    </row>
    <row r="113" spans="1:28" s="4" customFormat="1" x14ac:dyDescent="0.2">
      <c r="A113" s="9">
        <f>IFERROR(VLOOKUP(B113,'[1]DADOS (OCULTAR)'!$P$3:$R$91,3,0),"")</f>
        <v>10583920000303</v>
      </c>
      <c r="B113" s="10" t="str">
        <f>'[1]TCE - ANEXO III - Preencher'!C122</f>
        <v>UPA CURADO</v>
      </c>
      <c r="C113" s="11"/>
      <c r="D113" s="12" t="str">
        <f>'[1]TCE - ANEXO III - Preencher'!E122</f>
        <v>INALDA RAFAELLA MONTEIRO DE SOUZA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411005</v>
      </c>
      <c r="G113" s="14">
        <f>IF('[1]TCE - ANEXO III - Preencher'!H122="","",'[1]TCE - ANEXO III - Preencher'!H122)</f>
        <v>44593</v>
      </c>
      <c r="H113" s="15">
        <f>'[1]TCE - ANEXO III - Preencher'!I122</f>
        <v>0</v>
      </c>
      <c r="I113" s="15">
        <f>'[1]TCE - ANEXO III - Preencher'!J122</f>
        <v>121.95</v>
      </c>
      <c r="J113" s="15">
        <f>'[1]TCE - ANEXO III - Preencher'!K122</f>
        <v>0</v>
      </c>
      <c r="K113" s="16">
        <f>'[1]TCE - ANEXO III - Preencher'!L122</f>
        <v>113.6</v>
      </c>
      <c r="L113" s="16">
        <f>'[1]TCE - ANEXO III - Preencher'!M122</f>
        <v>0</v>
      </c>
      <c r="M113" s="16">
        <f t="shared" si="7"/>
        <v>113.6</v>
      </c>
      <c r="N113" s="16">
        <f>'[1]TCE - ANEXO III - Preencher'!O122</f>
        <v>1.93</v>
      </c>
      <c r="O113" s="16">
        <f>'[1]TCE - ANEXO III - Preencher'!P122</f>
        <v>0</v>
      </c>
      <c r="P113" s="17">
        <f t="shared" si="8"/>
        <v>1.93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237.48000000000002</v>
      </c>
    </row>
    <row r="114" spans="1:28" s="4" customFormat="1" x14ac:dyDescent="0.2">
      <c r="A114" s="9">
        <f>IFERROR(VLOOKUP(B114,'[1]DADOS (OCULTAR)'!$P$3:$R$91,3,0),"")</f>
        <v>10583920000303</v>
      </c>
      <c r="B114" s="10" t="str">
        <f>'[1]TCE - ANEXO III - Preencher'!C123</f>
        <v>UPA CURADO</v>
      </c>
      <c r="C114" s="11"/>
      <c r="D114" s="12" t="str">
        <f>'[1]TCE - ANEXO III - Preencher'!E123</f>
        <v>IRANEIDE AMARAL DA SILVA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223505</v>
      </c>
      <c r="G114" s="14">
        <f>IF('[1]TCE - ANEXO III - Preencher'!H123="","",'[1]TCE - ANEXO III - Preencher'!H123)</f>
        <v>44593</v>
      </c>
      <c r="H114" s="15">
        <f>'[1]TCE - ANEXO III - Preencher'!I123</f>
        <v>0</v>
      </c>
      <c r="I114" s="15">
        <f>'[1]TCE - ANEXO III - Preencher'!J123</f>
        <v>414.54</v>
      </c>
      <c r="J114" s="15">
        <f>'[1]TCE - ANEXO III - Preencher'!K123</f>
        <v>0</v>
      </c>
      <c r="K114" s="16">
        <f>'[1]TCE - ANEXO III - Preencher'!L123</f>
        <v>113.6</v>
      </c>
      <c r="L114" s="16">
        <f>'[1]TCE - ANEXO III - Preencher'!M123</f>
        <v>3.75</v>
      </c>
      <c r="M114" s="16">
        <f t="shared" si="7"/>
        <v>109.85</v>
      </c>
      <c r="N114" s="16">
        <f>'[1]TCE - ANEXO III - Preencher'!O123</f>
        <v>1.59</v>
      </c>
      <c r="O114" s="16">
        <f>'[1]TCE - ANEXO III - Preencher'!P123</f>
        <v>0</v>
      </c>
      <c r="P114" s="17">
        <f t="shared" si="8"/>
        <v>1.59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525.98</v>
      </c>
    </row>
    <row r="115" spans="1:28" s="4" customFormat="1" x14ac:dyDescent="0.2">
      <c r="A115" s="9">
        <f>IFERROR(VLOOKUP(B115,'[1]DADOS (OCULTAR)'!$P$3:$R$91,3,0),"")</f>
        <v>10583920000303</v>
      </c>
      <c r="B115" s="10" t="str">
        <f>'[1]TCE - ANEXO III - Preencher'!C124</f>
        <v>UPA CURADO</v>
      </c>
      <c r="C115" s="11"/>
      <c r="D115" s="12" t="str">
        <f>'[1]TCE - ANEXO III - Preencher'!E124</f>
        <v>IRANEIDE BARROS DA COSTA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514320</v>
      </c>
      <c r="G115" s="14">
        <f>IF('[1]TCE - ANEXO III - Preencher'!H124="","",'[1]TCE - ANEXO III - Preencher'!H124)</f>
        <v>44593</v>
      </c>
      <c r="H115" s="15">
        <f>'[1]TCE - ANEXO III - Preencher'!I124</f>
        <v>0</v>
      </c>
      <c r="I115" s="15">
        <f>'[1]TCE - ANEXO III - Preencher'!J124</f>
        <v>138.65</v>
      </c>
      <c r="J115" s="15">
        <f>'[1]TCE - ANEXO III - Preencher'!K124</f>
        <v>0</v>
      </c>
      <c r="K115" s="16">
        <f>'[1]TCE - ANEXO III - Preencher'!L124</f>
        <v>113.6</v>
      </c>
      <c r="L115" s="16">
        <f>'[1]TCE - ANEXO III - Preencher'!M124</f>
        <v>24.24</v>
      </c>
      <c r="M115" s="16">
        <f t="shared" si="7"/>
        <v>89.36</v>
      </c>
      <c r="N115" s="16">
        <f>'[1]TCE - ANEXO III - Preencher'!O124</f>
        <v>1.93</v>
      </c>
      <c r="O115" s="16">
        <f>'[1]TCE - ANEXO III - Preencher'!P124</f>
        <v>0</v>
      </c>
      <c r="P115" s="17">
        <f t="shared" si="8"/>
        <v>1.93</v>
      </c>
      <c r="Q115" s="16">
        <f>'[1]TCE - ANEXO III - Preencher'!R124</f>
        <v>105</v>
      </c>
      <c r="R115" s="16">
        <f>'[1]TCE - ANEXO III - Preencher'!S124</f>
        <v>72.72</v>
      </c>
      <c r="S115" s="17">
        <f t="shared" si="9"/>
        <v>32.28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262.22000000000003</v>
      </c>
    </row>
    <row r="116" spans="1:28" s="4" customFormat="1" x14ac:dyDescent="0.2">
      <c r="A116" s="9">
        <f>IFERROR(VLOOKUP(B116,'[1]DADOS (OCULTAR)'!$P$3:$R$91,3,0),"")</f>
        <v>10583920000303</v>
      </c>
      <c r="B116" s="10" t="str">
        <f>'[1]TCE - ANEXO III - Preencher'!C125</f>
        <v>UPA CURADO</v>
      </c>
      <c r="C116" s="11"/>
      <c r="D116" s="12" t="str">
        <f>'[1]TCE - ANEXO III - Preencher'!E125</f>
        <v>IRENILDA MARIA DE LIRA MELO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521130</v>
      </c>
      <c r="G116" s="14">
        <f>IF('[1]TCE - ANEXO III - Preencher'!H125="","",'[1]TCE - ANEXO III - Preencher'!H125)</f>
        <v>44593</v>
      </c>
      <c r="H116" s="15">
        <f>'[1]TCE - ANEXO III - Preencher'!I125</f>
        <v>0</v>
      </c>
      <c r="I116" s="15">
        <f>'[1]TCE - ANEXO III - Preencher'!J125</f>
        <v>236.3</v>
      </c>
      <c r="J116" s="15">
        <f>'[1]TCE - ANEXO III - Preencher'!K125</f>
        <v>0</v>
      </c>
      <c r="K116" s="16">
        <f>'[1]TCE - ANEXO III - Preencher'!L125</f>
        <v>113.6</v>
      </c>
      <c r="L116" s="16">
        <f>'[1]TCE - ANEXO III - Preencher'!M125</f>
        <v>24.86</v>
      </c>
      <c r="M116" s="16">
        <f t="shared" si="7"/>
        <v>88.74</v>
      </c>
      <c r="N116" s="16">
        <f>'[1]TCE - ANEXO III - Preencher'!O125</f>
        <v>1.93</v>
      </c>
      <c r="O116" s="16">
        <f>'[1]TCE - ANEXO III - Preencher'!P125</f>
        <v>0</v>
      </c>
      <c r="P116" s="17">
        <f t="shared" si="8"/>
        <v>1.93</v>
      </c>
      <c r="Q116" s="16">
        <f>'[1]TCE - ANEXO III - Preencher'!R125</f>
        <v>210</v>
      </c>
      <c r="R116" s="16">
        <f>'[1]TCE - ANEXO III - Preencher'!S125</f>
        <v>74.59</v>
      </c>
      <c r="S116" s="17">
        <f t="shared" si="9"/>
        <v>135.41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462.38</v>
      </c>
    </row>
    <row r="117" spans="1:28" s="4" customFormat="1" x14ac:dyDescent="0.2">
      <c r="A117" s="9">
        <f>IFERROR(VLOOKUP(B117,'[1]DADOS (OCULTAR)'!$P$3:$R$91,3,0),"")</f>
        <v>10583920000303</v>
      </c>
      <c r="B117" s="10" t="str">
        <f>'[1]TCE - ANEXO III - Preencher'!C126</f>
        <v>UPA CURADO</v>
      </c>
      <c r="C117" s="11"/>
      <c r="D117" s="12" t="str">
        <f>'[1]TCE - ANEXO III - Preencher'!E126</f>
        <v>IRIJAN DE ARAUJO ALVES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324115</v>
      </c>
      <c r="G117" s="14">
        <f>IF('[1]TCE - ANEXO III - Preencher'!H126="","",'[1]TCE - ANEXO III - Preencher'!H126)</f>
        <v>44593</v>
      </c>
      <c r="H117" s="15">
        <f>'[1]TCE - ANEXO III - Preencher'!I126</f>
        <v>0</v>
      </c>
      <c r="I117" s="15">
        <f>'[1]TCE - ANEXO III - Preencher'!J126</f>
        <v>275.14999999999998</v>
      </c>
      <c r="J117" s="15">
        <f>'[1]TCE - ANEXO III - Preencher'!K126</f>
        <v>0</v>
      </c>
      <c r="K117" s="16">
        <f>'[1]TCE - ANEXO III - Preencher'!L126</f>
        <v>113.6</v>
      </c>
      <c r="L117" s="16">
        <f>'[1]TCE - ANEXO III - Preencher'!M126</f>
        <v>2.09</v>
      </c>
      <c r="M117" s="16">
        <f t="shared" si="7"/>
        <v>111.50999999999999</v>
      </c>
      <c r="N117" s="16">
        <f>'[1]TCE - ANEXO III - Preencher'!O126</f>
        <v>9.99</v>
      </c>
      <c r="O117" s="16">
        <f>'[1]TCE - ANEXO III - Preencher'!P126</f>
        <v>0</v>
      </c>
      <c r="P117" s="17">
        <f t="shared" si="8"/>
        <v>9.99</v>
      </c>
      <c r="Q117" s="16">
        <f>'[1]TCE - ANEXO III - Preencher'!R126</f>
        <v>88.5</v>
      </c>
      <c r="R117" s="16">
        <f>'[1]TCE - ANEXO III - Preencher'!S126</f>
        <v>88.5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396.65</v>
      </c>
    </row>
    <row r="118" spans="1:28" s="4" customFormat="1" x14ac:dyDescent="0.2">
      <c r="A118" s="9">
        <f>IFERROR(VLOOKUP(B118,'[1]DADOS (OCULTAR)'!$P$3:$R$91,3,0),"")</f>
        <v>10583920000303</v>
      </c>
      <c r="B118" s="10" t="str">
        <f>'[1]TCE - ANEXO III - Preencher'!C127</f>
        <v>UPA CURADO</v>
      </c>
      <c r="C118" s="11"/>
      <c r="D118" s="12" t="str">
        <f>'[1]TCE - ANEXO III - Preencher'!E127</f>
        <v>ISAAC ANASTACIO DO NASCIMENTO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517415</v>
      </c>
      <c r="G118" s="14">
        <f>IF('[1]TCE - ANEXO III - Preencher'!H127="","",'[1]TCE - ANEXO III - Preencher'!H127)</f>
        <v>44593</v>
      </c>
      <c r="H118" s="15">
        <f>'[1]TCE - ANEXO III - Preencher'!I127</f>
        <v>0</v>
      </c>
      <c r="I118" s="15">
        <f>'[1]TCE - ANEXO III - Preencher'!J127</f>
        <v>193.09</v>
      </c>
      <c r="J118" s="15">
        <f>'[1]TCE - ANEXO III - Preencher'!K127</f>
        <v>0</v>
      </c>
      <c r="K118" s="16">
        <f>'[1]TCE - ANEXO III - Preencher'!L127</f>
        <v>113.6</v>
      </c>
      <c r="L118" s="16">
        <f>'[1]TCE - ANEXO III - Preencher'!M127</f>
        <v>24.24</v>
      </c>
      <c r="M118" s="16">
        <f t="shared" si="7"/>
        <v>89.36</v>
      </c>
      <c r="N118" s="16">
        <f>'[1]TCE - ANEXO III - Preencher'!O127</f>
        <v>1.93</v>
      </c>
      <c r="O118" s="16">
        <f>'[1]TCE - ANEXO III - Preencher'!P127</f>
        <v>0</v>
      </c>
      <c r="P118" s="17">
        <f t="shared" si="8"/>
        <v>1.93</v>
      </c>
      <c r="Q118" s="16">
        <f>'[1]TCE - ANEXO III - Preencher'!R127</f>
        <v>247.8</v>
      </c>
      <c r="R118" s="16">
        <f>'[1]TCE - ANEXO III - Preencher'!S127</f>
        <v>72.72</v>
      </c>
      <c r="S118" s="17">
        <f t="shared" si="9"/>
        <v>175.08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459.46000000000004</v>
      </c>
    </row>
    <row r="119" spans="1:28" s="4" customFormat="1" x14ac:dyDescent="0.2">
      <c r="A119" s="9">
        <f>IFERROR(VLOOKUP(B119,'[1]DADOS (OCULTAR)'!$P$3:$R$91,3,0),"")</f>
        <v>10583920000303</v>
      </c>
      <c r="B119" s="10" t="str">
        <f>'[1]TCE - ANEXO III - Preencher'!C128</f>
        <v>UPA CURADO</v>
      </c>
      <c r="C119" s="11"/>
      <c r="D119" s="12" t="str">
        <f>'[1]TCE - ANEXO III - Preencher'!E128</f>
        <v>ISADORA CLEMENTE DE OLIVEIRA SANTOS</v>
      </c>
      <c r="E119" s="10" t="str">
        <f>IF('[1]TCE - ANEXO III - Preencher'!F128="4 - Assistência Odontológica","2 - Outros Profissionais da Saúde",'[1]TCE - ANEXO III - Preencher'!F128)</f>
        <v>1 - Médico</v>
      </c>
      <c r="F119" s="13" t="str">
        <f>'[1]TCE - ANEXO III - Preencher'!G128</f>
        <v>225124</v>
      </c>
      <c r="G119" s="14">
        <f>IF('[1]TCE - ANEXO III - Preencher'!H128="","",'[1]TCE - ANEXO III - Preencher'!H128)</f>
        <v>44593</v>
      </c>
      <c r="H119" s="15">
        <f>'[1]TCE - ANEXO III - Preencher'!I128</f>
        <v>0</v>
      </c>
      <c r="I119" s="15">
        <f>'[1]TCE - ANEXO III - Preencher'!J128</f>
        <v>364.37</v>
      </c>
      <c r="J119" s="15">
        <f>'[1]TCE - ANEXO III - Preencher'!K128</f>
        <v>0</v>
      </c>
      <c r="K119" s="16">
        <f>'[1]TCE - ANEXO III - Preencher'!L128</f>
        <v>113.6</v>
      </c>
      <c r="L119" s="16">
        <f>'[1]TCE - ANEXO III - Preencher'!M128</f>
        <v>3.64</v>
      </c>
      <c r="M119" s="16">
        <f t="shared" si="7"/>
        <v>109.96</v>
      </c>
      <c r="N119" s="16">
        <f>'[1]TCE - ANEXO III - Preencher'!O128</f>
        <v>6.15</v>
      </c>
      <c r="O119" s="16">
        <f>'[1]TCE - ANEXO III - Preencher'!P128</f>
        <v>1.23</v>
      </c>
      <c r="P119" s="17">
        <f t="shared" si="8"/>
        <v>4.92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479.25</v>
      </c>
    </row>
    <row r="120" spans="1:28" s="4" customFormat="1" x14ac:dyDescent="0.2">
      <c r="A120" s="9">
        <f>IFERROR(VLOOKUP(B120,'[1]DADOS (OCULTAR)'!$P$3:$R$91,3,0),"")</f>
        <v>10583920000303</v>
      </c>
      <c r="B120" s="10" t="str">
        <f>'[1]TCE - ANEXO III - Preencher'!C129</f>
        <v>UPA CURADO</v>
      </c>
      <c r="C120" s="11"/>
      <c r="D120" s="12" t="str">
        <f>'[1]TCE - ANEXO III - Preencher'!E129</f>
        <v>ISMAEL DE OLIVEIRA LIMA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514320</v>
      </c>
      <c r="G120" s="14">
        <f>IF('[1]TCE - ANEXO III - Preencher'!H129="","",'[1]TCE - ANEXO III - Preencher'!H129)</f>
        <v>44593</v>
      </c>
      <c r="H120" s="15">
        <f>'[1]TCE - ANEXO III - Preencher'!I129</f>
        <v>0</v>
      </c>
      <c r="I120" s="15">
        <f>'[1]TCE - ANEXO III - Preencher'!J129</f>
        <v>133.80000000000001</v>
      </c>
      <c r="J120" s="15">
        <f>'[1]TCE - ANEXO III - Preencher'!K129</f>
        <v>0</v>
      </c>
      <c r="K120" s="16">
        <f>'[1]TCE - ANEXO III - Preencher'!L129</f>
        <v>113.6</v>
      </c>
      <c r="L120" s="16">
        <f>'[1]TCE - ANEXO III - Preencher'!M129</f>
        <v>24.24</v>
      </c>
      <c r="M120" s="16">
        <f t="shared" si="7"/>
        <v>89.36</v>
      </c>
      <c r="N120" s="16">
        <f>'[1]TCE - ANEXO III - Preencher'!O129</f>
        <v>1.93</v>
      </c>
      <c r="O120" s="16">
        <f>'[1]TCE - ANEXO III - Preencher'!P129</f>
        <v>0</v>
      </c>
      <c r="P120" s="17">
        <f t="shared" si="8"/>
        <v>1.93</v>
      </c>
      <c r="Q120" s="16">
        <f>'[1]TCE - ANEXO III - Preencher'!R129</f>
        <v>360</v>
      </c>
      <c r="R120" s="16">
        <f>'[1]TCE - ANEXO III - Preencher'!S129</f>
        <v>72.72</v>
      </c>
      <c r="S120" s="17">
        <f t="shared" si="9"/>
        <v>287.27999999999997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512.37</v>
      </c>
    </row>
    <row r="121" spans="1:28" s="4" customFormat="1" x14ac:dyDescent="0.2">
      <c r="A121" s="9">
        <f>IFERROR(VLOOKUP(B121,'[1]DADOS (OCULTAR)'!$P$3:$R$91,3,0),"")</f>
        <v>10583920000303</v>
      </c>
      <c r="B121" s="10" t="str">
        <f>'[1]TCE - ANEXO III - Preencher'!C130</f>
        <v>UPA CURADO</v>
      </c>
      <c r="C121" s="11"/>
      <c r="D121" s="12" t="str">
        <f>'[1]TCE - ANEXO III - Preencher'!E130</f>
        <v>IVSON CLERISTON DA SILVA DIONISIO</v>
      </c>
      <c r="E121" s="10" t="str">
        <f>IF('[1]TCE - ANEXO III - Preencher'!F130="4 - Assistência Odontológica","2 - Outros Profissionais da Saúde",'[1]TCE - ANEXO III - Preencher'!F130)</f>
        <v>1 - Médico</v>
      </c>
      <c r="F121" s="13" t="str">
        <f>'[1]TCE - ANEXO III - Preencher'!G130</f>
        <v>225125</v>
      </c>
      <c r="G121" s="14">
        <f>IF('[1]TCE - ANEXO III - Preencher'!H130="","",'[1]TCE - ANEXO III - Preencher'!H130)</f>
        <v>44593</v>
      </c>
      <c r="H121" s="15">
        <f>'[1]TCE - ANEXO III - Preencher'!I130</f>
        <v>0</v>
      </c>
      <c r="I121" s="15">
        <f>'[1]TCE - ANEXO III - Preencher'!J130</f>
        <v>681.58</v>
      </c>
      <c r="J121" s="15">
        <f>'[1]TCE - ANEXO III - Preencher'!K130</f>
        <v>0</v>
      </c>
      <c r="K121" s="16">
        <f>'[1]TCE - ANEXO III - Preencher'!L130</f>
        <v>113.6</v>
      </c>
      <c r="L121" s="16">
        <f>'[1]TCE - ANEXO III - Preencher'!M130</f>
        <v>3.64</v>
      </c>
      <c r="M121" s="16">
        <f t="shared" si="7"/>
        <v>109.96</v>
      </c>
      <c r="N121" s="16">
        <f>'[1]TCE - ANEXO III - Preencher'!O130</f>
        <v>6.15</v>
      </c>
      <c r="O121" s="16">
        <f>'[1]TCE - ANEXO III - Preencher'!P130</f>
        <v>1.23</v>
      </c>
      <c r="P121" s="17">
        <f t="shared" si="8"/>
        <v>4.92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796.46</v>
      </c>
    </row>
    <row r="122" spans="1:28" s="4" customFormat="1" x14ac:dyDescent="0.2">
      <c r="A122" s="9">
        <f>IFERROR(VLOOKUP(B122,'[1]DADOS (OCULTAR)'!$P$3:$R$91,3,0),"")</f>
        <v>10583920000303</v>
      </c>
      <c r="B122" s="10" t="str">
        <f>'[1]TCE - ANEXO III - Preencher'!C131</f>
        <v>UPA CURADO</v>
      </c>
      <c r="C122" s="11"/>
      <c r="D122" s="12" t="str">
        <f>'[1]TCE - ANEXO III - Preencher'!E131</f>
        <v>IZABEL CRISTINA DE MENDONCA CAMPOS FREITAS FALCAO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223208</v>
      </c>
      <c r="G122" s="14">
        <f>IF('[1]TCE - ANEXO III - Preencher'!H131="","",'[1]TCE - ANEXO III - Preencher'!H131)</f>
        <v>44593</v>
      </c>
      <c r="H122" s="15">
        <f>'[1]TCE - ANEXO III - Preencher'!I131</f>
        <v>0</v>
      </c>
      <c r="I122" s="15">
        <f>'[1]TCE - ANEXO III - Preencher'!J131</f>
        <v>317.79000000000002</v>
      </c>
      <c r="J122" s="15">
        <f>'[1]TCE - ANEXO III - Preencher'!K131</f>
        <v>0</v>
      </c>
      <c r="K122" s="16">
        <f>'[1]TCE - ANEXO III - Preencher'!L131</f>
        <v>113.6</v>
      </c>
      <c r="L122" s="16">
        <f>'[1]TCE - ANEXO III - Preencher'!M131</f>
        <v>3.1</v>
      </c>
      <c r="M122" s="16">
        <f t="shared" si="7"/>
        <v>110.5</v>
      </c>
      <c r="N122" s="16">
        <f>'[1]TCE - ANEXO III - Preencher'!O131</f>
        <v>6.15</v>
      </c>
      <c r="O122" s="16">
        <f>'[1]TCE - ANEXO III - Preencher'!P131</f>
        <v>1.23</v>
      </c>
      <c r="P122" s="17">
        <f t="shared" si="8"/>
        <v>4.92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433.21000000000004</v>
      </c>
    </row>
    <row r="123" spans="1:28" s="4" customFormat="1" x14ac:dyDescent="0.2">
      <c r="A123" s="9">
        <f>IFERROR(VLOOKUP(B123,'[1]DADOS (OCULTAR)'!$P$3:$R$91,3,0),"")</f>
        <v>10583920000303</v>
      </c>
      <c r="B123" s="10" t="str">
        <f>'[1]TCE - ANEXO III - Preencher'!C132</f>
        <v>UPA CURADO</v>
      </c>
      <c r="C123" s="11"/>
      <c r="D123" s="12" t="str">
        <f>'[1]TCE - ANEXO III - Preencher'!E132</f>
        <v>JACIANA SOARES DA SILVA AQUINO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322205</v>
      </c>
      <c r="G123" s="14">
        <f>IF('[1]TCE - ANEXO III - Preencher'!H132="","",'[1]TCE - ANEXO III - Preencher'!H132)</f>
        <v>44593</v>
      </c>
      <c r="H123" s="15">
        <f>'[1]TCE - ANEXO III - Preencher'!I132</f>
        <v>0</v>
      </c>
      <c r="I123" s="15">
        <f>'[1]TCE - ANEXO III - Preencher'!J132</f>
        <v>132.02000000000001</v>
      </c>
      <c r="J123" s="15">
        <f>'[1]TCE - ANEXO III - Preencher'!K132</f>
        <v>0</v>
      </c>
      <c r="K123" s="16">
        <f>'[1]TCE - ANEXO III - Preencher'!L132</f>
        <v>113.6</v>
      </c>
      <c r="L123" s="16">
        <f>'[1]TCE - ANEXO III - Preencher'!M132</f>
        <v>26.3</v>
      </c>
      <c r="M123" s="16">
        <f t="shared" si="7"/>
        <v>87.3</v>
      </c>
      <c r="N123" s="16">
        <f>'[1]TCE - ANEXO III - Preencher'!O132</f>
        <v>1.93</v>
      </c>
      <c r="O123" s="16">
        <f>'[1]TCE - ANEXO III - Preencher'!P132</f>
        <v>0</v>
      </c>
      <c r="P123" s="17">
        <f t="shared" si="8"/>
        <v>1.93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69.430000000000007</v>
      </c>
      <c r="U123" s="16">
        <f>'[1]TCE - ANEXO III - Preencher'!V132</f>
        <v>0</v>
      </c>
      <c r="V123" s="17">
        <f t="shared" si="10"/>
        <v>69.430000000000007</v>
      </c>
      <c r="W123" s="18" t="str">
        <f>IF('[1]TCE - ANEXO III - Preencher'!X132="","",'[1]TCE - ANEXO III - Preencher'!X132)</f>
        <v>AUX. CRECHE I</v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290.68</v>
      </c>
    </row>
    <row r="124" spans="1:28" s="4" customFormat="1" x14ac:dyDescent="0.2">
      <c r="A124" s="9">
        <f>IFERROR(VLOOKUP(B124,'[1]DADOS (OCULTAR)'!$P$3:$R$91,3,0),"")</f>
        <v>10583920000303</v>
      </c>
      <c r="B124" s="10" t="str">
        <f>'[1]TCE - ANEXO III - Preencher'!C133</f>
        <v>UPA CURADO</v>
      </c>
      <c r="C124" s="11"/>
      <c r="D124" s="12" t="str">
        <f>'[1]TCE - ANEXO III - Preencher'!E133</f>
        <v>JADYS JOSE DA COSTA SANTOS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225125</v>
      </c>
      <c r="G124" s="14">
        <f>IF('[1]TCE - ANEXO III - Preencher'!H133="","",'[1]TCE - ANEXO III - Preencher'!H133)</f>
        <v>44593</v>
      </c>
      <c r="H124" s="15">
        <f>'[1]TCE - ANEXO III - Preencher'!I133</f>
        <v>0</v>
      </c>
      <c r="I124" s="15">
        <f>'[1]TCE - ANEXO III - Preencher'!J133</f>
        <v>693.55</v>
      </c>
      <c r="J124" s="15">
        <f>'[1]TCE - ANEXO III - Preencher'!K133</f>
        <v>0</v>
      </c>
      <c r="K124" s="16">
        <f>'[1]TCE - ANEXO III - Preencher'!L133</f>
        <v>113.6</v>
      </c>
      <c r="L124" s="16">
        <f>'[1]TCE - ANEXO III - Preencher'!M133</f>
        <v>3.64</v>
      </c>
      <c r="M124" s="16">
        <f t="shared" si="7"/>
        <v>109.96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803.51</v>
      </c>
    </row>
    <row r="125" spans="1:28" s="4" customFormat="1" x14ac:dyDescent="0.2">
      <c r="A125" s="9">
        <f>IFERROR(VLOOKUP(B125,'[1]DADOS (OCULTAR)'!$P$3:$R$91,3,0),"")</f>
        <v>10583920000303</v>
      </c>
      <c r="B125" s="10" t="str">
        <f>'[1]TCE - ANEXO III - Preencher'!C134</f>
        <v>UPA CURADO</v>
      </c>
      <c r="C125" s="11"/>
      <c r="D125" s="12" t="str">
        <f>'[1]TCE - ANEXO III - Preencher'!E134</f>
        <v>JAILTON PETRA DE OLIVEIRA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312105</v>
      </c>
      <c r="G125" s="14">
        <f>IF('[1]TCE - ANEXO III - Preencher'!H134="","",'[1]TCE - ANEXO III - Preencher'!H134)</f>
        <v>44593</v>
      </c>
      <c r="H125" s="15">
        <f>'[1]TCE - ANEXO III - Preencher'!I134</f>
        <v>0</v>
      </c>
      <c r="I125" s="15">
        <f>'[1]TCE - ANEXO III - Preencher'!J134</f>
        <v>221.12</v>
      </c>
      <c r="J125" s="15">
        <f>'[1]TCE - ANEXO III - Preencher'!K134</f>
        <v>0</v>
      </c>
      <c r="K125" s="16">
        <f>'[1]TCE - ANEXO III - Preencher'!L134</f>
        <v>113.6</v>
      </c>
      <c r="L125" s="16">
        <f>'[1]TCE - ANEXO III - Preencher'!M134</f>
        <v>50.63</v>
      </c>
      <c r="M125" s="16">
        <f t="shared" si="7"/>
        <v>62.969999999999992</v>
      </c>
      <c r="N125" s="16">
        <f>'[1]TCE - ANEXO III - Preencher'!O134</f>
        <v>1.93</v>
      </c>
      <c r="O125" s="16">
        <f>'[1]TCE - ANEXO III - Preencher'!P134</f>
        <v>0</v>
      </c>
      <c r="P125" s="17">
        <f t="shared" si="8"/>
        <v>1.93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286.02</v>
      </c>
    </row>
    <row r="126" spans="1:28" s="4" customFormat="1" x14ac:dyDescent="0.2">
      <c r="A126" s="9">
        <f>IFERROR(VLOOKUP(B126,'[1]DADOS (OCULTAR)'!$P$3:$R$91,3,0),"")</f>
        <v>10583920000303</v>
      </c>
      <c r="B126" s="10" t="str">
        <f>'[1]TCE - ANEXO III - Preencher'!C135</f>
        <v>UPA CURADO</v>
      </c>
      <c r="C126" s="11"/>
      <c r="D126" s="12" t="str">
        <f>'[1]TCE - ANEXO III - Preencher'!E135</f>
        <v>JAKELINE FERNANDES CAMAROTTI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322205</v>
      </c>
      <c r="G126" s="14">
        <f>IF('[1]TCE - ANEXO III - Preencher'!H135="","",'[1]TCE - ANEXO III - Preencher'!H135)</f>
        <v>44593</v>
      </c>
      <c r="H126" s="15">
        <f>'[1]TCE - ANEXO III - Preencher'!I135</f>
        <v>0</v>
      </c>
      <c r="I126" s="15">
        <f>'[1]TCE - ANEXO III - Preencher'!J135</f>
        <v>130.19999999999999</v>
      </c>
      <c r="J126" s="15">
        <f>'[1]TCE - ANEXO III - Preencher'!K135</f>
        <v>0</v>
      </c>
      <c r="K126" s="16">
        <f>'[1]TCE - ANEXO III - Preencher'!L135</f>
        <v>113.6</v>
      </c>
      <c r="L126" s="16">
        <f>'[1]TCE - ANEXO III - Preencher'!M135</f>
        <v>26.3</v>
      </c>
      <c r="M126" s="16">
        <f t="shared" si="7"/>
        <v>87.3</v>
      </c>
      <c r="N126" s="16">
        <f>'[1]TCE - ANEXO III - Preencher'!O135</f>
        <v>1.93</v>
      </c>
      <c r="O126" s="16">
        <f>'[1]TCE - ANEXO III - Preencher'!P135</f>
        <v>0</v>
      </c>
      <c r="P126" s="17">
        <f t="shared" si="8"/>
        <v>1.93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219.43</v>
      </c>
    </row>
    <row r="127" spans="1:28" s="4" customFormat="1" x14ac:dyDescent="0.2">
      <c r="A127" s="9">
        <f>IFERROR(VLOOKUP(B127,'[1]DADOS (OCULTAR)'!$P$3:$R$91,3,0),"")</f>
        <v>10583920000303</v>
      </c>
      <c r="B127" s="10" t="str">
        <f>'[1]TCE - ANEXO III - Preencher'!C136</f>
        <v>UPA CURADO</v>
      </c>
      <c r="C127" s="11"/>
      <c r="D127" s="12" t="str">
        <f>'[1]TCE - ANEXO III - Preencher'!E136</f>
        <v>JAMILLY NAZÁRIO SOUZA DE OLIVEIRA</v>
      </c>
      <c r="E127" s="10" t="str">
        <f>IF('[1]TCE - ANEXO III - Preencher'!F136="4 - Assistência Odontológica","2 - Outros Profissionais da Saúde",'[1]TCE - ANEXO III - Preencher'!F136)</f>
        <v>1 - Médico</v>
      </c>
      <c r="F127" s="13" t="str">
        <f>'[1]TCE - ANEXO III - Preencher'!G136</f>
        <v>225125</v>
      </c>
      <c r="G127" s="14">
        <f>IF('[1]TCE - ANEXO III - Preencher'!H136="","",'[1]TCE - ANEXO III - Preencher'!H136)</f>
        <v>44593</v>
      </c>
      <c r="H127" s="15">
        <f>'[1]TCE - ANEXO III - Preencher'!I136</f>
        <v>0</v>
      </c>
      <c r="I127" s="15">
        <f>'[1]TCE - ANEXO III - Preencher'!J136</f>
        <v>372.49</v>
      </c>
      <c r="J127" s="15">
        <f>'[1]TCE - ANEXO III - Preencher'!K136</f>
        <v>0</v>
      </c>
      <c r="K127" s="16">
        <f>'[1]TCE - ANEXO III - Preencher'!L136</f>
        <v>113.6</v>
      </c>
      <c r="L127" s="16">
        <f>'[1]TCE - ANEXO III - Preencher'!M136</f>
        <v>3.64</v>
      </c>
      <c r="M127" s="16">
        <f t="shared" si="7"/>
        <v>109.96</v>
      </c>
      <c r="N127" s="16">
        <f>'[1]TCE - ANEXO III - Preencher'!O136</f>
        <v>6.15</v>
      </c>
      <c r="O127" s="16">
        <f>'[1]TCE - ANEXO III - Preencher'!P136</f>
        <v>1.23</v>
      </c>
      <c r="P127" s="17">
        <f t="shared" si="8"/>
        <v>4.92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487.37</v>
      </c>
    </row>
    <row r="128" spans="1:28" s="4" customFormat="1" x14ac:dyDescent="0.2">
      <c r="A128" s="9">
        <f>IFERROR(VLOOKUP(B128,'[1]DADOS (OCULTAR)'!$P$3:$R$91,3,0),"")</f>
        <v>10583920000303</v>
      </c>
      <c r="B128" s="10" t="str">
        <f>'[1]TCE - ANEXO III - Preencher'!C137</f>
        <v>UPA CURADO</v>
      </c>
      <c r="C128" s="11"/>
      <c r="D128" s="12" t="str">
        <f>'[1]TCE - ANEXO III - Preencher'!E137</f>
        <v>JAMMESSON CABRAL DE ALBUQUERQUE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313220</v>
      </c>
      <c r="G128" s="14">
        <f>IF('[1]TCE - ANEXO III - Preencher'!H137="","",'[1]TCE - ANEXO III - Preencher'!H137)</f>
        <v>44593</v>
      </c>
      <c r="H128" s="15">
        <f>'[1]TCE - ANEXO III - Preencher'!I137</f>
        <v>0</v>
      </c>
      <c r="I128" s="15">
        <f>'[1]TCE - ANEXO III - Preencher'!J137</f>
        <v>232.44</v>
      </c>
      <c r="J128" s="15">
        <f>'[1]TCE - ANEXO III - Preencher'!K137</f>
        <v>0</v>
      </c>
      <c r="K128" s="16">
        <f>'[1]TCE - ANEXO III - Preencher'!L137</f>
        <v>113.6</v>
      </c>
      <c r="L128" s="16">
        <f>'[1]TCE - ANEXO III - Preencher'!M137</f>
        <v>24.86</v>
      </c>
      <c r="M128" s="16">
        <f t="shared" si="7"/>
        <v>88.74</v>
      </c>
      <c r="N128" s="16">
        <f>'[1]TCE - ANEXO III - Preencher'!O137</f>
        <v>1.93</v>
      </c>
      <c r="O128" s="16">
        <f>'[1]TCE - ANEXO III - Preencher'!P137</f>
        <v>0</v>
      </c>
      <c r="P128" s="17">
        <f t="shared" si="8"/>
        <v>1.93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323.11</v>
      </c>
    </row>
    <row r="129" spans="1:28" s="4" customFormat="1" x14ac:dyDescent="0.2">
      <c r="A129" s="9">
        <f>IFERROR(VLOOKUP(B129,'[1]DADOS (OCULTAR)'!$P$3:$R$91,3,0),"")</f>
        <v>10583920000303</v>
      </c>
      <c r="B129" s="10" t="str">
        <f>'[1]TCE - ANEXO III - Preencher'!C138</f>
        <v>UPA CURADO</v>
      </c>
      <c r="C129" s="11"/>
      <c r="D129" s="12" t="str">
        <f>'[1]TCE - ANEXO III - Preencher'!E138</f>
        <v>JEANE CARLA DA SILVA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322205</v>
      </c>
      <c r="G129" s="14">
        <f>IF('[1]TCE - ANEXO III - Preencher'!H138="","",'[1]TCE - ANEXO III - Preencher'!H138)</f>
        <v>44593</v>
      </c>
      <c r="H129" s="15">
        <f>'[1]TCE - ANEXO III - Preencher'!I138</f>
        <v>0</v>
      </c>
      <c r="I129" s="15">
        <f>'[1]TCE - ANEXO III - Preencher'!J138</f>
        <v>223.14</v>
      </c>
      <c r="J129" s="15">
        <f>'[1]TCE - ANEXO III - Preencher'!K138</f>
        <v>0</v>
      </c>
      <c r="K129" s="16">
        <f>'[1]TCE - ANEXO III - Preencher'!L138</f>
        <v>113.6</v>
      </c>
      <c r="L129" s="16">
        <f>'[1]TCE - ANEXO III - Preencher'!M138</f>
        <v>26.3</v>
      </c>
      <c r="M129" s="16">
        <f t="shared" si="7"/>
        <v>87.3</v>
      </c>
      <c r="N129" s="16">
        <f>'[1]TCE - ANEXO III - Preencher'!O138</f>
        <v>1.93</v>
      </c>
      <c r="O129" s="16">
        <f>'[1]TCE - ANEXO III - Preencher'!P138</f>
        <v>0</v>
      </c>
      <c r="P129" s="17">
        <f t="shared" si="8"/>
        <v>1.93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312.37</v>
      </c>
    </row>
    <row r="130" spans="1:28" s="4" customFormat="1" x14ac:dyDescent="0.2">
      <c r="A130" s="9">
        <f>IFERROR(VLOOKUP(B130,'[1]DADOS (OCULTAR)'!$P$3:$R$91,3,0),"")</f>
        <v>10583920000303</v>
      </c>
      <c r="B130" s="10" t="str">
        <f>'[1]TCE - ANEXO III - Preencher'!C139</f>
        <v>UPA CURADO</v>
      </c>
      <c r="C130" s="11"/>
      <c r="D130" s="12" t="str">
        <f>'[1]TCE - ANEXO III - Preencher'!E139</f>
        <v>JEANE REGINA DE SOUZA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514320</v>
      </c>
      <c r="G130" s="14">
        <f>IF('[1]TCE - ANEXO III - Preencher'!H139="","",'[1]TCE - ANEXO III - Preencher'!H139)</f>
        <v>44593</v>
      </c>
      <c r="H130" s="15">
        <f>'[1]TCE - ANEXO III - Preencher'!I139</f>
        <v>0</v>
      </c>
      <c r="I130" s="15">
        <f>'[1]TCE - ANEXO III - Preencher'!J139</f>
        <v>126.8</v>
      </c>
      <c r="J130" s="15">
        <f>'[1]TCE - ANEXO III - Preencher'!K139</f>
        <v>0</v>
      </c>
      <c r="K130" s="16">
        <f>'[1]TCE - ANEXO III - Preencher'!L139</f>
        <v>113.6</v>
      </c>
      <c r="L130" s="16">
        <f>'[1]TCE - ANEXO III - Preencher'!M139</f>
        <v>24.24</v>
      </c>
      <c r="M130" s="16">
        <f t="shared" si="7"/>
        <v>89.36</v>
      </c>
      <c r="N130" s="16">
        <f>'[1]TCE - ANEXO III - Preencher'!O139</f>
        <v>1.93</v>
      </c>
      <c r="O130" s="16">
        <f>'[1]TCE - ANEXO III - Preencher'!P139</f>
        <v>0</v>
      </c>
      <c r="P130" s="17">
        <f t="shared" si="8"/>
        <v>1.93</v>
      </c>
      <c r="Q130" s="16">
        <f>'[1]TCE - ANEXO III - Preencher'!R139</f>
        <v>105</v>
      </c>
      <c r="R130" s="16">
        <f>'[1]TCE - ANEXO III - Preencher'!S139</f>
        <v>72.72</v>
      </c>
      <c r="S130" s="17">
        <f t="shared" si="9"/>
        <v>32.28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250.37</v>
      </c>
    </row>
    <row r="131" spans="1:28" s="4" customFormat="1" x14ac:dyDescent="0.2">
      <c r="A131" s="9">
        <f>IFERROR(VLOOKUP(B131,'[1]DADOS (OCULTAR)'!$P$3:$R$91,3,0),"")</f>
        <v>10583920000303</v>
      </c>
      <c r="B131" s="10" t="str">
        <f>'[1]TCE - ANEXO III - Preencher'!C140</f>
        <v>UPA CURADO</v>
      </c>
      <c r="C131" s="11"/>
      <c r="D131" s="12" t="str">
        <f>'[1]TCE - ANEXO III - Preencher'!E140</f>
        <v>JESSICA COSTA DO NASCIMENTO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322205</v>
      </c>
      <c r="G131" s="14">
        <f>IF('[1]TCE - ANEXO III - Preencher'!H140="","",'[1]TCE - ANEXO III - Preencher'!H140)</f>
        <v>44593</v>
      </c>
      <c r="H131" s="15">
        <f>'[1]TCE - ANEXO III - Preencher'!I140</f>
        <v>0</v>
      </c>
      <c r="I131" s="15">
        <f>'[1]TCE - ANEXO III - Preencher'!J140</f>
        <v>130.19999999999999</v>
      </c>
      <c r="J131" s="15">
        <f>'[1]TCE - ANEXO III - Preencher'!K140</f>
        <v>0</v>
      </c>
      <c r="K131" s="16">
        <f>'[1]TCE - ANEXO III - Preencher'!L140</f>
        <v>113.6</v>
      </c>
      <c r="L131" s="16">
        <f>'[1]TCE - ANEXO III - Preencher'!M140</f>
        <v>0</v>
      </c>
      <c r="M131" s="16">
        <f t="shared" si="7"/>
        <v>113.6</v>
      </c>
      <c r="N131" s="16">
        <f>'[1]TCE - ANEXO III - Preencher'!O140</f>
        <v>1.93</v>
      </c>
      <c r="O131" s="16">
        <f>'[1]TCE - ANEXO III - Preencher'!P140</f>
        <v>0</v>
      </c>
      <c r="P131" s="17">
        <f t="shared" si="8"/>
        <v>1.93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245.73</v>
      </c>
    </row>
    <row r="132" spans="1:28" s="4" customFormat="1" x14ac:dyDescent="0.2">
      <c r="A132" s="9">
        <f>IFERROR(VLOOKUP(B132,'[1]DADOS (OCULTAR)'!$P$3:$R$91,3,0),"")</f>
        <v>10583920000303</v>
      </c>
      <c r="B132" s="10" t="str">
        <f>'[1]TCE - ANEXO III - Preencher'!C141</f>
        <v>UPA CURADO</v>
      </c>
      <c r="C132" s="11"/>
      <c r="D132" s="12" t="str">
        <f>'[1]TCE - ANEXO III - Preencher'!E141</f>
        <v>JOABE LUIZ DE SANTANA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782320</v>
      </c>
      <c r="G132" s="14">
        <f>IF('[1]TCE - ANEXO III - Preencher'!H141="","",'[1]TCE - ANEXO III - Preencher'!H141)</f>
        <v>44593</v>
      </c>
      <c r="H132" s="15">
        <f>'[1]TCE - ANEXO III - Preencher'!I141</f>
        <v>0</v>
      </c>
      <c r="I132" s="15">
        <f>'[1]TCE - ANEXO III - Preencher'!J141</f>
        <v>263.52</v>
      </c>
      <c r="J132" s="15">
        <f>'[1]TCE - ANEXO III - Preencher'!K141</f>
        <v>0</v>
      </c>
      <c r="K132" s="16">
        <f>'[1]TCE - ANEXO III - Preencher'!L141</f>
        <v>113.6</v>
      </c>
      <c r="L132" s="16">
        <f>'[1]TCE - ANEXO III - Preencher'!M141</f>
        <v>41.7</v>
      </c>
      <c r="M132" s="16">
        <f t="shared" ref="M132:M195" si="13">K132-L132</f>
        <v>71.899999999999991</v>
      </c>
      <c r="N132" s="16">
        <f>'[1]TCE - ANEXO III - Preencher'!O141</f>
        <v>1.93</v>
      </c>
      <c r="O132" s="16">
        <f>'[1]TCE - ANEXO III - Preencher'!P141</f>
        <v>0</v>
      </c>
      <c r="P132" s="17">
        <f t="shared" ref="P132:P195" si="14">N132-O132</f>
        <v>1.93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337.34999999999997</v>
      </c>
    </row>
    <row r="133" spans="1:28" s="4" customFormat="1" x14ac:dyDescent="0.2">
      <c r="A133" s="9">
        <f>IFERROR(VLOOKUP(B133,'[1]DADOS (OCULTAR)'!$P$3:$R$91,3,0),"")</f>
        <v>10583920000303</v>
      </c>
      <c r="B133" s="10" t="str">
        <f>'[1]TCE - ANEXO III - Preencher'!C142</f>
        <v>UPA CURADO</v>
      </c>
      <c r="C133" s="11"/>
      <c r="D133" s="12" t="str">
        <f>'[1]TCE - ANEXO III - Preencher'!E142</f>
        <v>JOANA D ARC VILA NOVA JATOBA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223505</v>
      </c>
      <c r="G133" s="14">
        <f>IF('[1]TCE - ANEXO III - Preencher'!H142="","",'[1]TCE - ANEXO III - Preencher'!H142)</f>
        <v>44593</v>
      </c>
      <c r="H133" s="15">
        <f>'[1]TCE - ANEXO III - Preencher'!I142</f>
        <v>0</v>
      </c>
      <c r="I133" s="15">
        <f>'[1]TCE - ANEXO III - Preencher'!J142</f>
        <v>498.02</v>
      </c>
      <c r="J133" s="15">
        <f>'[1]TCE - ANEXO III - Preencher'!K142</f>
        <v>0</v>
      </c>
      <c r="K133" s="16">
        <f>'[1]TCE - ANEXO III - Preencher'!L142</f>
        <v>113.6</v>
      </c>
      <c r="L133" s="16">
        <f>'[1]TCE - ANEXO III - Preencher'!M142</f>
        <v>3.75</v>
      </c>
      <c r="M133" s="16">
        <f t="shared" si="13"/>
        <v>109.85</v>
      </c>
      <c r="N133" s="16">
        <f>'[1]TCE - ANEXO III - Preencher'!O142</f>
        <v>1.59</v>
      </c>
      <c r="O133" s="16">
        <f>'[1]TCE - ANEXO III - Preencher'!P142</f>
        <v>0</v>
      </c>
      <c r="P133" s="17">
        <f t="shared" si="14"/>
        <v>1.59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609.46</v>
      </c>
    </row>
    <row r="134" spans="1:28" s="4" customFormat="1" x14ac:dyDescent="0.2">
      <c r="A134" s="9">
        <f>IFERROR(VLOOKUP(B134,'[1]DADOS (OCULTAR)'!$P$3:$R$91,3,0),"")</f>
        <v>10583920000303</v>
      </c>
      <c r="B134" s="10" t="str">
        <f>'[1]TCE - ANEXO III - Preencher'!C143</f>
        <v>UPA CURADO</v>
      </c>
      <c r="C134" s="11"/>
      <c r="D134" s="12" t="str">
        <f>'[1]TCE - ANEXO III - Preencher'!E143</f>
        <v>JOAO HENRIQUE CAVALCANTI RANGEL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223208</v>
      </c>
      <c r="G134" s="14">
        <f>IF('[1]TCE - ANEXO III - Preencher'!H143="","",'[1]TCE - ANEXO III - Preencher'!H143)</f>
        <v>44593</v>
      </c>
      <c r="H134" s="15">
        <f>'[1]TCE - ANEXO III - Preencher'!I143</f>
        <v>0</v>
      </c>
      <c r="I134" s="15">
        <f>'[1]TCE - ANEXO III - Preencher'!J143</f>
        <v>317.79000000000002</v>
      </c>
      <c r="J134" s="15">
        <f>'[1]TCE - ANEXO III - Preencher'!K143</f>
        <v>0</v>
      </c>
      <c r="K134" s="16">
        <f>'[1]TCE - ANEXO III - Preencher'!L143</f>
        <v>113.6</v>
      </c>
      <c r="L134" s="16">
        <f>'[1]TCE - ANEXO III - Preencher'!M143</f>
        <v>3.1</v>
      </c>
      <c r="M134" s="16">
        <f t="shared" si="13"/>
        <v>110.5</v>
      </c>
      <c r="N134" s="16">
        <f>'[1]TCE - ANEXO III - Preencher'!O143</f>
        <v>6.15</v>
      </c>
      <c r="O134" s="16">
        <f>'[1]TCE - ANEXO III - Preencher'!P143</f>
        <v>1.23</v>
      </c>
      <c r="P134" s="17">
        <f t="shared" si="14"/>
        <v>4.92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433.21000000000004</v>
      </c>
    </row>
    <row r="135" spans="1:28" s="4" customFormat="1" x14ac:dyDescent="0.2">
      <c r="A135" s="9">
        <f>IFERROR(VLOOKUP(B135,'[1]DADOS (OCULTAR)'!$P$3:$R$91,3,0),"")</f>
        <v>10583920000303</v>
      </c>
      <c r="B135" s="10" t="str">
        <f>'[1]TCE - ANEXO III - Preencher'!C144</f>
        <v>UPA CURADO</v>
      </c>
      <c r="C135" s="11"/>
      <c r="D135" s="12" t="str">
        <f>'[1]TCE - ANEXO III - Preencher'!E144</f>
        <v>JOAO LUCAS RODRIGUES SANTOS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414105</v>
      </c>
      <c r="G135" s="14">
        <f>IF('[1]TCE - ANEXO III - Preencher'!H144="","",'[1]TCE - ANEXO III - Preencher'!H144)</f>
        <v>44593</v>
      </c>
      <c r="H135" s="15">
        <f>'[1]TCE - ANEXO III - Preencher'!I144</f>
        <v>0</v>
      </c>
      <c r="I135" s="15">
        <f>'[1]TCE - ANEXO III - Preencher'!J144</f>
        <v>124.44</v>
      </c>
      <c r="J135" s="15">
        <f>'[1]TCE - ANEXO III - Preencher'!K144</f>
        <v>0</v>
      </c>
      <c r="K135" s="16">
        <f>'[1]TCE - ANEXO III - Preencher'!L144</f>
        <v>113.6</v>
      </c>
      <c r="L135" s="16">
        <f>'[1]TCE - ANEXO III - Preencher'!M144</f>
        <v>24.86</v>
      </c>
      <c r="M135" s="16">
        <f t="shared" si="13"/>
        <v>88.74</v>
      </c>
      <c r="N135" s="16">
        <f>'[1]TCE - ANEXO III - Preencher'!O144</f>
        <v>1.93</v>
      </c>
      <c r="O135" s="16">
        <f>'[1]TCE - ANEXO III - Preencher'!P144</f>
        <v>0</v>
      </c>
      <c r="P135" s="17">
        <f t="shared" si="14"/>
        <v>1.93</v>
      </c>
      <c r="Q135" s="16">
        <f>'[1]TCE - ANEXO III - Preencher'!R144</f>
        <v>150</v>
      </c>
      <c r="R135" s="16">
        <f>'[1]TCE - ANEXO III - Preencher'!S144</f>
        <v>74.59</v>
      </c>
      <c r="S135" s="17">
        <f t="shared" si="15"/>
        <v>75.41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290.52</v>
      </c>
    </row>
    <row r="136" spans="1:28" s="4" customFormat="1" x14ac:dyDescent="0.2">
      <c r="A136" s="9">
        <f>IFERROR(VLOOKUP(B136,'[1]DADOS (OCULTAR)'!$P$3:$R$91,3,0),"")</f>
        <v>10583920000303</v>
      </c>
      <c r="B136" s="10" t="str">
        <f>'[1]TCE - ANEXO III - Preencher'!C145</f>
        <v>UPA CURADO</v>
      </c>
      <c r="C136" s="11"/>
      <c r="D136" s="12" t="str">
        <f>'[1]TCE - ANEXO III - Preencher'!E145</f>
        <v>JOAO LUIZ FREITAS ARAUJO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 t="str">
        <f>'[1]TCE - ANEXO III - Preencher'!G145</f>
        <v>411005</v>
      </c>
      <c r="G136" s="14">
        <f>IF('[1]TCE - ANEXO III - Preencher'!H145="","",'[1]TCE - ANEXO III - Preencher'!H145)</f>
        <v>44593</v>
      </c>
      <c r="H136" s="15">
        <f>'[1]TCE - ANEXO III - Preencher'!I145</f>
        <v>0</v>
      </c>
      <c r="I136" s="15">
        <f>'[1]TCE - ANEXO III - Preencher'!J145</f>
        <v>33.4</v>
      </c>
      <c r="J136" s="15">
        <f>'[1]TCE - ANEXO III - Preencher'!K145</f>
        <v>0</v>
      </c>
      <c r="K136" s="16">
        <f>'[1]TCE - ANEXO III - Preencher'!L145</f>
        <v>113.6</v>
      </c>
      <c r="L136" s="16">
        <f>'[1]TCE - ANEXO III - Preencher'!M145</f>
        <v>0</v>
      </c>
      <c r="M136" s="16">
        <f t="shared" si="13"/>
        <v>113.6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300</v>
      </c>
      <c r="R136" s="16">
        <f>'[1]TCE - ANEXO III - Preencher'!S145</f>
        <v>34.159999999999997</v>
      </c>
      <c r="S136" s="17">
        <f t="shared" si="15"/>
        <v>265.84000000000003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412.84000000000003</v>
      </c>
    </row>
    <row r="137" spans="1:28" s="4" customFormat="1" x14ac:dyDescent="0.2">
      <c r="A137" s="9">
        <f>IFERROR(VLOOKUP(B137,'[1]DADOS (OCULTAR)'!$P$3:$R$91,3,0),"")</f>
        <v>10583920000303</v>
      </c>
      <c r="B137" s="10" t="str">
        <f>'[1]TCE - ANEXO III - Preencher'!C146</f>
        <v>UPA CURADO</v>
      </c>
      <c r="C137" s="11"/>
      <c r="D137" s="12" t="str">
        <f>'[1]TCE - ANEXO III - Preencher'!E146</f>
        <v>JOAO VEIGA LEITAO DE ALBUQUERQUE FILHO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131210</v>
      </c>
      <c r="G137" s="14">
        <f>IF('[1]TCE - ANEXO III - Preencher'!H146="","",'[1]TCE - ANEXO III - Preencher'!H146)</f>
        <v>44593</v>
      </c>
      <c r="H137" s="15">
        <f>'[1]TCE - ANEXO III - Preencher'!I146</f>
        <v>0</v>
      </c>
      <c r="I137" s="15">
        <f>'[1]TCE - ANEXO III - Preencher'!J146</f>
        <v>221.95</v>
      </c>
      <c r="J137" s="15">
        <f>'[1]TCE - ANEXO III - Preencher'!K146</f>
        <v>0</v>
      </c>
      <c r="K137" s="16">
        <f>'[1]TCE - ANEXO III - Preencher'!L146</f>
        <v>113.6</v>
      </c>
      <c r="L137" s="16">
        <f>'[1]TCE - ANEXO III - Preencher'!M146</f>
        <v>0</v>
      </c>
      <c r="M137" s="16">
        <f t="shared" si="13"/>
        <v>113.6</v>
      </c>
      <c r="N137" s="16">
        <f>'[1]TCE - ANEXO III - Preencher'!O146</f>
        <v>6.15</v>
      </c>
      <c r="O137" s="16">
        <f>'[1]TCE - ANEXO III - Preencher'!P146</f>
        <v>1.23</v>
      </c>
      <c r="P137" s="17">
        <f t="shared" si="14"/>
        <v>4.92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340.46999999999997</v>
      </c>
    </row>
    <row r="138" spans="1:28" s="4" customFormat="1" x14ac:dyDescent="0.2">
      <c r="A138" s="9">
        <f>IFERROR(VLOOKUP(B138,'[1]DADOS (OCULTAR)'!$P$3:$R$91,3,0),"")</f>
        <v>10583920000303</v>
      </c>
      <c r="B138" s="10" t="str">
        <f>'[1]TCE - ANEXO III - Preencher'!C147</f>
        <v>UPA CURADO</v>
      </c>
      <c r="C138" s="11"/>
      <c r="D138" s="12" t="str">
        <f>'[1]TCE - ANEXO III - Preencher'!E147</f>
        <v>JONATHAS ROBERT DE PAULA DE SANTANA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322205</v>
      </c>
      <c r="G138" s="14">
        <f>IF('[1]TCE - ANEXO III - Preencher'!H147="","",'[1]TCE - ANEXO III - Preencher'!H147)</f>
        <v>44593</v>
      </c>
      <c r="H138" s="15">
        <f>'[1]TCE - ANEXO III - Preencher'!I147</f>
        <v>0</v>
      </c>
      <c r="I138" s="15">
        <f>'[1]TCE - ANEXO III - Preencher'!J147</f>
        <v>145.13</v>
      </c>
      <c r="J138" s="15">
        <f>'[1]TCE - ANEXO III - Preencher'!K147</f>
        <v>560.92999999999995</v>
      </c>
      <c r="K138" s="16">
        <f>'[1]TCE - ANEXO III - Preencher'!L147</f>
        <v>113.6</v>
      </c>
      <c r="L138" s="16">
        <f>'[1]TCE - ANEXO III - Preencher'!M147</f>
        <v>1.75</v>
      </c>
      <c r="M138" s="16">
        <f t="shared" si="13"/>
        <v>111.85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105</v>
      </c>
      <c r="R138" s="16">
        <f>'[1]TCE - ANEXO III - Preencher'!S147</f>
        <v>78.91</v>
      </c>
      <c r="S138" s="17">
        <f t="shared" si="15"/>
        <v>26.090000000000003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844</v>
      </c>
    </row>
    <row r="139" spans="1:28" s="4" customFormat="1" x14ac:dyDescent="0.2">
      <c r="A139" s="9">
        <f>IFERROR(VLOOKUP(B139,'[1]DADOS (OCULTAR)'!$P$3:$R$91,3,0),"")</f>
        <v>10583920000303</v>
      </c>
      <c r="B139" s="10" t="str">
        <f>'[1]TCE - ANEXO III - Preencher'!C148</f>
        <v>UPA CURADO</v>
      </c>
      <c r="C139" s="11"/>
      <c r="D139" s="12" t="str">
        <f>'[1]TCE - ANEXO III - Preencher'!E148</f>
        <v>JOSE ANGELO QUIRINO DA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517415</v>
      </c>
      <c r="G139" s="14">
        <f>IF('[1]TCE - ANEXO III - Preencher'!H148="","",'[1]TCE - ANEXO III - Preencher'!H148)</f>
        <v>44593</v>
      </c>
      <c r="H139" s="15">
        <f>'[1]TCE - ANEXO III - Preencher'!I148</f>
        <v>0</v>
      </c>
      <c r="I139" s="15">
        <f>'[1]TCE - ANEXO III - Preencher'!J148</f>
        <v>188.25</v>
      </c>
      <c r="J139" s="15">
        <f>'[1]TCE - ANEXO III - Preencher'!K148</f>
        <v>0</v>
      </c>
      <c r="K139" s="16">
        <f>'[1]TCE - ANEXO III - Preencher'!L148</f>
        <v>113.6</v>
      </c>
      <c r="L139" s="16">
        <f>'[1]TCE - ANEXO III - Preencher'!M148</f>
        <v>24.24</v>
      </c>
      <c r="M139" s="16">
        <f t="shared" si="13"/>
        <v>89.36</v>
      </c>
      <c r="N139" s="16">
        <f>'[1]TCE - ANEXO III - Preencher'!O148</f>
        <v>1.93</v>
      </c>
      <c r="O139" s="16">
        <f>'[1]TCE - ANEXO III - Preencher'!P148</f>
        <v>0</v>
      </c>
      <c r="P139" s="17">
        <f t="shared" si="14"/>
        <v>1.93</v>
      </c>
      <c r="Q139" s="16">
        <f>'[1]TCE - ANEXO III - Preencher'!R148</f>
        <v>247.8</v>
      </c>
      <c r="R139" s="16">
        <f>'[1]TCE - ANEXO III - Preencher'!S148</f>
        <v>72.72</v>
      </c>
      <c r="S139" s="17">
        <f t="shared" si="15"/>
        <v>175.08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454.62</v>
      </c>
    </row>
    <row r="140" spans="1:28" s="4" customFormat="1" x14ac:dyDescent="0.2">
      <c r="A140" s="9">
        <f>IFERROR(VLOOKUP(B140,'[1]DADOS (OCULTAR)'!$P$3:$R$91,3,0),"")</f>
        <v>10583920000303</v>
      </c>
      <c r="B140" s="10" t="str">
        <f>'[1]TCE - ANEXO III - Preencher'!C149</f>
        <v>UPA CURADO</v>
      </c>
      <c r="C140" s="11"/>
      <c r="D140" s="12" t="str">
        <f>'[1]TCE - ANEXO III - Preencher'!E149</f>
        <v>JOSÉ GUILHERME BATISTA CORDEIRO</v>
      </c>
      <c r="E140" s="10" t="str">
        <f>IF('[1]TCE - ANEXO III - Preencher'!F149="4 - Assistência Odontológica","2 - Outros Profissionais da Saúde",'[1]TCE - ANEXO III - Preencher'!F149)</f>
        <v>1 - Médico</v>
      </c>
      <c r="F140" s="13" t="str">
        <f>'[1]TCE - ANEXO III - Preencher'!G149</f>
        <v>225125</v>
      </c>
      <c r="G140" s="14">
        <f>IF('[1]TCE - ANEXO III - Preencher'!H149="","",'[1]TCE - ANEXO III - Preencher'!H149)</f>
        <v>44593</v>
      </c>
      <c r="H140" s="15">
        <f>'[1]TCE - ANEXO III - Preencher'!I149</f>
        <v>0</v>
      </c>
      <c r="I140" s="15">
        <f>'[1]TCE - ANEXO III - Preencher'!J149</f>
        <v>644.41999999999996</v>
      </c>
      <c r="J140" s="15">
        <f>'[1]TCE - ANEXO III - Preencher'!K149</f>
        <v>0</v>
      </c>
      <c r="K140" s="16">
        <f>'[1]TCE - ANEXO III - Preencher'!L149</f>
        <v>113.6</v>
      </c>
      <c r="L140" s="16">
        <f>'[1]TCE - ANEXO III - Preencher'!M149</f>
        <v>3.64</v>
      </c>
      <c r="M140" s="16">
        <f t="shared" si="13"/>
        <v>109.96</v>
      </c>
      <c r="N140" s="16">
        <f>'[1]TCE - ANEXO III - Preencher'!O149</f>
        <v>6.15</v>
      </c>
      <c r="O140" s="16">
        <f>'[1]TCE - ANEXO III - Preencher'!P149</f>
        <v>1.23</v>
      </c>
      <c r="P140" s="17">
        <f t="shared" si="14"/>
        <v>4.92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759.3</v>
      </c>
    </row>
    <row r="141" spans="1:28" s="4" customFormat="1" x14ac:dyDescent="0.2">
      <c r="A141" s="9">
        <f>IFERROR(VLOOKUP(B141,'[1]DADOS (OCULTAR)'!$P$3:$R$91,3,0),"")</f>
        <v>10583920000303</v>
      </c>
      <c r="B141" s="10" t="str">
        <f>'[1]TCE - ANEXO III - Preencher'!C150</f>
        <v>UPA CURADO</v>
      </c>
      <c r="C141" s="11"/>
      <c r="D141" s="12" t="str">
        <f>'[1]TCE - ANEXO III - Preencher'!E150</f>
        <v>JOSE ISRAEL DA SILVA FILHO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517415</v>
      </c>
      <c r="G141" s="14">
        <f>IF('[1]TCE - ANEXO III - Preencher'!H150="","",'[1]TCE - ANEXO III - Preencher'!H150)</f>
        <v>44593</v>
      </c>
      <c r="H141" s="15">
        <f>'[1]TCE - ANEXO III - Preencher'!I150</f>
        <v>0</v>
      </c>
      <c r="I141" s="15">
        <f>'[1]TCE - ANEXO III - Preencher'!J150</f>
        <v>249.16</v>
      </c>
      <c r="J141" s="15">
        <f>'[1]TCE - ANEXO III - Preencher'!K150</f>
        <v>0</v>
      </c>
      <c r="K141" s="16">
        <f>'[1]TCE - ANEXO III - Preencher'!L150</f>
        <v>113.6</v>
      </c>
      <c r="L141" s="16">
        <f>'[1]TCE - ANEXO III - Preencher'!M150</f>
        <v>24.24</v>
      </c>
      <c r="M141" s="16">
        <f t="shared" si="13"/>
        <v>89.36</v>
      </c>
      <c r="N141" s="16">
        <f>'[1]TCE - ANEXO III - Preencher'!O150</f>
        <v>1.93</v>
      </c>
      <c r="O141" s="16">
        <f>'[1]TCE - ANEXO III - Preencher'!P150</f>
        <v>0</v>
      </c>
      <c r="P141" s="17">
        <f t="shared" si="14"/>
        <v>1.93</v>
      </c>
      <c r="Q141" s="16">
        <f>'[1]TCE - ANEXO III - Preencher'!R150</f>
        <v>105</v>
      </c>
      <c r="R141" s="16">
        <f>'[1]TCE - ANEXO III - Preencher'!S150</f>
        <v>72.72</v>
      </c>
      <c r="S141" s="17">
        <f t="shared" si="15"/>
        <v>32.28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372.73</v>
      </c>
    </row>
    <row r="142" spans="1:28" s="4" customFormat="1" x14ac:dyDescent="0.2">
      <c r="A142" s="9">
        <f>IFERROR(VLOOKUP(B142,'[1]DADOS (OCULTAR)'!$P$3:$R$91,3,0),"")</f>
        <v>10583920000303</v>
      </c>
      <c r="B142" s="10" t="str">
        <f>'[1]TCE - ANEXO III - Preencher'!C151</f>
        <v>UPA CURADO</v>
      </c>
      <c r="C142" s="11"/>
      <c r="D142" s="12" t="str">
        <f>'[1]TCE - ANEXO III - Preencher'!E151</f>
        <v>JOSE JOSIAS DE OLIVEIRA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410105</v>
      </c>
      <c r="G142" s="14">
        <f>IF('[1]TCE - ANEXO III - Preencher'!H151="","",'[1]TCE - ANEXO III - Preencher'!H151)</f>
        <v>44593</v>
      </c>
      <c r="H142" s="15">
        <f>'[1]TCE - ANEXO III - Preencher'!I151</f>
        <v>0</v>
      </c>
      <c r="I142" s="15">
        <f>'[1]TCE - ANEXO III - Preencher'!J151</f>
        <v>494.7</v>
      </c>
      <c r="J142" s="15">
        <f>'[1]TCE - ANEXO III - Preencher'!K151</f>
        <v>0</v>
      </c>
      <c r="K142" s="16">
        <f>'[1]TCE - ANEXO III - Preencher'!L151</f>
        <v>113.6</v>
      </c>
      <c r="L142" s="16">
        <f>'[1]TCE - ANEXO III - Preencher'!M151</f>
        <v>3.38</v>
      </c>
      <c r="M142" s="16">
        <f t="shared" si="13"/>
        <v>110.22</v>
      </c>
      <c r="N142" s="16">
        <f>'[1]TCE - ANEXO III - Preencher'!O151</f>
        <v>1.93</v>
      </c>
      <c r="O142" s="16">
        <f>'[1]TCE - ANEXO III - Preencher'!P151</f>
        <v>0</v>
      </c>
      <c r="P142" s="17">
        <f t="shared" si="14"/>
        <v>1.93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606.84999999999991</v>
      </c>
    </row>
    <row r="143" spans="1:28" s="4" customFormat="1" x14ac:dyDescent="0.2">
      <c r="A143" s="9">
        <f>IFERROR(VLOOKUP(B143,'[1]DADOS (OCULTAR)'!$P$3:$R$91,3,0),"")</f>
        <v>10583920000303</v>
      </c>
      <c r="B143" s="10" t="str">
        <f>'[1]TCE - ANEXO III - Preencher'!C152</f>
        <v>UPA CURADO</v>
      </c>
      <c r="C143" s="11"/>
      <c r="D143" s="12" t="str">
        <f>'[1]TCE - ANEXO III - Preencher'!E152</f>
        <v>JOSE NERIVAN PEDROSA LIMA FILHO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521130</v>
      </c>
      <c r="G143" s="14">
        <f>IF('[1]TCE - ANEXO III - Preencher'!H152="","",'[1]TCE - ANEXO III - Preencher'!H152)</f>
        <v>44593</v>
      </c>
      <c r="H143" s="15">
        <f>'[1]TCE - ANEXO III - Preencher'!I152</f>
        <v>0</v>
      </c>
      <c r="I143" s="15">
        <f>'[1]TCE - ANEXO III - Preencher'!J152</f>
        <v>134.38999999999999</v>
      </c>
      <c r="J143" s="15">
        <f>'[1]TCE - ANEXO III - Preencher'!K152</f>
        <v>0</v>
      </c>
      <c r="K143" s="16">
        <f>'[1]TCE - ANEXO III - Preencher'!L152</f>
        <v>113.6</v>
      </c>
      <c r="L143" s="16">
        <f>'[1]TCE - ANEXO III - Preencher'!M152</f>
        <v>24.86</v>
      </c>
      <c r="M143" s="16">
        <f t="shared" si="13"/>
        <v>88.74</v>
      </c>
      <c r="N143" s="16">
        <f>'[1]TCE - ANEXO III - Preencher'!O152</f>
        <v>1.93</v>
      </c>
      <c r="O143" s="16">
        <f>'[1]TCE - ANEXO III - Preencher'!P152</f>
        <v>0</v>
      </c>
      <c r="P143" s="17">
        <f t="shared" si="14"/>
        <v>1.93</v>
      </c>
      <c r="Q143" s="16">
        <f>'[1]TCE - ANEXO III - Preencher'!R152</f>
        <v>247.8</v>
      </c>
      <c r="R143" s="16">
        <f>'[1]TCE - ANEXO III - Preencher'!S152</f>
        <v>74.59</v>
      </c>
      <c r="S143" s="17">
        <f t="shared" si="15"/>
        <v>173.21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398.27</v>
      </c>
    </row>
    <row r="144" spans="1:28" s="4" customFormat="1" x14ac:dyDescent="0.2">
      <c r="A144" s="9">
        <f>IFERROR(VLOOKUP(B144,'[1]DADOS (OCULTAR)'!$P$3:$R$91,3,0),"")</f>
        <v>10583920000303</v>
      </c>
      <c r="B144" s="10" t="str">
        <f>'[1]TCE - ANEXO III - Preencher'!C153</f>
        <v>UPA CURADO</v>
      </c>
      <c r="C144" s="11"/>
      <c r="D144" s="12" t="str">
        <f>'[1]TCE - ANEXO III - Preencher'!E153</f>
        <v>JOSE REIS CALIXTO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517415</v>
      </c>
      <c r="G144" s="14">
        <f>IF('[1]TCE - ANEXO III - Preencher'!H153="","",'[1]TCE - ANEXO III - Preencher'!H153)</f>
        <v>44593</v>
      </c>
      <c r="H144" s="15">
        <f>'[1]TCE - ANEXO III - Preencher'!I153</f>
        <v>0</v>
      </c>
      <c r="I144" s="15">
        <f>'[1]TCE - ANEXO III - Preencher'!J153</f>
        <v>155.55000000000001</v>
      </c>
      <c r="J144" s="15">
        <f>'[1]TCE - ANEXO III - Preencher'!K153</f>
        <v>0</v>
      </c>
      <c r="K144" s="16">
        <f>'[1]TCE - ANEXO III - Preencher'!L153</f>
        <v>113.6</v>
      </c>
      <c r="L144" s="16">
        <f>'[1]TCE - ANEXO III - Preencher'!M153</f>
        <v>24.24</v>
      </c>
      <c r="M144" s="16">
        <f t="shared" si="13"/>
        <v>89.36</v>
      </c>
      <c r="N144" s="16">
        <f>'[1]TCE - ANEXO III - Preencher'!O153</f>
        <v>1.93</v>
      </c>
      <c r="O144" s="16">
        <f>'[1]TCE - ANEXO III - Preencher'!P153</f>
        <v>0</v>
      </c>
      <c r="P144" s="17">
        <f t="shared" si="14"/>
        <v>1.93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246.84000000000003</v>
      </c>
    </row>
    <row r="145" spans="1:28" s="4" customFormat="1" x14ac:dyDescent="0.2">
      <c r="A145" s="9">
        <f>IFERROR(VLOOKUP(B145,'[1]DADOS (OCULTAR)'!$P$3:$R$91,3,0),"")</f>
        <v>10583920000303</v>
      </c>
      <c r="B145" s="10" t="str">
        <f>'[1]TCE - ANEXO III - Preencher'!C154</f>
        <v>UPA CURADO</v>
      </c>
      <c r="C145" s="11"/>
      <c r="D145" s="12" t="str">
        <f>'[1]TCE - ANEXO III - Preencher'!E154</f>
        <v>JOSE VALDIR ALVES DOS SANTOS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312105</v>
      </c>
      <c r="G145" s="14">
        <f>IF('[1]TCE - ANEXO III - Preencher'!H154="","",'[1]TCE - ANEXO III - Preencher'!H154)</f>
        <v>44593</v>
      </c>
      <c r="H145" s="15">
        <f>'[1]TCE - ANEXO III - Preencher'!I154</f>
        <v>0</v>
      </c>
      <c r="I145" s="15">
        <f>'[1]TCE - ANEXO III - Preencher'!J154</f>
        <v>181.12</v>
      </c>
      <c r="J145" s="15">
        <f>'[1]TCE - ANEXO III - Preencher'!K154</f>
        <v>0</v>
      </c>
      <c r="K145" s="16">
        <f>'[1]TCE - ANEXO III - Preencher'!L154</f>
        <v>113.6</v>
      </c>
      <c r="L145" s="16">
        <f>'[1]TCE - ANEXO III - Preencher'!M154</f>
        <v>50.63</v>
      </c>
      <c r="M145" s="16">
        <f t="shared" si="13"/>
        <v>62.969999999999992</v>
      </c>
      <c r="N145" s="16">
        <f>'[1]TCE - ANEXO III - Preencher'!O154</f>
        <v>1.93</v>
      </c>
      <c r="O145" s="16">
        <f>'[1]TCE - ANEXO III - Preencher'!P154</f>
        <v>0</v>
      </c>
      <c r="P145" s="17">
        <f t="shared" si="14"/>
        <v>1.93</v>
      </c>
      <c r="Q145" s="16">
        <f>'[1]TCE - ANEXO III - Preencher'!R154</f>
        <v>247.8</v>
      </c>
      <c r="R145" s="16">
        <f>'[1]TCE - ANEXO III - Preencher'!S154</f>
        <v>101.26</v>
      </c>
      <c r="S145" s="17">
        <f t="shared" si="15"/>
        <v>146.54000000000002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392.56000000000006</v>
      </c>
    </row>
    <row r="146" spans="1:28" s="4" customFormat="1" x14ac:dyDescent="0.2">
      <c r="A146" s="9">
        <f>IFERROR(VLOOKUP(B146,'[1]DADOS (OCULTAR)'!$P$3:$R$91,3,0),"")</f>
        <v>10583920000303</v>
      </c>
      <c r="B146" s="10" t="str">
        <f>'[1]TCE - ANEXO III - Preencher'!C155</f>
        <v>UPA CURADO</v>
      </c>
      <c r="C146" s="11"/>
      <c r="D146" s="12" t="str">
        <f>'[1]TCE - ANEXO III - Preencher'!E155</f>
        <v>JOSEFA DO NASCIMENTO SILVA GOMES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322205</v>
      </c>
      <c r="G146" s="14">
        <f>IF('[1]TCE - ANEXO III - Preencher'!H155="","",'[1]TCE - ANEXO III - Preencher'!H155)</f>
        <v>44593</v>
      </c>
      <c r="H146" s="15">
        <f>'[1]TCE - ANEXO III - Preencher'!I155</f>
        <v>0</v>
      </c>
      <c r="I146" s="15">
        <f>'[1]TCE - ANEXO III - Preencher'!J155</f>
        <v>151.6</v>
      </c>
      <c r="J146" s="15">
        <f>'[1]TCE - ANEXO III - Preencher'!K155</f>
        <v>0</v>
      </c>
      <c r="K146" s="16">
        <f>'[1]TCE - ANEXO III - Preencher'!L155</f>
        <v>113.6</v>
      </c>
      <c r="L146" s="16">
        <f>'[1]TCE - ANEXO III - Preencher'!M155</f>
        <v>26.3</v>
      </c>
      <c r="M146" s="16">
        <f t="shared" si="13"/>
        <v>87.3</v>
      </c>
      <c r="N146" s="16">
        <f>'[1]TCE - ANEXO III - Preencher'!O155</f>
        <v>1.93</v>
      </c>
      <c r="O146" s="16">
        <f>'[1]TCE - ANEXO III - Preencher'!P155</f>
        <v>0</v>
      </c>
      <c r="P146" s="17">
        <f t="shared" si="14"/>
        <v>1.93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240.82999999999998</v>
      </c>
    </row>
    <row r="147" spans="1:28" s="4" customFormat="1" x14ac:dyDescent="0.2">
      <c r="A147" s="9">
        <f>IFERROR(VLOOKUP(B147,'[1]DADOS (OCULTAR)'!$P$3:$R$91,3,0),"")</f>
        <v>10583920000303</v>
      </c>
      <c r="B147" s="10" t="str">
        <f>'[1]TCE - ANEXO III - Preencher'!C156</f>
        <v>UPA CURADO</v>
      </c>
      <c r="C147" s="11"/>
      <c r="D147" s="12" t="str">
        <f>'[1]TCE - ANEXO III - Preencher'!E156</f>
        <v>JOSEFA JOSE DE LIMA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223505</v>
      </c>
      <c r="G147" s="14">
        <f>IF('[1]TCE - ANEXO III - Preencher'!H156="","",'[1]TCE - ANEXO III - Preencher'!H156)</f>
        <v>44593</v>
      </c>
      <c r="H147" s="15">
        <f>'[1]TCE - ANEXO III - Preencher'!I156</f>
        <v>0</v>
      </c>
      <c r="I147" s="15">
        <f>'[1]TCE - ANEXO III - Preencher'!J156</f>
        <v>340.46</v>
      </c>
      <c r="J147" s="15">
        <f>'[1]TCE - ANEXO III - Preencher'!K156</f>
        <v>0</v>
      </c>
      <c r="K147" s="16">
        <f>'[1]TCE - ANEXO III - Preencher'!L156</f>
        <v>113.6</v>
      </c>
      <c r="L147" s="16">
        <f>'[1]TCE - ANEXO III - Preencher'!M156</f>
        <v>3.75</v>
      </c>
      <c r="M147" s="16">
        <f t="shared" si="13"/>
        <v>109.85</v>
      </c>
      <c r="N147" s="16">
        <f>'[1]TCE - ANEXO III - Preencher'!O156</f>
        <v>1.59</v>
      </c>
      <c r="O147" s="16">
        <f>'[1]TCE - ANEXO III - Preencher'!P156</f>
        <v>0</v>
      </c>
      <c r="P147" s="17">
        <f t="shared" si="14"/>
        <v>1.59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451.89999999999992</v>
      </c>
    </row>
    <row r="148" spans="1:28" s="4" customFormat="1" x14ac:dyDescent="0.2">
      <c r="A148" s="9">
        <f>IFERROR(VLOOKUP(B148,'[1]DADOS (OCULTAR)'!$P$3:$R$91,3,0),"")</f>
        <v>10583920000303</v>
      </c>
      <c r="B148" s="10" t="str">
        <f>'[1]TCE - ANEXO III - Preencher'!C157</f>
        <v>UPA CURADO</v>
      </c>
      <c r="C148" s="11"/>
      <c r="D148" s="12" t="str">
        <f>'[1]TCE - ANEXO III - Preencher'!E157</f>
        <v>JOSINALDO CORREIA DE AMORIM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517415</v>
      </c>
      <c r="G148" s="14">
        <f>IF('[1]TCE - ANEXO III - Preencher'!H157="","",'[1]TCE - ANEXO III - Preencher'!H157)</f>
        <v>44593</v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113.6</v>
      </c>
      <c r="L148" s="16">
        <f>'[1]TCE - ANEXO III - Preencher'!M157</f>
        <v>0</v>
      </c>
      <c r="M148" s="16">
        <f t="shared" si="13"/>
        <v>113.6</v>
      </c>
      <c r="N148" s="16">
        <f>'[1]TCE - ANEXO III - Preencher'!O157</f>
        <v>1.93</v>
      </c>
      <c r="O148" s="16">
        <f>'[1]TCE - ANEXO III - Preencher'!P157</f>
        <v>0</v>
      </c>
      <c r="P148" s="17">
        <f t="shared" si="14"/>
        <v>1.93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115.53</v>
      </c>
    </row>
    <row r="149" spans="1:28" s="4" customFormat="1" x14ac:dyDescent="0.2">
      <c r="A149" s="9">
        <f>IFERROR(VLOOKUP(B149,'[1]DADOS (OCULTAR)'!$P$3:$R$91,3,0),"")</f>
        <v>10583920000303</v>
      </c>
      <c r="B149" s="10" t="str">
        <f>'[1]TCE - ANEXO III - Preencher'!C158</f>
        <v>UPA CURADO</v>
      </c>
      <c r="C149" s="11"/>
      <c r="D149" s="12" t="str">
        <f>'[1]TCE - ANEXO III - Preencher'!E158</f>
        <v>JOSINEIDE BENEDITA DA SILVA ARRUDA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514320</v>
      </c>
      <c r="G149" s="14">
        <f>IF('[1]TCE - ANEXO III - Preencher'!H158="","",'[1]TCE - ANEXO III - Preencher'!H158)</f>
        <v>44593</v>
      </c>
      <c r="H149" s="15">
        <f>'[1]TCE - ANEXO III - Preencher'!I158</f>
        <v>0</v>
      </c>
      <c r="I149" s="15">
        <f>'[1]TCE - ANEXO III - Preencher'!J158</f>
        <v>121.95</v>
      </c>
      <c r="J149" s="15">
        <f>'[1]TCE - ANEXO III - Preencher'!K158</f>
        <v>0</v>
      </c>
      <c r="K149" s="16">
        <f>'[1]TCE - ANEXO III - Preencher'!L158</f>
        <v>113.6</v>
      </c>
      <c r="L149" s="16">
        <f>'[1]TCE - ANEXO III - Preencher'!M158</f>
        <v>24.24</v>
      </c>
      <c r="M149" s="16">
        <f t="shared" si="13"/>
        <v>89.36</v>
      </c>
      <c r="N149" s="16">
        <f>'[1]TCE - ANEXO III - Preencher'!O158</f>
        <v>1.93</v>
      </c>
      <c r="O149" s="16">
        <f>'[1]TCE - ANEXO III - Preencher'!P158</f>
        <v>0</v>
      </c>
      <c r="P149" s="17">
        <f t="shared" si="14"/>
        <v>1.93</v>
      </c>
      <c r="Q149" s="16">
        <f>'[1]TCE - ANEXO III - Preencher'!R158</f>
        <v>105</v>
      </c>
      <c r="R149" s="16">
        <f>'[1]TCE - ANEXO III - Preencher'!S158</f>
        <v>72.72</v>
      </c>
      <c r="S149" s="17">
        <f t="shared" si="15"/>
        <v>32.28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245.52</v>
      </c>
    </row>
    <row r="150" spans="1:28" s="4" customFormat="1" x14ac:dyDescent="0.2">
      <c r="A150" s="9">
        <f>IFERROR(VLOOKUP(B150,'[1]DADOS (OCULTAR)'!$P$3:$R$91,3,0),"")</f>
        <v>10583920000303</v>
      </c>
      <c r="B150" s="10" t="str">
        <f>'[1]TCE - ANEXO III - Preencher'!C159</f>
        <v>UPA CURADO</v>
      </c>
      <c r="C150" s="11"/>
      <c r="D150" s="12" t="str">
        <f>'[1]TCE - ANEXO III - Preencher'!E159</f>
        <v>JUACI MARQUES DA SILVA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322205</v>
      </c>
      <c r="G150" s="14">
        <f>IF('[1]TCE - ANEXO III - Preencher'!H159="","",'[1]TCE - ANEXO III - Preencher'!H159)</f>
        <v>44593</v>
      </c>
      <c r="H150" s="15">
        <f>'[1]TCE - ANEXO III - Preencher'!I159</f>
        <v>0</v>
      </c>
      <c r="I150" s="15">
        <f>'[1]TCE - ANEXO III - Preencher'!J159</f>
        <v>147.68</v>
      </c>
      <c r="J150" s="15">
        <f>'[1]TCE - ANEXO III - Preencher'!K159</f>
        <v>0</v>
      </c>
      <c r="K150" s="16">
        <f>'[1]TCE - ANEXO III - Preencher'!L159</f>
        <v>113.6</v>
      </c>
      <c r="L150" s="16">
        <f>'[1]TCE - ANEXO III - Preencher'!M159</f>
        <v>26.3</v>
      </c>
      <c r="M150" s="16">
        <f t="shared" si="13"/>
        <v>87.3</v>
      </c>
      <c r="N150" s="16">
        <f>'[1]TCE - ANEXO III - Preencher'!O159</f>
        <v>1.93</v>
      </c>
      <c r="O150" s="16">
        <f>'[1]TCE - ANEXO III - Preencher'!P159</f>
        <v>0</v>
      </c>
      <c r="P150" s="17">
        <f t="shared" si="14"/>
        <v>1.93</v>
      </c>
      <c r="Q150" s="16">
        <f>'[1]TCE - ANEXO III - Preencher'!R159</f>
        <v>105</v>
      </c>
      <c r="R150" s="16">
        <f>'[1]TCE - ANEXO III - Preencher'!S159</f>
        <v>78.91</v>
      </c>
      <c r="S150" s="17">
        <f t="shared" si="15"/>
        <v>26.090000000000003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263</v>
      </c>
    </row>
    <row r="151" spans="1:28" s="4" customFormat="1" x14ac:dyDescent="0.2">
      <c r="A151" s="9">
        <f>IFERROR(VLOOKUP(B151,'[1]DADOS (OCULTAR)'!$P$3:$R$91,3,0),"")</f>
        <v>10583920000303</v>
      </c>
      <c r="B151" s="10" t="str">
        <f>'[1]TCE - ANEXO III - Preencher'!C160</f>
        <v>UPA CURADO</v>
      </c>
      <c r="C151" s="11"/>
      <c r="D151" s="12" t="str">
        <f>'[1]TCE - ANEXO III - Preencher'!E160</f>
        <v>JULIA NOGUEIRA GUEDES MONTEIRO</v>
      </c>
      <c r="E151" s="10" t="str">
        <f>IF('[1]TCE - ANEXO III - Preencher'!F160="4 - Assistência Odontológica","2 - Outros Profissionais da Saúde",'[1]TCE - ANEXO III - Preencher'!F160)</f>
        <v>1 - Médico</v>
      </c>
      <c r="F151" s="13" t="str">
        <f>'[1]TCE - ANEXO III - Preencher'!G160</f>
        <v>225125</v>
      </c>
      <c r="G151" s="14">
        <f>IF('[1]TCE - ANEXO III - Preencher'!H160="","",'[1]TCE - ANEXO III - Preencher'!H160)</f>
        <v>44593</v>
      </c>
      <c r="H151" s="15">
        <f>'[1]TCE - ANEXO III - Preencher'!I160</f>
        <v>0</v>
      </c>
      <c r="I151" s="15">
        <f>'[1]TCE - ANEXO III - Preencher'!J160</f>
        <v>364.37</v>
      </c>
      <c r="J151" s="15">
        <f>'[1]TCE - ANEXO III - Preencher'!K160</f>
        <v>0</v>
      </c>
      <c r="K151" s="16">
        <f>'[1]TCE - ANEXO III - Preencher'!L160</f>
        <v>113.6</v>
      </c>
      <c r="L151" s="16">
        <f>'[1]TCE - ANEXO III - Preencher'!M160</f>
        <v>3.64</v>
      </c>
      <c r="M151" s="16">
        <f t="shared" si="13"/>
        <v>109.96</v>
      </c>
      <c r="N151" s="16">
        <f>'[1]TCE - ANEXO III - Preencher'!O160</f>
        <v>6.15</v>
      </c>
      <c r="O151" s="16">
        <f>'[1]TCE - ANEXO III - Preencher'!P160</f>
        <v>1.23</v>
      </c>
      <c r="P151" s="17">
        <f t="shared" si="14"/>
        <v>4.92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479.25</v>
      </c>
    </row>
    <row r="152" spans="1:28" s="4" customFormat="1" x14ac:dyDescent="0.2">
      <c r="A152" s="9">
        <f>IFERROR(VLOOKUP(B152,'[1]DADOS (OCULTAR)'!$P$3:$R$91,3,0),"")</f>
        <v>10583920000303</v>
      </c>
      <c r="B152" s="10" t="str">
        <f>'[1]TCE - ANEXO III - Preencher'!C161</f>
        <v>UPA CURADO</v>
      </c>
      <c r="C152" s="11"/>
      <c r="D152" s="12" t="str">
        <f>'[1]TCE - ANEXO III - Preencher'!E161</f>
        <v>JULIANA ALVES DE ANDRADE PINTO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223505</v>
      </c>
      <c r="G152" s="14">
        <f>IF('[1]TCE - ANEXO III - Preencher'!H161="","",'[1]TCE - ANEXO III - Preencher'!H161)</f>
        <v>44593</v>
      </c>
      <c r="H152" s="15">
        <f>'[1]TCE - ANEXO III - Preencher'!I161</f>
        <v>0</v>
      </c>
      <c r="I152" s="15">
        <f>'[1]TCE - ANEXO III - Preencher'!J161</f>
        <v>402.25</v>
      </c>
      <c r="J152" s="15">
        <f>'[1]TCE - ANEXO III - Preencher'!K161</f>
        <v>0</v>
      </c>
      <c r="K152" s="16">
        <f>'[1]TCE - ANEXO III - Preencher'!L161</f>
        <v>113.6</v>
      </c>
      <c r="L152" s="16">
        <f>'[1]TCE - ANEXO III - Preencher'!M161</f>
        <v>3.75</v>
      </c>
      <c r="M152" s="16">
        <f t="shared" si="13"/>
        <v>109.85</v>
      </c>
      <c r="N152" s="16">
        <f>'[1]TCE - ANEXO III - Preencher'!O161</f>
        <v>1.59</v>
      </c>
      <c r="O152" s="16">
        <f>'[1]TCE - ANEXO III - Preencher'!P161</f>
        <v>0</v>
      </c>
      <c r="P152" s="17">
        <f t="shared" si="14"/>
        <v>1.59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513.69000000000005</v>
      </c>
    </row>
    <row r="153" spans="1:28" s="4" customFormat="1" x14ac:dyDescent="0.2">
      <c r="A153" s="9">
        <f>IFERROR(VLOOKUP(B153,'[1]DADOS (OCULTAR)'!$P$3:$R$91,3,0),"")</f>
        <v>10583920000303</v>
      </c>
      <c r="B153" s="10" t="str">
        <f>'[1]TCE - ANEXO III - Preencher'!C162</f>
        <v>UPA CURADO</v>
      </c>
      <c r="C153" s="11"/>
      <c r="D153" s="12" t="str">
        <f>'[1]TCE - ANEXO III - Preencher'!E162</f>
        <v>JULIANA DE ANDRADE CRUZ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252305</v>
      </c>
      <c r="G153" s="14">
        <f>IF('[1]TCE - ANEXO III - Preencher'!H162="","",'[1]TCE - ANEXO III - Preencher'!H162)</f>
        <v>44593</v>
      </c>
      <c r="H153" s="15">
        <f>'[1]TCE - ANEXO III - Preencher'!I162</f>
        <v>0</v>
      </c>
      <c r="I153" s="15">
        <f>'[1]TCE - ANEXO III - Preencher'!J162</f>
        <v>403.14</v>
      </c>
      <c r="J153" s="15">
        <f>'[1]TCE - ANEXO III - Preencher'!K162</f>
        <v>0</v>
      </c>
      <c r="K153" s="16">
        <f>'[1]TCE - ANEXO III - Preencher'!L162</f>
        <v>113.6</v>
      </c>
      <c r="L153" s="16">
        <f>'[1]TCE - ANEXO III - Preencher'!M162</f>
        <v>1.86</v>
      </c>
      <c r="M153" s="16">
        <f t="shared" si="13"/>
        <v>111.74</v>
      </c>
      <c r="N153" s="16">
        <f>'[1]TCE - ANEXO III - Preencher'!O162</f>
        <v>1.93</v>
      </c>
      <c r="O153" s="16">
        <f>'[1]TCE - ANEXO III - Preencher'!P162</f>
        <v>0</v>
      </c>
      <c r="P153" s="17">
        <f t="shared" si="14"/>
        <v>1.93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516.80999999999995</v>
      </c>
    </row>
    <row r="154" spans="1:28" s="4" customFormat="1" x14ac:dyDescent="0.2">
      <c r="A154" s="9">
        <f>IFERROR(VLOOKUP(B154,'[1]DADOS (OCULTAR)'!$P$3:$R$91,3,0),"")</f>
        <v>10583920000303</v>
      </c>
      <c r="B154" s="10" t="str">
        <f>'[1]TCE - ANEXO III - Preencher'!C163</f>
        <v>UPA CURADO</v>
      </c>
      <c r="C154" s="11"/>
      <c r="D154" s="12" t="str">
        <f>'[1]TCE - ANEXO III - Preencher'!E163</f>
        <v>JULIANA FILGUEIRA GRANJEIRO DE SOUZA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251605</v>
      </c>
      <c r="G154" s="14">
        <f>IF('[1]TCE - ANEXO III - Preencher'!H163="","",'[1]TCE - ANEXO III - Preencher'!H163)</f>
        <v>44593</v>
      </c>
      <c r="H154" s="15">
        <f>'[1]TCE - ANEXO III - Preencher'!I163</f>
        <v>0</v>
      </c>
      <c r="I154" s="15">
        <f>'[1]TCE - ANEXO III - Preencher'!J163</f>
        <v>441.5</v>
      </c>
      <c r="J154" s="15">
        <f>'[1]TCE - ANEXO III - Preencher'!K163</f>
        <v>0</v>
      </c>
      <c r="K154" s="16">
        <f>'[1]TCE - ANEXO III - Preencher'!L163</f>
        <v>113.6</v>
      </c>
      <c r="L154" s="16">
        <f>'[1]TCE - ANEXO III - Preencher'!M163</f>
        <v>43.51</v>
      </c>
      <c r="M154" s="16">
        <f t="shared" si="13"/>
        <v>70.09</v>
      </c>
      <c r="N154" s="16">
        <f>'[1]TCE - ANEXO III - Preencher'!O163</f>
        <v>1.93</v>
      </c>
      <c r="O154" s="16">
        <f>'[1]TCE - ANEXO III - Preencher'!P163</f>
        <v>0</v>
      </c>
      <c r="P154" s="17">
        <f t="shared" si="14"/>
        <v>1.93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513.52</v>
      </c>
    </row>
    <row r="155" spans="1:28" s="4" customFormat="1" x14ac:dyDescent="0.2">
      <c r="A155" s="9">
        <f>IFERROR(VLOOKUP(B155,'[1]DADOS (OCULTAR)'!$P$3:$R$91,3,0),"")</f>
        <v>10583920000303</v>
      </c>
      <c r="B155" s="10" t="str">
        <f>'[1]TCE - ANEXO III - Preencher'!C164</f>
        <v>UPA CURADO</v>
      </c>
      <c r="C155" s="11"/>
      <c r="D155" s="12" t="str">
        <f>'[1]TCE - ANEXO III - Preencher'!E164</f>
        <v>JULIANA GOMES PEDROSA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223505</v>
      </c>
      <c r="G155" s="14">
        <f>IF('[1]TCE - ANEXO III - Preencher'!H164="","",'[1]TCE - ANEXO III - Preencher'!H164)</f>
        <v>44593</v>
      </c>
      <c r="H155" s="15">
        <f>'[1]TCE - ANEXO III - Preencher'!I164</f>
        <v>0</v>
      </c>
      <c r="I155" s="15">
        <f>'[1]TCE - ANEXO III - Preencher'!J164</f>
        <v>447.19</v>
      </c>
      <c r="J155" s="15">
        <f>'[1]TCE - ANEXO III - Preencher'!K164</f>
        <v>0</v>
      </c>
      <c r="K155" s="16">
        <f>'[1]TCE - ANEXO III - Preencher'!L164</f>
        <v>113.6</v>
      </c>
      <c r="L155" s="16">
        <f>'[1]TCE - ANEXO III - Preencher'!M164</f>
        <v>3.75</v>
      </c>
      <c r="M155" s="16">
        <f t="shared" si="13"/>
        <v>109.85</v>
      </c>
      <c r="N155" s="16">
        <f>'[1]TCE - ANEXO III - Preencher'!O164</f>
        <v>1.59</v>
      </c>
      <c r="O155" s="16">
        <f>'[1]TCE - ANEXO III - Preencher'!P164</f>
        <v>0</v>
      </c>
      <c r="P155" s="17">
        <f t="shared" si="14"/>
        <v>1.59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558.63</v>
      </c>
    </row>
    <row r="156" spans="1:28" s="4" customFormat="1" x14ac:dyDescent="0.2">
      <c r="A156" s="9">
        <f>IFERROR(VLOOKUP(B156,'[1]DADOS (OCULTAR)'!$P$3:$R$91,3,0),"")</f>
        <v>10583920000303</v>
      </c>
      <c r="B156" s="10" t="str">
        <f>'[1]TCE - ANEXO III - Preencher'!C165</f>
        <v>UPA CURADO</v>
      </c>
      <c r="C156" s="11"/>
      <c r="D156" s="12" t="str">
        <f>'[1]TCE - ANEXO III - Preencher'!E165</f>
        <v>JULIANA SILVA DA HORA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322205</v>
      </c>
      <c r="G156" s="14">
        <f>IF('[1]TCE - ANEXO III - Preencher'!H165="","",'[1]TCE - ANEXO III - Preencher'!H165)</f>
        <v>44593</v>
      </c>
      <c r="H156" s="15">
        <f>'[1]TCE - ANEXO III - Preencher'!I165</f>
        <v>0</v>
      </c>
      <c r="I156" s="15">
        <f>'[1]TCE - ANEXO III - Preencher'!J165</f>
        <v>182.85</v>
      </c>
      <c r="J156" s="15">
        <f>'[1]TCE - ANEXO III - Preencher'!K165</f>
        <v>0</v>
      </c>
      <c r="K156" s="16">
        <f>'[1]TCE - ANEXO III - Preencher'!L165</f>
        <v>113.6</v>
      </c>
      <c r="L156" s="16">
        <f>'[1]TCE - ANEXO III - Preencher'!M165</f>
        <v>26.3</v>
      </c>
      <c r="M156" s="16">
        <f t="shared" si="13"/>
        <v>87.3</v>
      </c>
      <c r="N156" s="16">
        <f>'[1]TCE - ANEXO III - Preencher'!O165</f>
        <v>1.93</v>
      </c>
      <c r="O156" s="16">
        <f>'[1]TCE - ANEXO III - Preencher'!P165</f>
        <v>0</v>
      </c>
      <c r="P156" s="17">
        <f t="shared" si="14"/>
        <v>1.93</v>
      </c>
      <c r="Q156" s="16">
        <f>'[1]TCE - ANEXO III - Preencher'!R165</f>
        <v>112</v>
      </c>
      <c r="R156" s="16">
        <f>'[1]TCE - ANEXO III - Preencher'!S165</f>
        <v>78.91</v>
      </c>
      <c r="S156" s="17">
        <f t="shared" si="15"/>
        <v>33.090000000000003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305.16999999999996</v>
      </c>
    </row>
    <row r="157" spans="1:28" s="4" customFormat="1" x14ac:dyDescent="0.2">
      <c r="A157" s="9">
        <f>IFERROR(VLOOKUP(B157,'[1]DADOS (OCULTAR)'!$P$3:$R$91,3,0),"")</f>
        <v>10583920000303</v>
      </c>
      <c r="B157" s="10" t="str">
        <f>'[1]TCE - ANEXO III - Preencher'!C166</f>
        <v>UPA CURADO</v>
      </c>
      <c r="C157" s="11"/>
      <c r="D157" s="12" t="str">
        <f>'[1]TCE - ANEXO III - Preencher'!E166</f>
        <v>JULIANNA DE CARVALHO PEREIRA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225124</v>
      </c>
      <c r="G157" s="14">
        <f>IF('[1]TCE - ANEXO III - Preencher'!H166="","",'[1]TCE - ANEXO III - Preencher'!H166)</f>
        <v>44593</v>
      </c>
      <c r="H157" s="15">
        <f>'[1]TCE - ANEXO III - Preencher'!I166</f>
        <v>0</v>
      </c>
      <c r="I157" s="15">
        <f>'[1]TCE - ANEXO III - Preencher'!J166</f>
        <v>853.01</v>
      </c>
      <c r="J157" s="15">
        <f>'[1]TCE - ANEXO III - Preencher'!K166</f>
        <v>0</v>
      </c>
      <c r="K157" s="16">
        <f>'[1]TCE - ANEXO III - Preencher'!L166</f>
        <v>113.6</v>
      </c>
      <c r="L157" s="16">
        <f>'[1]TCE - ANEXO III - Preencher'!M166</f>
        <v>3.64</v>
      </c>
      <c r="M157" s="16">
        <f t="shared" si="13"/>
        <v>109.96</v>
      </c>
      <c r="N157" s="16">
        <f>'[1]TCE - ANEXO III - Preencher'!O166</f>
        <v>6.15</v>
      </c>
      <c r="O157" s="16">
        <f>'[1]TCE - ANEXO III - Preencher'!P166</f>
        <v>1.23</v>
      </c>
      <c r="P157" s="17">
        <f t="shared" si="14"/>
        <v>4.92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967.89</v>
      </c>
    </row>
    <row r="158" spans="1:28" s="4" customFormat="1" x14ac:dyDescent="0.2">
      <c r="A158" s="9">
        <f>IFERROR(VLOOKUP(B158,'[1]DADOS (OCULTAR)'!$P$3:$R$91,3,0),"")</f>
        <v>10583920000303</v>
      </c>
      <c r="B158" s="10" t="str">
        <f>'[1]TCE - ANEXO III - Preencher'!C167</f>
        <v>UPA CURADO</v>
      </c>
      <c r="C158" s="11"/>
      <c r="D158" s="12" t="str">
        <f>'[1]TCE - ANEXO III - Preencher'!E167</f>
        <v>JULIETA MARIA CORREIA JACOB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225125</v>
      </c>
      <c r="G158" s="14">
        <f>IF('[1]TCE - ANEXO III - Preencher'!H167="","",'[1]TCE - ANEXO III - Preencher'!H167)</f>
        <v>44593</v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113.6</v>
      </c>
      <c r="L158" s="16">
        <f>'[1]TCE - ANEXO III - Preencher'!M167</f>
        <v>0</v>
      </c>
      <c r="M158" s="16">
        <f t="shared" si="13"/>
        <v>113.6</v>
      </c>
      <c r="N158" s="16">
        <f>'[1]TCE - ANEXO III - Preencher'!O167</f>
        <v>6.15</v>
      </c>
      <c r="O158" s="16">
        <f>'[1]TCE - ANEXO III - Preencher'!P167</f>
        <v>1.23</v>
      </c>
      <c r="P158" s="17">
        <f t="shared" si="14"/>
        <v>4.92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118.52</v>
      </c>
    </row>
    <row r="159" spans="1:28" s="4" customFormat="1" x14ac:dyDescent="0.2">
      <c r="A159" s="9">
        <f>IFERROR(VLOOKUP(B159,'[1]DADOS (OCULTAR)'!$P$3:$R$91,3,0),"")</f>
        <v>10583920000303</v>
      </c>
      <c r="B159" s="10" t="str">
        <f>'[1]TCE - ANEXO III - Preencher'!C168</f>
        <v>UPA CURADO</v>
      </c>
      <c r="C159" s="11"/>
      <c r="D159" s="12" t="str">
        <f>'[1]TCE - ANEXO III - Preencher'!E168</f>
        <v>JUPIRACI FERREIRA DA SILVA ARAUJO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 t="str">
        <f>'[1]TCE - ANEXO III - Preencher'!G168</f>
        <v>411005</v>
      </c>
      <c r="G159" s="14">
        <f>IF('[1]TCE - ANEXO III - Preencher'!H168="","",'[1]TCE - ANEXO III - Preencher'!H168)</f>
        <v>44593</v>
      </c>
      <c r="H159" s="15">
        <f>'[1]TCE - ANEXO III - Preencher'!I168</f>
        <v>0</v>
      </c>
      <c r="I159" s="15">
        <f>'[1]TCE - ANEXO III - Preencher'!J168</f>
        <v>56.76</v>
      </c>
      <c r="J159" s="15">
        <f>'[1]TCE - ANEXO III - Preencher'!K168</f>
        <v>0</v>
      </c>
      <c r="K159" s="16">
        <f>'[1]TCE - ANEXO III - Preencher'!L168</f>
        <v>113.6</v>
      </c>
      <c r="L159" s="16">
        <f>'[1]TCE - ANEXO III - Preencher'!M168</f>
        <v>9.27</v>
      </c>
      <c r="M159" s="16">
        <f t="shared" si="13"/>
        <v>104.33</v>
      </c>
      <c r="N159" s="16">
        <f>'[1]TCE - ANEXO III - Preencher'!O168</f>
        <v>1.93</v>
      </c>
      <c r="O159" s="16">
        <f>'[1]TCE - ANEXO III - Preencher'!P168</f>
        <v>0</v>
      </c>
      <c r="P159" s="17">
        <f t="shared" si="14"/>
        <v>1.93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163.02000000000001</v>
      </c>
    </row>
    <row r="160" spans="1:28" s="4" customFormat="1" x14ac:dyDescent="0.2">
      <c r="A160" s="9">
        <f>IFERROR(VLOOKUP(B160,'[1]DADOS (OCULTAR)'!$P$3:$R$91,3,0),"")</f>
        <v>10583920000303</v>
      </c>
      <c r="B160" s="10" t="str">
        <f>'[1]TCE - ANEXO III - Preencher'!C169</f>
        <v>UPA CURADO</v>
      </c>
      <c r="C160" s="11"/>
      <c r="D160" s="12" t="str">
        <f>'[1]TCE - ANEXO III - Preencher'!E169</f>
        <v>KATHARINA DE MARIA FERREIRA DE HOLANDA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251605</v>
      </c>
      <c r="G160" s="14">
        <f>IF('[1]TCE - ANEXO III - Preencher'!H169="","",'[1]TCE - ANEXO III - Preencher'!H169)</f>
        <v>44593</v>
      </c>
      <c r="H160" s="15">
        <f>'[1]TCE - ANEXO III - Preencher'!I169</f>
        <v>0</v>
      </c>
      <c r="I160" s="15">
        <f>'[1]TCE - ANEXO III - Preencher'!J169</f>
        <v>308.82</v>
      </c>
      <c r="J160" s="15">
        <f>'[1]TCE - ANEXO III - Preencher'!K169</f>
        <v>0</v>
      </c>
      <c r="K160" s="16">
        <f>'[1]TCE - ANEXO III - Preencher'!L169</f>
        <v>113.6</v>
      </c>
      <c r="L160" s="16">
        <f>'[1]TCE - ANEXO III - Preencher'!M169</f>
        <v>43.51</v>
      </c>
      <c r="M160" s="16">
        <f t="shared" si="13"/>
        <v>70.09</v>
      </c>
      <c r="N160" s="16">
        <f>'[1]TCE - ANEXO III - Preencher'!O169</f>
        <v>1.93</v>
      </c>
      <c r="O160" s="16">
        <f>'[1]TCE - ANEXO III - Preencher'!P169</f>
        <v>0</v>
      </c>
      <c r="P160" s="17">
        <f t="shared" si="14"/>
        <v>1.93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380.84</v>
      </c>
    </row>
    <row r="161" spans="1:28" s="4" customFormat="1" x14ac:dyDescent="0.2">
      <c r="A161" s="9">
        <f>IFERROR(VLOOKUP(B161,'[1]DADOS (OCULTAR)'!$P$3:$R$91,3,0),"")</f>
        <v>10583920000303</v>
      </c>
      <c r="B161" s="10" t="str">
        <f>'[1]TCE - ANEXO III - Preencher'!C170</f>
        <v>UPA CURADO</v>
      </c>
      <c r="C161" s="11"/>
      <c r="D161" s="12" t="str">
        <f>'[1]TCE - ANEXO III - Preencher'!E170</f>
        <v>KATIA SILVA LINS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413105</v>
      </c>
      <c r="G161" s="14">
        <f>IF('[1]TCE - ANEXO III - Preencher'!H170="","",'[1]TCE - ANEXO III - Preencher'!H170)</f>
        <v>44593</v>
      </c>
      <c r="H161" s="15">
        <f>'[1]TCE - ANEXO III - Preencher'!I170</f>
        <v>0</v>
      </c>
      <c r="I161" s="15">
        <f>'[1]TCE - ANEXO III - Preencher'!J170</f>
        <v>204.53</v>
      </c>
      <c r="J161" s="15">
        <f>'[1]TCE - ANEXO III - Preencher'!K170</f>
        <v>0</v>
      </c>
      <c r="K161" s="16">
        <f>'[1]TCE - ANEXO III - Preencher'!L170</f>
        <v>113.6</v>
      </c>
      <c r="L161" s="16">
        <f>'[1]TCE - ANEXO III - Preencher'!M170</f>
        <v>0</v>
      </c>
      <c r="M161" s="16">
        <f t="shared" si="13"/>
        <v>113.6</v>
      </c>
      <c r="N161" s="16">
        <f>'[1]TCE - ANEXO III - Preencher'!O170</f>
        <v>1.93</v>
      </c>
      <c r="O161" s="16">
        <f>'[1]TCE - ANEXO III - Preencher'!P170</f>
        <v>0</v>
      </c>
      <c r="P161" s="17">
        <f t="shared" si="14"/>
        <v>1.93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320.06</v>
      </c>
    </row>
    <row r="162" spans="1:28" s="4" customFormat="1" x14ac:dyDescent="0.2">
      <c r="A162" s="9">
        <f>IFERROR(VLOOKUP(B162,'[1]DADOS (OCULTAR)'!$P$3:$R$91,3,0),"")</f>
        <v>10583920000303</v>
      </c>
      <c r="B162" s="10" t="str">
        <f>'[1]TCE - ANEXO III - Preencher'!C171</f>
        <v>UPA CURADO</v>
      </c>
      <c r="C162" s="11"/>
      <c r="D162" s="12" t="str">
        <f>'[1]TCE - ANEXO III - Preencher'!E171</f>
        <v>KELY CRISTINA DE MIRANDA SILVA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422105</v>
      </c>
      <c r="G162" s="14">
        <f>IF('[1]TCE - ANEXO III - Preencher'!H171="","",'[1]TCE - ANEXO III - Preencher'!H171)</f>
        <v>44593</v>
      </c>
      <c r="H162" s="15">
        <f>'[1]TCE - ANEXO III - Preencher'!I171</f>
        <v>0</v>
      </c>
      <c r="I162" s="15">
        <f>'[1]TCE - ANEXO III - Preencher'!J171</f>
        <v>150.38999999999999</v>
      </c>
      <c r="J162" s="15">
        <f>'[1]TCE - ANEXO III - Preencher'!K171</f>
        <v>0</v>
      </c>
      <c r="K162" s="16">
        <f>'[1]TCE - ANEXO III - Preencher'!L171</f>
        <v>113.6</v>
      </c>
      <c r="L162" s="16">
        <f>'[1]TCE - ANEXO III - Preencher'!M171</f>
        <v>24.86</v>
      </c>
      <c r="M162" s="16">
        <f t="shared" si="13"/>
        <v>88.74</v>
      </c>
      <c r="N162" s="16">
        <f>'[1]TCE - ANEXO III - Preencher'!O171</f>
        <v>1.93</v>
      </c>
      <c r="O162" s="16">
        <f>'[1]TCE - ANEXO III - Preencher'!P171</f>
        <v>0</v>
      </c>
      <c r="P162" s="17">
        <f t="shared" si="14"/>
        <v>1.93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241.06</v>
      </c>
    </row>
    <row r="163" spans="1:28" s="4" customFormat="1" x14ac:dyDescent="0.2">
      <c r="A163" s="9">
        <f>IFERROR(VLOOKUP(B163,'[1]DADOS (OCULTAR)'!$P$3:$R$91,3,0),"")</f>
        <v>10583920000303</v>
      </c>
      <c r="B163" s="10" t="str">
        <f>'[1]TCE - ANEXO III - Preencher'!C172</f>
        <v>UPA CURADO</v>
      </c>
      <c r="C163" s="11"/>
      <c r="D163" s="12" t="str">
        <f>'[1]TCE - ANEXO III - Preencher'!E172</f>
        <v>KENIA AGOSTINHO DE LIMA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322205</v>
      </c>
      <c r="G163" s="14">
        <f>IF('[1]TCE - ANEXO III - Preencher'!H172="","",'[1]TCE - ANEXO III - Preencher'!H172)</f>
        <v>44593</v>
      </c>
      <c r="H163" s="15">
        <f>'[1]TCE - ANEXO III - Preencher'!I172</f>
        <v>0</v>
      </c>
      <c r="I163" s="15">
        <f>'[1]TCE - ANEXO III - Preencher'!J172</f>
        <v>139.27000000000001</v>
      </c>
      <c r="J163" s="15">
        <f>'[1]TCE - ANEXO III - Preencher'!K172</f>
        <v>0</v>
      </c>
      <c r="K163" s="16">
        <f>'[1]TCE - ANEXO III - Preencher'!L172</f>
        <v>113.6</v>
      </c>
      <c r="L163" s="16">
        <f>'[1]TCE - ANEXO III - Preencher'!M172</f>
        <v>26.3</v>
      </c>
      <c r="M163" s="16">
        <f t="shared" si="13"/>
        <v>87.3</v>
      </c>
      <c r="N163" s="16">
        <f>'[1]TCE - ANEXO III - Preencher'!O172</f>
        <v>1.93</v>
      </c>
      <c r="O163" s="16">
        <f>'[1]TCE - ANEXO III - Preencher'!P172</f>
        <v>0</v>
      </c>
      <c r="P163" s="17">
        <f t="shared" si="14"/>
        <v>1.93</v>
      </c>
      <c r="Q163" s="16">
        <f>'[1]TCE - ANEXO III - Preencher'!R172</f>
        <v>108.95</v>
      </c>
      <c r="R163" s="16">
        <f>'[1]TCE - ANEXO III - Preencher'!S172</f>
        <v>78.91</v>
      </c>
      <c r="S163" s="17">
        <f t="shared" si="15"/>
        <v>30.040000000000006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258.54000000000002</v>
      </c>
    </row>
    <row r="164" spans="1:28" s="4" customFormat="1" x14ac:dyDescent="0.2">
      <c r="A164" s="9">
        <f>IFERROR(VLOOKUP(B164,'[1]DADOS (OCULTAR)'!$P$3:$R$91,3,0),"")</f>
        <v>10583920000303</v>
      </c>
      <c r="B164" s="10" t="str">
        <f>'[1]TCE - ANEXO III - Preencher'!C173</f>
        <v>UPA CURADO</v>
      </c>
      <c r="C164" s="11"/>
      <c r="D164" s="12" t="str">
        <f>'[1]TCE - ANEXO III - Preencher'!E173</f>
        <v>KENNEDY FREITAS PEREIRA ALVES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223605</v>
      </c>
      <c r="G164" s="14">
        <f>IF('[1]TCE - ANEXO III - Preencher'!H173="","",'[1]TCE - ANEXO III - Preencher'!H173)</f>
        <v>44593</v>
      </c>
      <c r="H164" s="15">
        <f>'[1]TCE - ANEXO III - Preencher'!I173</f>
        <v>0</v>
      </c>
      <c r="I164" s="15">
        <f>'[1]TCE - ANEXO III - Preencher'!J173</f>
        <v>261.77</v>
      </c>
      <c r="J164" s="15">
        <f>'[1]TCE - ANEXO III - Preencher'!K173</f>
        <v>0</v>
      </c>
      <c r="K164" s="16">
        <f>'[1]TCE - ANEXO III - Preencher'!L173</f>
        <v>113.6</v>
      </c>
      <c r="L164" s="16">
        <f>'[1]TCE - ANEXO III - Preencher'!M173</f>
        <v>2.5099999999999998</v>
      </c>
      <c r="M164" s="16">
        <f t="shared" si="13"/>
        <v>111.08999999999999</v>
      </c>
      <c r="N164" s="16">
        <f>'[1]TCE - ANEXO III - Preencher'!O173</f>
        <v>6.15</v>
      </c>
      <c r="O164" s="16">
        <f>'[1]TCE - ANEXO III - Preencher'!P173</f>
        <v>1.23</v>
      </c>
      <c r="P164" s="17">
        <f t="shared" si="14"/>
        <v>4.92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377.78</v>
      </c>
    </row>
    <row r="165" spans="1:28" s="4" customFormat="1" x14ac:dyDescent="0.2">
      <c r="A165" s="9">
        <f>IFERROR(VLOOKUP(B165,'[1]DADOS (OCULTAR)'!$P$3:$R$91,3,0),"")</f>
        <v>10583920000303</v>
      </c>
      <c r="B165" s="10" t="str">
        <f>'[1]TCE - ANEXO III - Preencher'!C174</f>
        <v>UPA CURADO</v>
      </c>
      <c r="C165" s="11"/>
      <c r="D165" s="12" t="str">
        <f>'[1]TCE - ANEXO III - Preencher'!E174</f>
        <v>KETHILLYN MARIANNY FIGUEREDO DOS SANTOS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 t="str">
        <f>'[1]TCE - ANEXO III - Preencher'!G174</f>
        <v>411005</v>
      </c>
      <c r="G165" s="14">
        <f>IF('[1]TCE - ANEXO III - Preencher'!H174="","",'[1]TCE - ANEXO III - Preencher'!H174)</f>
        <v>44593</v>
      </c>
      <c r="H165" s="15">
        <f>'[1]TCE - ANEXO III - Preencher'!I174</f>
        <v>0</v>
      </c>
      <c r="I165" s="15">
        <f>'[1]TCE - ANEXO III - Preencher'!J174</f>
        <v>45.55</v>
      </c>
      <c r="J165" s="15">
        <f>'[1]TCE - ANEXO III - Preencher'!K174</f>
        <v>0</v>
      </c>
      <c r="K165" s="16">
        <f>'[1]TCE - ANEXO III - Preencher'!L174</f>
        <v>113.6</v>
      </c>
      <c r="L165" s="16">
        <f>'[1]TCE - ANEXO III - Preencher'!M174</f>
        <v>0</v>
      </c>
      <c r="M165" s="16">
        <f t="shared" si="13"/>
        <v>113.6</v>
      </c>
      <c r="N165" s="16">
        <f>'[1]TCE - ANEXO III - Preencher'!O174</f>
        <v>1.93</v>
      </c>
      <c r="O165" s="16">
        <f>'[1]TCE - ANEXO III - Preencher'!P174</f>
        <v>0</v>
      </c>
      <c r="P165" s="17">
        <f t="shared" si="14"/>
        <v>1.93</v>
      </c>
      <c r="Q165" s="16">
        <f>'[1]TCE - ANEXO III - Preencher'!R174</f>
        <v>150</v>
      </c>
      <c r="R165" s="16">
        <f>'[1]TCE - ANEXO III - Preencher'!S174</f>
        <v>34.159999999999997</v>
      </c>
      <c r="S165" s="17">
        <f t="shared" si="15"/>
        <v>115.84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276.91999999999996</v>
      </c>
    </row>
    <row r="166" spans="1:28" s="4" customFormat="1" x14ac:dyDescent="0.2">
      <c r="A166" s="9">
        <f>IFERROR(VLOOKUP(B166,'[1]DADOS (OCULTAR)'!$P$3:$R$91,3,0),"")</f>
        <v>10583920000303</v>
      </c>
      <c r="B166" s="10" t="str">
        <f>'[1]TCE - ANEXO III - Preencher'!C175</f>
        <v>UPA CURADO</v>
      </c>
      <c r="C166" s="11"/>
      <c r="D166" s="12" t="str">
        <f>'[1]TCE - ANEXO III - Preencher'!E175</f>
        <v>KILMA MARIA DE VASCONCELOS ROCHA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223505</v>
      </c>
      <c r="G166" s="14">
        <f>IF('[1]TCE - ANEXO III - Preencher'!H175="","",'[1]TCE - ANEXO III - Preencher'!H175)</f>
        <v>44593</v>
      </c>
      <c r="H166" s="15">
        <f>'[1]TCE - ANEXO III - Preencher'!I175</f>
        <v>0</v>
      </c>
      <c r="I166" s="15">
        <f>'[1]TCE - ANEXO III - Preencher'!J175</f>
        <v>273.77999999999997</v>
      </c>
      <c r="J166" s="15">
        <f>'[1]TCE - ANEXO III - Preencher'!K175</f>
        <v>0</v>
      </c>
      <c r="K166" s="16">
        <f>'[1]TCE - ANEXO III - Preencher'!L175</f>
        <v>113.6</v>
      </c>
      <c r="L166" s="16">
        <f>'[1]TCE - ANEXO III - Preencher'!M175</f>
        <v>3.31</v>
      </c>
      <c r="M166" s="16">
        <f t="shared" si="13"/>
        <v>110.28999999999999</v>
      </c>
      <c r="N166" s="16">
        <f>'[1]TCE - ANEXO III - Preencher'!O175</f>
        <v>1.59</v>
      </c>
      <c r="O166" s="16">
        <f>'[1]TCE - ANEXO III - Preencher'!P175</f>
        <v>0</v>
      </c>
      <c r="P166" s="17">
        <f t="shared" si="14"/>
        <v>1.59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385.65999999999991</v>
      </c>
    </row>
    <row r="167" spans="1:28" s="4" customFormat="1" x14ac:dyDescent="0.2">
      <c r="A167" s="9">
        <f>IFERROR(VLOOKUP(B167,'[1]DADOS (OCULTAR)'!$P$3:$R$91,3,0),"")</f>
        <v>10583920000303</v>
      </c>
      <c r="B167" s="10" t="str">
        <f>'[1]TCE - ANEXO III - Preencher'!C176</f>
        <v>UPA CURADO</v>
      </c>
      <c r="C167" s="11"/>
      <c r="D167" s="12" t="str">
        <f>'[1]TCE - ANEXO III - Preencher'!E176</f>
        <v>KLEBER RICARDO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514320</v>
      </c>
      <c r="G167" s="14">
        <f>IF('[1]TCE - ANEXO III - Preencher'!H176="","",'[1]TCE - ANEXO III - Preencher'!H176)</f>
        <v>44593</v>
      </c>
      <c r="H167" s="15">
        <f>'[1]TCE - ANEXO III - Preencher'!I176</f>
        <v>0</v>
      </c>
      <c r="I167" s="15">
        <f>'[1]TCE - ANEXO III - Preencher'!J176</f>
        <v>121.95</v>
      </c>
      <c r="J167" s="15">
        <f>'[1]TCE - ANEXO III - Preencher'!K176</f>
        <v>0</v>
      </c>
      <c r="K167" s="16">
        <f>'[1]TCE - ANEXO III - Preencher'!L176</f>
        <v>113.6</v>
      </c>
      <c r="L167" s="16">
        <f>'[1]TCE - ANEXO III - Preencher'!M176</f>
        <v>24.24</v>
      </c>
      <c r="M167" s="16">
        <f t="shared" si="13"/>
        <v>89.36</v>
      </c>
      <c r="N167" s="16">
        <f>'[1]TCE - ANEXO III - Preencher'!O176</f>
        <v>1.93</v>
      </c>
      <c r="O167" s="16">
        <f>'[1]TCE - ANEXO III - Preencher'!P176</f>
        <v>0</v>
      </c>
      <c r="P167" s="17">
        <f t="shared" si="14"/>
        <v>1.93</v>
      </c>
      <c r="Q167" s="16">
        <f>'[1]TCE - ANEXO III - Preencher'!R176</f>
        <v>105</v>
      </c>
      <c r="R167" s="16">
        <f>'[1]TCE - ANEXO III - Preencher'!S176</f>
        <v>72.72</v>
      </c>
      <c r="S167" s="17">
        <f t="shared" si="15"/>
        <v>32.28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245.52</v>
      </c>
    </row>
    <row r="168" spans="1:28" s="4" customFormat="1" x14ac:dyDescent="0.2">
      <c r="A168" s="9">
        <f>IFERROR(VLOOKUP(B168,'[1]DADOS (OCULTAR)'!$P$3:$R$91,3,0),"")</f>
        <v>10583920000303</v>
      </c>
      <c r="B168" s="10" t="str">
        <f>'[1]TCE - ANEXO III - Preencher'!C177</f>
        <v>UPA CURADO</v>
      </c>
      <c r="C168" s="11"/>
      <c r="D168" s="12" t="str">
        <f>'[1]TCE - ANEXO III - Preencher'!E177</f>
        <v>LAIS DOS SANTOS XIMENES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225125</v>
      </c>
      <c r="G168" s="14">
        <f>IF('[1]TCE - ANEXO III - Preencher'!H177="","",'[1]TCE - ANEXO III - Preencher'!H177)</f>
        <v>44593</v>
      </c>
      <c r="H168" s="15">
        <f>'[1]TCE - ANEXO III - Preencher'!I177</f>
        <v>0</v>
      </c>
      <c r="I168" s="15">
        <f>'[1]TCE - ANEXO III - Preencher'!J177</f>
        <v>322.85000000000002</v>
      </c>
      <c r="J168" s="15">
        <f>'[1]TCE - ANEXO III - Preencher'!K177</f>
        <v>0</v>
      </c>
      <c r="K168" s="16">
        <f>'[1]TCE - ANEXO III - Preencher'!L177</f>
        <v>113.6</v>
      </c>
      <c r="L168" s="16">
        <f>'[1]TCE - ANEXO III - Preencher'!M177</f>
        <v>3.64</v>
      </c>
      <c r="M168" s="16">
        <f t="shared" si="13"/>
        <v>109.96</v>
      </c>
      <c r="N168" s="16">
        <f>'[1]TCE - ANEXO III - Preencher'!O177</f>
        <v>6.15</v>
      </c>
      <c r="O168" s="16">
        <f>'[1]TCE - ANEXO III - Preencher'!P177</f>
        <v>1.23</v>
      </c>
      <c r="P168" s="17">
        <f t="shared" si="14"/>
        <v>4.92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437.73</v>
      </c>
    </row>
    <row r="169" spans="1:28" s="4" customFormat="1" x14ac:dyDescent="0.2">
      <c r="A169" s="9">
        <f>IFERROR(VLOOKUP(B169,'[1]DADOS (OCULTAR)'!$P$3:$R$91,3,0),"")</f>
        <v>10583920000303</v>
      </c>
      <c r="B169" s="10" t="str">
        <f>'[1]TCE - ANEXO III - Preencher'!C178</f>
        <v>UPA CURADO</v>
      </c>
      <c r="C169" s="11"/>
      <c r="D169" s="12" t="str">
        <f>'[1]TCE - ANEXO III - Preencher'!E178</f>
        <v>LAIS VILELA DOS SANTOS</v>
      </c>
      <c r="E169" s="10" t="str">
        <f>IF('[1]TCE - ANEXO III - Preencher'!F178="4 - Assistência Odontológica","2 - Outros Profissionais da Saúde",'[1]TCE - ANEXO III - Preencher'!F178)</f>
        <v>1 - Médico</v>
      </c>
      <c r="F169" s="13" t="str">
        <f>'[1]TCE - ANEXO III - Preencher'!G178</f>
        <v>225124</v>
      </c>
      <c r="G169" s="14">
        <f>IF('[1]TCE - ANEXO III - Preencher'!H178="","",'[1]TCE - ANEXO III - Preencher'!H178)</f>
        <v>44593</v>
      </c>
      <c r="H169" s="15">
        <f>'[1]TCE - ANEXO III - Preencher'!I178</f>
        <v>0</v>
      </c>
      <c r="I169" s="15">
        <f>'[1]TCE - ANEXO III - Preencher'!J178</f>
        <v>723.1</v>
      </c>
      <c r="J169" s="15">
        <f>'[1]TCE - ANEXO III - Preencher'!K178</f>
        <v>0</v>
      </c>
      <c r="K169" s="16">
        <f>'[1]TCE - ANEXO III - Preencher'!L178</f>
        <v>113.6</v>
      </c>
      <c r="L169" s="16">
        <f>'[1]TCE - ANEXO III - Preencher'!M178</f>
        <v>3.64</v>
      </c>
      <c r="M169" s="16">
        <f t="shared" si="13"/>
        <v>109.96</v>
      </c>
      <c r="N169" s="16">
        <f>'[1]TCE - ANEXO III - Preencher'!O178</f>
        <v>6.15</v>
      </c>
      <c r="O169" s="16">
        <f>'[1]TCE - ANEXO III - Preencher'!P178</f>
        <v>1.23</v>
      </c>
      <c r="P169" s="17">
        <f t="shared" si="14"/>
        <v>4.92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837.98</v>
      </c>
    </row>
    <row r="170" spans="1:28" s="4" customFormat="1" x14ac:dyDescent="0.2">
      <c r="A170" s="9">
        <f>IFERROR(VLOOKUP(B170,'[1]DADOS (OCULTAR)'!$P$3:$R$91,3,0),"")</f>
        <v>10583920000303</v>
      </c>
      <c r="B170" s="10" t="str">
        <f>'[1]TCE - ANEXO III - Preencher'!C179</f>
        <v>UPA CURADO</v>
      </c>
      <c r="C170" s="11"/>
      <c r="D170" s="12" t="str">
        <f>'[1]TCE - ANEXO III - Preencher'!E179</f>
        <v>LEDISNY FLORINDA BENTO DE PONTES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322205</v>
      </c>
      <c r="G170" s="14">
        <f>IF('[1]TCE - ANEXO III - Preencher'!H179="","",'[1]TCE - ANEXO III - Preencher'!H179)</f>
        <v>44593</v>
      </c>
      <c r="H170" s="15">
        <f>'[1]TCE - ANEXO III - Preencher'!I179</f>
        <v>0</v>
      </c>
      <c r="I170" s="15">
        <f>'[1]TCE - ANEXO III - Preencher'!J179</f>
        <v>195.84</v>
      </c>
      <c r="J170" s="15">
        <f>'[1]TCE - ANEXO III - Preencher'!K179</f>
        <v>0</v>
      </c>
      <c r="K170" s="16">
        <f>'[1]TCE - ANEXO III - Preencher'!L179</f>
        <v>113.6</v>
      </c>
      <c r="L170" s="16">
        <f>'[1]TCE - ANEXO III - Preencher'!M179</f>
        <v>26.3</v>
      </c>
      <c r="M170" s="16">
        <f t="shared" si="13"/>
        <v>87.3</v>
      </c>
      <c r="N170" s="16">
        <f>'[1]TCE - ANEXO III - Preencher'!O179</f>
        <v>1.93</v>
      </c>
      <c r="O170" s="16">
        <f>'[1]TCE - ANEXO III - Preencher'!P179</f>
        <v>0</v>
      </c>
      <c r="P170" s="17">
        <f t="shared" si="14"/>
        <v>1.93</v>
      </c>
      <c r="Q170" s="16">
        <f>'[1]TCE - ANEXO III - Preencher'!R179</f>
        <v>210</v>
      </c>
      <c r="R170" s="16">
        <f>'[1]TCE - ANEXO III - Preencher'!S179</f>
        <v>78.91</v>
      </c>
      <c r="S170" s="17">
        <f t="shared" si="15"/>
        <v>131.09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416.15999999999997</v>
      </c>
    </row>
    <row r="171" spans="1:28" s="4" customFormat="1" x14ac:dyDescent="0.2">
      <c r="A171" s="9">
        <f>IFERROR(VLOOKUP(B171,'[1]DADOS (OCULTAR)'!$P$3:$R$91,3,0),"")</f>
        <v>10583920000303</v>
      </c>
      <c r="B171" s="10" t="str">
        <f>'[1]TCE - ANEXO III - Preencher'!C180</f>
        <v>UPA CURADO</v>
      </c>
      <c r="C171" s="11"/>
      <c r="D171" s="12" t="str">
        <f>'[1]TCE - ANEXO III - Preencher'!E180</f>
        <v>LETICIA DOS SANTOS PORTO GONCALVES</v>
      </c>
      <c r="E171" s="10" t="str">
        <f>IF('[1]TCE - ANEXO III - Preencher'!F180="4 - Assistência Odontológica","2 - Outros Profissionais da Saúde",'[1]TCE - ANEXO III - Preencher'!F180)</f>
        <v>1 - Médico</v>
      </c>
      <c r="F171" s="13" t="str">
        <f>'[1]TCE - ANEXO III - Preencher'!G180</f>
        <v>225125</v>
      </c>
      <c r="G171" s="14">
        <f>IF('[1]TCE - ANEXO III - Preencher'!H180="","",'[1]TCE - ANEXO III - Preencher'!H180)</f>
        <v>44593</v>
      </c>
      <c r="H171" s="15">
        <f>'[1]TCE - ANEXO III - Preencher'!I180</f>
        <v>0</v>
      </c>
      <c r="I171" s="15">
        <f>'[1]TCE - ANEXO III - Preencher'!J180</f>
        <v>337.39</v>
      </c>
      <c r="J171" s="15">
        <f>'[1]TCE - ANEXO III - Preencher'!K180</f>
        <v>0</v>
      </c>
      <c r="K171" s="16">
        <f>'[1]TCE - ANEXO III - Preencher'!L180</f>
        <v>113.6</v>
      </c>
      <c r="L171" s="16">
        <f>'[1]TCE - ANEXO III - Preencher'!M180</f>
        <v>3.64</v>
      </c>
      <c r="M171" s="16">
        <f t="shared" si="13"/>
        <v>109.96</v>
      </c>
      <c r="N171" s="16">
        <f>'[1]TCE - ANEXO III - Preencher'!O180</f>
        <v>6.15</v>
      </c>
      <c r="O171" s="16">
        <f>'[1]TCE - ANEXO III - Preencher'!P180</f>
        <v>1.23</v>
      </c>
      <c r="P171" s="17">
        <f t="shared" si="14"/>
        <v>4.92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452.27</v>
      </c>
    </row>
    <row r="172" spans="1:28" s="4" customFormat="1" x14ac:dyDescent="0.2">
      <c r="A172" s="9">
        <f>IFERROR(VLOOKUP(B172,'[1]DADOS (OCULTAR)'!$P$3:$R$91,3,0),"")</f>
        <v>10583920000303</v>
      </c>
      <c r="B172" s="10" t="str">
        <f>'[1]TCE - ANEXO III - Preencher'!C181</f>
        <v>UPA CURADO</v>
      </c>
      <c r="C172" s="11"/>
      <c r="D172" s="12" t="str">
        <f>'[1]TCE - ANEXO III - Preencher'!E181</f>
        <v>LETICYA MAYARA MELO VASCONCELOS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223605</v>
      </c>
      <c r="G172" s="14">
        <f>IF('[1]TCE - ANEXO III - Preencher'!H181="","",'[1]TCE - ANEXO III - Preencher'!H181)</f>
        <v>44593</v>
      </c>
      <c r="H172" s="15">
        <f>'[1]TCE - ANEXO III - Preencher'!I181</f>
        <v>0</v>
      </c>
      <c r="I172" s="15">
        <f>'[1]TCE - ANEXO III - Preencher'!J181</f>
        <v>224.94</v>
      </c>
      <c r="J172" s="15">
        <f>'[1]TCE - ANEXO III - Preencher'!K181</f>
        <v>0</v>
      </c>
      <c r="K172" s="16">
        <f>'[1]TCE - ANEXO III - Preencher'!L181</f>
        <v>113.6</v>
      </c>
      <c r="L172" s="16">
        <f>'[1]TCE - ANEXO III - Preencher'!M181</f>
        <v>2.5099999999999998</v>
      </c>
      <c r="M172" s="16">
        <f t="shared" si="13"/>
        <v>111.08999999999999</v>
      </c>
      <c r="N172" s="16">
        <f>'[1]TCE - ANEXO III - Preencher'!O181</f>
        <v>6.15</v>
      </c>
      <c r="O172" s="16">
        <f>'[1]TCE - ANEXO III - Preencher'!P181</f>
        <v>1.23</v>
      </c>
      <c r="P172" s="17">
        <f t="shared" si="14"/>
        <v>4.92</v>
      </c>
      <c r="Q172" s="16">
        <f>'[1]TCE - ANEXO III - Preencher'!R181</f>
        <v>354</v>
      </c>
      <c r="R172" s="16">
        <f>'[1]TCE - ANEXO III - Preencher'!S181</f>
        <v>94.4</v>
      </c>
      <c r="S172" s="17">
        <f t="shared" si="15"/>
        <v>259.60000000000002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600.54999999999995</v>
      </c>
    </row>
    <row r="173" spans="1:28" s="4" customFormat="1" x14ac:dyDescent="0.2">
      <c r="A173" s="9">
        <f>IFERROR(VLOOKUP(B173,'[1]DADOS (OCULTAR)'!$P$3:$R$91,3,0),"")</f>
        <v>10583920000303</v>
      </c>
      <c r="B173" s="10" t="str">
        <f>'[1]TCE - ANEXO III - Preencher'!C182</f>
        <v>UPA CURADO</v>
      </c>
      <c r="C173" s="11"/>
      <c r="D173" s="12" t="str">
        <f>'[1]TCE - ANEXO III - Preencher'!E182</f>
        <v>LINEIDE CARLA VERCOSA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322205</v>
      </c>
      <c r="G173" s="14">
        <f>IF('[1]TCE - ANEXO III - Preencher'!H182="","",'[1]TCE - ANEXO III - Preencher'!H182)</f>
        <v>44593</v>
      </c>
      <c r="H173" s="15">
        <f>'[1]TCE - ANEXO III - Preencher'!I182</f>
        <v>0</v>
      </c>
      <c r="I173" s="15">
        <f>'[1]TCE - ANEXO III - Preencher'!J182</f>
        <v>171.03</v>
      </c>
      <c r="J173" s="15">
        <f>'[1]TCE - ANEXO III - Preencher'!K182</f>
        <v>0</v>
      </c>
      <c r="K173" s="16">
        <f>'[1]TCE - ANEXO III - Preencher'!L182</f>
        <v>113.6</v>
      </c>
      <c r="L173" s="16">
        <f>'[1]TCE - ANEXO III - Preencher'!M182</f>
        <v>26.3</v>
      </c>
      <c r="M173" s="16">
        <f t="shared" si="13"/>
        <v>87.3</v>
      </c>
      <c r="N173" s="16">
        <f>'[1]TCE - ANEXO III - Preencher'!O182</f>
        <v>1.93</v>
      </c>
      <c r="O173" s="16">
        <f>'[1]TCE - ANEXO III - Preencher'!P182</f>
        <v>0</v>
      </c>
      <c r="P173" s="17">
        <f t="shared" si="14"/>
        <v>1.93</v>
      </c>
      <c r="Q173" s="16">
        <f>'[1]TCE - ANEXO III - Preencher'!R182</f>
        <v>333</v>
      </c>
      <c r="R173" s="16">
        <f>'[1]TCE - ANEXO III - Preencher'!S182</f>
        <v>78.91</v>
      </c>
      <c r="S173" s="17">
        <f t="shared" si="15"/>
        <v>254.09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514.35</v>
      </c>
    </row>
    <row r="174" spans="1:28" s="4" customFormat="1" x14ac:dyDescent="0.2">
      <c r="A174" s="9">
        <f>IFERROR(VLOOKUP(B174,'[1]DADOS (OCULTAR)'!$P$3:$R$91,3,0),"")</f>
        <v>10583920000303</v>
      </c>
      <c r="B174" s="10" t="str">
        <f>'[1]TCE - ANEXO III - Preencher'!C183</f>
        <v>UPA CURADO</v>
      </c>
      <c r="C174" s="11"/>
      <c r="D174" s="12" t="str">
        <f>'[1]TCE - ANEXO III - Preencher'!E183</f>
        <v>LIZIANE FREITAS DE BRITO BORBA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223605</v>
      </c>
      <c r="G174" s="14">
        <f>IF('[1]TCE - ANEXO III - Preencher'!H183="","",'[1]TCE - ANEXO III - Preencher'!H183)</f>
        <v>44593</v>
      </c>
      <c r="H174" s="15">
        <f>'[1]TCE - ANEXO III - Preencher'!I183</f>
        <v>0</v>
      </c>
      <c r="I174" s="15">
        <f>'[1]TCE - ANEXO III - Preencher'!J183</f>
        <v>194.05</v>
      </c>
      <c r="J174" s="15">
        <f>'[1]TCE - ANEXO III - Preencher'!K183</f>
        <v>0</v>
      </c>
      <c r="K174" s="16">
        <f>'[1]TCE - ANEXO III - Preencher'!L183</f>
        <v>113.6</v>
      </c>
      <c r="L174" s="16">
        <f>'[1]TCE - ANEXO III - Preencher'!M183</f>
        <v>2.5099999999999998</v>
      </c>
      <c r="M174" s="16">
        <f t="shared" si="13"/>
        <v>111.08999999999999</v>
      </c>
      <c r="N174" s="16">
        <f>'[1]TCE - ANEXO III - Preencher'!O183</f>
        <v>6.15</v>
      </c>
      <c r="O174" s="16">
        <f>'[1]TCE - ANEXO III - Preencher'!P183</f>
        <v>1.23</v>
      </c>
      <c r="P174" s="17">
        <f t="shared" si="14"/>
        <v>4.92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310.06</v>
      </c>
    </row>
    <row r="175" spans="1:28" s="4" customFormat="1" x14ac:dyDescent="0.2">
      <c r="A175" s="9">
        <f>IFERROR(VLOOKUP(B175,'[1]DADOS (OCULTAR)'!$P$3:$R$91,3,0),"")</f>
        <v>10583920000303</v>
      </c>
      <c r="B175" s="10" t="str">
        <f>'[1]TCE - ANEXO III - Preencher'!C184</f>
        <v>UPA CURADO</v>
      </c>
      <c r="C175" s="11"/>
      <c r="D175" s="12" t="str">
        <f>'[1]TCE - ANEXO III - Preencher'!E184</f>
        <v>LUCAS FISCHER VALENÇA</v>
      </c>
      <c r="E175" s="10" t="str">
        <f>IF('[1]TCE - ANEXO III - Preencher'!F184="4 - Assistência Odontológica","2 - Outros Profissionais da Saúde",'[1]TCE - ANEXO III - Preencher'!F184)</f>
        <v>1 - Médico</v>
      </c>
      <c r="F175" s="13" t="str">
        <f>'[1]TCE - ANEXO III - Preencher'!G184</f>
        <v>225124</v>
      </c>
      <c r="G175" s="14">
        <f>IF('[1]TCE - ANEXO III - Preencher'!H184="","",'[1]TCE - ANEXO III - Preencher'!H184)</f>
        <v>44593</v>
      </c>
      <c r="H175" s="15">
        <f>'[1]TCE - ANEXO III - Preencher'!I184</f>
        <v>0</v>
      </c>
      <c r="I175" s="15">
        <f>'[1]TCE - ANEXO III - Preencher'!J184</f>
        <v>444.63</v>
      </c>
      <c r="J175" s="15">
        <f>'[1]TCE - ANEXO III - Preencher'!K184</f>
        <v>0</v>
      </c>
      <c r="K175" s="16">
        <f>'[1]TCE - ANEXO III - Preencher'!L184</f>
        <v>113.6</v>
      </c>
      <c r="L175" s="16">
        <f>'[1]TCE - ANEXO III - Preencher'!M184</f>
        <v>3.64</v>
      </c>
      <c r="M175" s="16">
        <f t="shared" si="13"/>
        <v>109.96</v>
      </c>
      <c r="N175" s="16">
        <f>'[1]TCE - ANEXO III - Preencher'!O184</f>
        <v>6.15</v>
      </c>
      <c r="O175" s="16">
        <f>'[1]TCE - ANEXO III - Preencher'!P184</f>
        <v>1.23</v>
      </c>
      <c r="P175" s="17">
        <f t="shared" si="14"/>
        <v>4.92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559.51</v>
      </c>
    </row>
    <row r="176" spans="1:28" s="4" customFormat="1" x14ac:dyDescent="0.2">
      <c r="A176" s="9">
        <f>IFERROR(VLOOKUP(B176,'[1]DADOS (OCULTAR)'!$P$3:$R$91,3,0),"")</f>
        <v>10583920000303</v>
      </c>
      <c r="B176" s="10" t="str">
        <f>'[1]TCE - ANEXO III - Preencher'!C185</f>
        <v>UPA CURADO</v>
      </c>
      <c r="C176" s="11"/>
      <c r="D176" s="12" t="str">
        <f>'[1]TCE - ANEXO III - Preencher'!E185</f>
        <v>LUCIA DE FATIMA DA SILVA GUIMARAES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322205</v>
      </c>
      <c r="G176" s="14">
        <f>IF('[1]TCE - ANEXO III - Preencher'!H185="","",'[1]TCE - ANEXO III - Preencher'!H185)</f>
        <v>44593</v>
      </c>
      <c r="H176" s="15">
        <f>'[1]TCE - ANEXO III - Preencher'!I185</f>
        <v>0</v>
      </c>
      <c r="I176" s="15">
        <f>'[1]TCE - ANEXO III - Preencher'!J185</f>
        <v>153.41</v>
      </c>
      <c r="J176" s="15">
        <f>'[1]TCE - ANEXO III - Preencher'!K185</f>
        <v>0</v>
      </c>
      <c r="K176" s="16">
        <f>'[1]TCE - ANEXO III - Preencher'!L185</f>
        <v>113.6</v>
      </c>
      <c r="L176" s="16">
        <f>'[1]TCE - ANEXO III - Preencher'!M185</f>
        <v>26.3</v>
      </c>
      <c r="M176" s="16">
        <f t="shared" si="13"/>
        <v>87.3</v>
      </c>
      <c r="N176" s="16">
        <f>'[1]TCE - ANEXO III - Preencher'!O185</f>
        <v>1.93</v>
      </c>
      <c r="O176" s="16">
        <f>'[1]TCE - ANEXO III - Preencher'!P185</f>
        <v>0</v>
      </c>
      <c r="P176" s="17">
        <f t="shared" si="14"/>
        <v>1.93</v>
      </c>
      <c r="Q176" s="16">
        <f>'[1]TCE - ANEXO III - Preencher'!R185</f>
        <v>210</v>
      </c>
      <c r="R176" s="16">
        <f>'[1]TCE - ANEXO III - Preencher'!S185</f>
        <v>78.91</v>
      </c>
      <c r="S176" s="17">
        <f t="shared" si="15"/>
        <v>131.09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373.73</v>
      </c>
    </row>
    <row r="177" spans="1:28" s="4" customFormat="1" x14ac:dyDescent="0.2">
      <c r="A177" s="9">
        <f>IFERROR(VLOOKUP(B177,'[1]DADOS (OCULTAR)'!$P$3:$R$91,3,0),"")</f>
        <v>10583920000303</v>
      </c>
      <c r="B177" s="10" t="str">
        <f>'[1]TCE - ANEXO III - Preencher'!C186</f>
        <v>UPA CURADO</v>
      </c>
      <c r="C177" s="11"/>
      <c r="D177" s="12" t="str">
        <f>'[1]TCE - ANEXO III - Preencher'!E186</f>
        <v>LUCIANA DA FONSECA LIMA BRASILEIRO AUTO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241035</v>
      </c>
      <c r="G177" s="14">
        <f>IF('[1]TCE - ANEXO III - Preencher'!H186="","",'[1]TCE - ANEXO III - Preencher'!H186)</f>
        <v>44593</v>
      </c>
      <c r="H177" s="15">
        <f>'[1]TCE - ANEXO III - Preencher'!I186</f>
        <v>0</v>
      </c>
      <c r="I177" s="15">
        <f>'[1]TCE - ANEXO III - Preencher'!J186</f>
        <v>464.07</v>
      </c>
      <c r="J177" s="15">
        <f>'[1]TCE - ANEXO III - Preencher'!K186</f>
        <v>0</v>
      </c>
      <c r="K177" s="16">
        <f>'[1]TCE - ANEXO III - Preencher'!L186</f>
        <v>113.6</v>
      </c>
      <c r="L177" s="16">
        <f>'[1]TCE - ANEXO III - Preencher'!M186</f>
        <v>0</v>
      </c>
      <c r="M177" s="16">
        <f t="shared" si="13"/>
        <v>113.6</v>
      </c>
      <c r="N177" s="16">
        <f>'[1]TCE - ANEXO III - Preencher'!O186</f>
        <v>1.93</v>
      </c>
      <c r="O177" s="16">
        <f>'[1]TCE - ANEXO III - Preencher'!P186</f>
        <v>0</v>
      </c>
      <c r="P177" s="17">
        <f t="shared" si="14"/>
        <v>1.93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579.59999999999991</v>
      </c>
    </row>
    <row r="178" spans="1:28" s="4" customFormat="1" x14ac:dyDescent="0.2">
      <c r="A178" s="9">
        <f>IFERROR(VLOOKUP(B178,'[1]DADOS (OCULTAR)'!$P$3:$R$91,3,0),"")</f>
        <v>10583920000303</v>
      </c>
      <c r="B178" s="10" t="str">
        <f>'[1]TCE - ANEXO III - Preencher'!C187</f>
        <v>UPA CURADO</v>
      </c>
      <c r="C178" s="11"/>
      <c r="D178" s="12" t="str">
        <f>'[1]TCE - ANEXO III - Preencher'!E187</f>
        <v>LUCIANA DE ARAUJO MELO SILVA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223505</v>
      </c>
      <c r="G178" s="14">
        <f>IF('[1]TCE - ANEXO III - Preencher'!H187="","",'[1]TCE - ANEXO III - Preencher'!H187)</f>
        <v>44593</v>
      </c>
      <c r="H178" s="15">
        <f>'[1]TCE - ANEXO III - Preencher'!I187</f>
        <v>0</v>
      </c>
      <c r="I178" s="15">
        <f>'[1]TCE - ANEXO III - Preencher'!J187</f>
        <v>26.57</v>
      </c>
      <c r="J178" s="15">
        <f>'[1]TCE - ANEXO III - Preencher'!K187</f>
        <v>48.71</v>
      </c>
      <c r="K178" s="16">
        <f>'[1]TCE - ANEXO III - Preencher'!L187</f>
        <v>113.6</v>
      </c>
      <c r="L178" s="16">
        <f>'[1]TCE - ANEXO III - Preencher'!M187</f>
        <v>0.35</v>
      </c>
      <c r="M178" s="16">
        <f t="shared" si="13"/>
        <v>113.25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188.53</v>
      </c>
    </row>
    <row r="179" spans="1:28" s="4" customFormat="1" x14ac:dyDescent="0.2">
      <c r="A179" s="9">
        <f>IFERROR(VLOOKUP(B179,'[1]DADOS (OCULTAR)'!$P$3:$R$91,3,0),"")</f>
        <v>10583920000303</v>
      </c>
      <c r="B179" s="10" t="str">
        <f>'[1]TCE - ANEXO III - Preencher'!C188</f>
        <v>UPA CURADO</v>
      </c>
      <c r="C179" s="11"/>
      <c r="D179" s="12" t="str">
        <f>'[1]TCE - ANEXO III - Preencher'!E188</f>
        <v>LUCIANA MARIA DA SILVA SANTOS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322205</v>
      </c>
      <c r="G179" s="14">
        <f>IF('[1]TCE - ANEXO III - Preencher'!H188="","",'[1]TCE - ANEXO III - Preencher'!H188)</f>
        <v>44593</v>
      </c>
      <c r="H179" s="15">
        <f>'[1]TCE - ANEXO III - Preencher'!I188</f>
        <v>0</v>
      </c>
      <c r="I179" s="15">
        <f>'[1]TCE - ANEXO III - Preencher'!J188</f>
        <v>151.6</v>
      </c>
      <c r="J179" s="15">
        <f>'[1]TCE - ANEXO III - Preencher'!K188</f>
        <v>0</v>
      </c>
      <c r="K179" s="16">
        <f>'[1]TCE - ANEXO III - Preencher'!L188</f>
        <v>113.6</v>
      </c>
      <c r="L179" s="16">
        <f>'[1]TCE - ANEXO III - Preencher'!M188</f>
        <v>26.3</v>
      </c>
      <c r="M179" s="16">
        <f t="shared" si="13"/>
        <v>87.3</v>
      </c>
      <c r="N179" s="16">
        <f>'[1]TCE - ANEXO III - Preencher'!O188</f>
        <v>1.93</v>
      </c>
      <c r="O179" s="16">
        <f>'[1]TCE - ANEXO III - Preencher'!P188</f>
        <v>0</v>
      </c>
      <c r="P179" s="17">
        <f t="shared" si="14"/>
        <v>1.93</v>
      </c>
      <c r="Q179" s="16">
        <f>'[1]TCE - ANEXO III - Preencher'!R188</f>
        <v>247.8</v>
      </c>
      <c r="R179" s="16">
        <f>'[1]TCE - ANEXO III - Preencher'!S188</f>
        <v>78.91</v>
      </c>
      <c r="S179" s="17">
        <f t="shared" si="15"/>
        <v>168.89000000000001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409.72</v>
      </c>
    </row>
    <row r="180" spans="1:28" s="4" customFormat="1" x14ac:dyDescent="0.2">
      <c r="A180" s="9">
        <f>IFERROR(VLOOKUP(B180,'[1]DADOS (OCULTAR)'!$P$3:$R$91,3,0),"")</f>
        <v>10583920000303</v>
      </c>
      <c r="B180" s="10" t="str">
        <f>'[1]TCE - ANEXO III - Preencher'!C189</f>
        <v>UPA CURADO</v>
      </c>
      <c r="C180" s="11"/>
      <c r="D180" s="12" t="str">
        <f>'[1]TCE - ANEXO III - Preencher'!E189</f>
        <v>LUCIANA TEREZA DE SANTANA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223505</v>
      </c>
      <c r="G180" s="14">
        <f>IF('[1]TCE - ANEXO III - Preencher'!H189="","",'[1]TCE - ANEXO III - Preencher'!H189)</f>
        <v>44593</v>
      </c>
      <c r="H180" s="15">
        <f>'[1]TCE - ANEXO III - Preencher'!I189</f>
        <v>0</v>
      </c>
      <c r="I180" s="15">
        <f>'[1]TCE - ANEXO III - Preencher'!J189</f>
        <v>352.73</v>
      </c>
      <c r="J180" s="15">
        <f>'[1]TCE - ANEXO III - Preencher'!K189</f>
        <v>0</v>
      </c>
      <c r="K180" s="16">
        <f>'[1]TCE - ANEXO III - Preencher'!L189</f>
        <v>113.6</v>
      </c>
      <c r="L180" s="16">
        <f>'[1]TCE - ANEXO III - Preencher'!M189</f>
        <v>3.62</v>
      </c>
      <c r="M180" s="16">
        <f t="shared" si="13"/>
        <v>109.97999999999999</v>
      </c>
      <c r="N180" s="16">
        <f>'[1]TCE - ANEXO III - Preencher'!O189</f>
        <v>1.59</v>
      </c>
      <c r="O180" s="16">
        <f>'[1]TCE - ANEXO III - Preencher'!P189</f>
        <v>0</v>
      </c>
      <c r="P180" s="17">
        <f t="shared" si="14"/>
        <v>1.59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464.3</v>
      </c>
    </row>
    <row r="181" spans="1:28" s="4" customFormat="1" x14ac:dyDescent="0.2">
      <c r="A181" s="9">
        <f>IFERROR(VLOOKUP(B181,'[1]DADOS (OCULTAR)'!$P$3:$R$91,3,0),"")</f>
        <v>10583920000303</v>
      </c>
      <c r="B181" s="10" t="str">
        <f>'[1]TCE - ANEXO III - Preencher'!C190</f>
        <v>UPA CURADO</v>
      </c>
      <c r="C181" s="11"/>
      <c r="D181" s="12" t="str">
        <f>'[1]TCE - ANEXO III - Preencher'!E190</f>
        <v>LUCIANO DORNELAS CAMARA FILHO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 t="str">
        <f>'[1]TCE - ANEXO III - Preencher'!G190</f>
        <v>223208</v>
      </c>
      <c r="G181" s="14">
        <f>IF('[1]TCE - ANEXO III - Preencher'!H190="","",'[1]TCE - ANEXO III - Preencher'!H190)</f>
        <v>44593</v>
      </c>
      <c r="H181" s="15">
        <f>'[1]TCE - ANEXO III - Preencher'!I190</f>
        <v>0</v>
      </c>
      <c r="I181" s="15">
        <f>'[1]TCE - ANEXO III - Preencher'!J190</f>
        <v>317.79000000000002</v>
      </c>
      <c r="J181" s="15">
        <f>'[1]TCE - ANEXO III - Preencher'!K190</f>
        <v>0</v>
      </c>
      <c r="K181" s="16">
        <f>'[1]TCE - ANEXO III - Preencher'!L190</f>
        <v>113.6</v>
      </c>
      <c r="L181" s="16">
        <f>'[1]TCE - ANEXO III - Preencher'!M190</f>
        <v>3.1</v>
      </c>
      <c r="M181" s="16">
        <f t="shared" si="13"/>
        <v>110.5</v>
      </c>
      <c r="N181" s="16">
        <f>'[1]TCE - ANEXO III - Preencher'!O190</f>
        <v>6.15</v>
      </c>
      <c r="O181" s="16">
        <f>'[1]TCE - ANEXO III - Preencher'!P190</f>
        <v>1.23</v>
      </c>
      <c r="P181" s="17">
        <f t="shared" si="14"/>
        <v>4.92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433.21000000000004</v>
      </c>
    </row>
    <row r="182" spans="1:28" s="4" customFormat="1" x14ac:dyDescent="0.2">
      <c r="A182" s="9">
        <f>IFERROR(VLOOKUP(B182,'[1]DADOS (OCULTAR)'!$P$3:$R$91,3,0),"")</f>
        <v>10583920000303</v>
      </c>
      <c r="B182" s="10" t="str">
        <f>'[1]TCE - ANEXO III - Preencher'!C191</f>
        <v>UPA CURADO</v>
      </c>
      <c r="C182" s="11"/>
      <c r="D182" s="12" t="str">
        <f>'[1]TCE - ANEXO III - Preencher'!E191</f>
        <v>LUCICLEIDE CORREIA DA COSTA LIMA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422105</v>
      </c>
      <c r="G182" s="14">
        <f>IF('[1]TCE - ANEXO III - Preencher'!H191="","",'[1]TCE - ANEXO III - Preencher'!H191)</f>
        <v>44593</v>
      </c>
      <c r="H182" s="15">
        <f>'[1]TCE - ANEXO III - Preencher'!I191</f>
        <v>0</v>
      </c>
      <c r="I182" s="15">
        <f>'[1]TCE - ANEXO III - Preencher'!J191</f>
        <v>162.49</v>
      </c>
      <c r="J182" s="15">
        <f>'[1]TCE - ANEXO III - Preencher'!K191</f>
        <v>0</v>
      </c>
      <c r="K182" s="16">
        <f>'[1]TCE - ANEXO III - Preencher'!L191</f>
        <v>113.6</v>
      </c>
      <c r="L182" s="16">
        <f>'[1]TCE - ANEXO III - Preencher'!M191</f>
        <v>0</v>
      </c>
      <c r="M182" s="16">
        <f t="shared" si="13"/>
        <v>113.6</v>
      </c>
      <c r="N182" s="16">
        <f>'[1]TCE - ANEXO III - Preencher'!O191</f>
        <v>1.93</v>
      </c>
      <c r="O182" s="16">
        <f>'[1]TCE - ANEXO III - Preencher'!P191</f>
        <v>0</v>
      </c>
      <c r="P182" s="17">
        <f t="shared" si="14"/>
        <v>1.93</v>
      </c>
      <c r="Q182" s="16">
        <f>'[1]TCE - ANEXO III - Preencher'!R191</f>
        <v>150</v>
      </c>
      <c r="R182" s="16">
        <f>'[1]TCE - ANEXO III - Preencher'!S191</f>
        <v>74.59</v>
      </c>
      <c r="S182" s="17">
        <f t="shared" si="15"/>
        <v>75.41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353.43000000000006</v>
      </c>
    </row>
    <row r="183" spans="1:28" s="4" customFormat="1" x14ac:dyDescent="0.2">
      <c r="A183" s="9">
        <f>IFERROR(VLOOKUP(B183,'[1]DADOS (OCULTAR)'!$P$3:$R$91,3,0),"")</f>
        <v>10583920000303</v>
      </c>
      <c r="B183" s="10" t="str">
        <f>'[1]TCE - ANEXO III - Preencher'!C192</f>
        <v>UPA CURADO</v>
      </c>
      <c r="C183" s="11"/>
      <c r="D183" s="12" t="str">
        <f>'[1]TCE - ANEXO III - Preencher'!E192</f>
        <v>LUCINEA CARDOZO RAMOS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322205</v>
      </c>
      <c r="G183" s="14">
        <f>IF('[1]TCE - ANEXO III - Preencher'!H192="","",'[1]TCE - ANEXO III - Preencher'!H192)</f>
        <v>44593</v>
      </c>
      <c r="H183" s="15">
        <f>'[1]TCE - ANEXO III - Preencher'!I192</f>
        <v>0</v>
      </c>
      <c r="I183" s="15">
        <f>'[1]TCE - ANEXO III - Preencher'!J192</f>
        <v>140.16999999999999</v>
      </c>
      <c r="J183" s="15">
        <f>'[1]TCE - ANEXO III - Preencher'!K192</f>
        <v>0</v>
      </c>
      <c r="K183" s="16">
        <f>'[1]TCE - ANEXO III - Preencher'!L192</f>
        <v>113.6</v>
      </c>
      <c r="L183" s="16">
        <f>'[1]TCE - ANEXO III - Preencher'!M192</f>
        <v>26.3</v>
      </c>
      <c r="M183" s="16">
        <f t="shared" si="13"/>
        <v>87.3</v>
      </c>
      <c r="N183" s="16">
        <f>'[1]TCE - ANEXO III - Preencher'!O192</f>
        <v>1.93</v>
      </c>
      <c r="O183" s="16">
        <f>'[1]TCE - ANEXO III - Preencher'!P192</f>
        <v>0</v>
      </c>
      <c r="P183" s="17">
        <f t="shared" si="14"/>
        <v>1.93</v>
      </c>
      <c r="Q183" s="16">
        <f>'[1]TCE - ANEXO III - Preencher'!R192</f>
        <v>333</v>
      </c>
      <c r="R183" s="16">
        <f>'[1]TCE - ANEXO III - Preencher'!S192</f>
        <v>78.91</v>
      </c>
      <c r="S183" s="17">
        <f t="shared" si="15"/>
        <v>254.09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483.49</v>
      </c>
    </row>
    <row r="184" spans="1:28" s="4" customFormat="1" x14ac:dyDescent="0.2">
      <c r="A184" s="9">
        <f>IFERROR(VLOOKUP(B184,'[1]DADOS (OCULTAR)'!$P$3:$R$91,3,0),"")</f>
        <v>10583920000303</v>
      </c>
      <c r="B184" s="10" t="str">
        <f>'[1]TCE - ANEXO III - Preencher'!C193</f>
        <v>UPA CURADO</v>
      </c>
      <c r="C184" s="11"/>
      <c r="D184" s="12" t="str">
        <f>'[1]TCE - ANEXO III - Preencher'!E193</f>
        <v>LUIZ FERREIRA DA SILVA</v>
      </c>
      <c r="E184" s="10" t="str">
        <f>IF('[1]TCE - ANEXO III - Preencher'!F193="4 - Assistência Odontológica","2 - Outros Profissionais da Saúde",'[1]TCE - ANEXO III - Preencher'!F193)</f>
        <v>3 - Administrativo</v>
      </c>
      <c r="F184" s="13" t="str">
        <f>'[1]TCE - ANEXO III - Preencher'!G193</f>
        <v>514320</v>
      </c>
      <c r="G184" s="14">
        <f>IF('[1]TCE - ANEXO III - Preencher'!H193="","",'[1]TCE - ANEXO III - Preencher'!H193)</f>
        <v>44593</v>
      </c>
      <c r="H184" s="15">
        <f>'[1]TCE - ANEXO III - Preencher'!I193</f>
        <v>0</v>
      </c>
      <c r="I184" s="15">
        <f>'[1]TCE - ANEXO III - Preencher'!J193</f>
        <v>126.8</v>
      </c>
      <c r="J184" s="15">
        <f>'[1]TCE - ANEXO III - Preencher'!K193</f>
        <v>0</v>
      </c>
      <c r="K184" s="16">
        <f>'[1]TCE - ANEXO III - Preencher'!L193</f>
        <v>113.6</v>
      </c>
      <c r="L184" s="16">
        <f>'[1]TCE - ANEXO III - Preencher'!M193</f>
        <v>24.24</v>
      </c>
      <c r="M184" s="16">
        <f t="shared" si="13"/>
        <v>89.36</v>
      </c>
      <c r="N184" s="16">
        <f>'[1]TCE - ANEXO III - Preencher'!O193</f>
        <v>1.93</v>
      </c>
      <c r="O184" s="16">
        <f>'[1]TCE - ANEXO III - Preencher'!P193</f>
        <v>0</v>
      </c>
      <c r="P184" s="17">
        <f t="shared" si="14"/>
        <v>1.93</v>
      </c>
      <c r="Q184" s="16">
        <f>'[1]TCE - ANEXO III - Preencher'!R193</f>
        <v>220.8</v>
      </c>
      <c r="R184" s="16">
        <f>'[1]TCE - ANEXO III - Preencher'!S193</f>
        <v>72.72</v>
      </c>
      <c r="S184" s="17">
        <f t="shared" si="15"/>
        <v>148.08000000000001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366.17</v>
      </c>
    </row>
    <row r="185" spans="1:28" s="4" customFormat="1" x14ac:dyDescent="0.2">
      <c r="A185" s="9">
        <f>IFERROR(VLOOKUP(B185,'[1]DADOS (OCULTAR)'!$P$3:$R$91,3,0),"")</f>
        <v>10583920000303</v>
      </c>
      <c r="B185" s="10" t="str">
        <f>'[1]TCE - ANEXO III - Preencher'!C194</f>
        <v>UPA CURADO</v>
      </c>
      <c r="C185" s="11"/>
      <c r="D185" s="12" t="str">
        <f>'[1]TCE - ANEXO III - Preencher'!E194</f>
        <v>MAIRA ESPINDOLA SILVA DE MELO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225124</v>
      </c>
      <c r="G185" s="14">
        <f>IF('[1]TCE - ANEXO III - Preencher'!H194="","",'[1]TCE - ANEXO III - Preencher'!H194)</f>
        <v>44593</v>
      </c>
      <c r="H185" s="15">
        <f>'[1]TCE - ANEXO III - Preencher'!I194</f>
        <v>0</v>
      </c>
      <c r="I185" s="15">
        <f>'[1]TCE - ANEXO III - Preencher'!J194</f>
        <v>745.77</v>
      </c>
      <c r="J185" s="15">
        <f>'[1]TCE - ANEXO III - Preencher'!K194</f>
        <v>0</v>
      </c>
      <c r="K185" s="16">
        <f>'[1]TCE - ANEXO III - Preencher'!L194</f>
        <v>113.6</v>
      </c>
      <c r="L185" s="16">
        <f>'[1]TCE - ANEXO III - Preencher'!M194</f>
        <v>3.64</v>
      </c>
      <c r="M185" s="16">
        <f t="shared" si="13"/>
        <v>109.96</v>
      </c>
      <c r="N185" s="16">
        <f>'[1]TCE - ANEXO III - Preencher'!O194</f>
        <v>6.15</v>
      </c>
      <c r="O185" s="16">
        <f>'[1]TCE - ANEXO III - Preencher'!P194</f>
        <v>1.23</v>
      </c>
      <c r="P185" s="17">
        <f t="shared" si="14"/>
        <v>4.92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860.65</v>
      </c>
    </row>
    <row r="186" spans="1:28" s="4" customFormat="1" x14ac:dyDescent="0.2">
      <c r="A186" s="9">
        <f>IFERROR(VLOOKUP(B186,'[1]DADOS (OCULTAR)'!$P$3:$R$91,3,0),"")</f>
        <v>10583920000303</v>
      </c>
      <c r="B186" s="10" t="str">
        <f>'[1]TCE - ANEXO III - Preencher'!C195</f>
        <v>UPA CURADO</v>
      </c>
      <c r="C186" s="11"/>
      <c r="D186" s="12" t="str">
        <f>'[1]TCE - ANEXO III - Preencher'!E195</f>
        <v>MANOEL DOMINGOS DA SILVA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322205</v>
      </c>
      <c r="G186" s="14">
        <f>IF('[1]TCE - ANEXO III - Preencher'!H195="","",'[1]TCE - ANEXO III - Preencher'!H195)</f>
        <v>44593</v>
      </c>
      <c r="H186" s="15">
        <f>'[1]TCE - ANEXO III - Preencher'!I195</f>
        <v>0</v>
      </c>
      <c r="I186" s="15">
        <f>'[1]TCE - ANEXO III - Preencher'!J195</f>
        <v>135.47</v>
      </c>
      <c r="J186" s="15">
        <f>'[1]TCE - ANEXO III - Preencher'!K195</f>
        <v>0</v>
      </c>
      <c r="K186" s="16">
        <f>'[1]TCE - ANEXO III - Preencher'!L195</f>
        <v>113.6</v>
      </c>
      <c r="L186" s="16">
        <f>'[1]TCE - ANEXO III - Preencher'!M195</f>
        <v>26.3</v>
      </c>
      <c r="M186" s="16">
        <f t="shared" si="13"/>
        <v>87.3</v>
      </c>
      <c r="N186" s="16">
        <f>'[1]TCE - ANEXO III - Preencher'!O195</f>
        <v>1.93</v>
      </c>
      <c r="O186" s="16">
        <f>'[1]TCE - ANEXO III - Preencher'!P195</f>
        <v>0</v>
      </c>
      <c r="P186" s="17">
        <f t="shared" si="14"/>
        <v>1.93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224.7</v>
      </c>
    </row>
    <row r="187" spans="1:28" s="4" customFormat="1" x14ac:dyDescent="0.2">
      <c r="A187" s="9">
        <f>IFERROR(VLOOKUP(B187,'[1]DADOS (OCULTAR)'!$P$3:$R$91,3,0),"")</f>
        <v>10583920000303</v>
      </c>
      <c r="B187" s="10" t="str">
        <f>'[1]TCE - ANEXO III - Preencher'!C196</f>
        <v>UPA CURADO</v>
      </c>
      <c r="C187" s="11"/>
      <c r="D187" s="12" t="str">
        <f>'[1]TCE - ANEXO III - Preencher'!E196</f>
        <v>MANUELA DE ANDRADE CAVALCANTI PEREIRA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225125</v>
      </c>
      <c r="G187" s="14">
        <f>IF('[1]TCE - ANEXO III - Preencher'!H196="","",'[1]TCE - ANEXO III - Preencher'!H196)</f>
        <v>44593</v>
      </c>
      <c r="H187" s="15">
        <f>'[1]TCE - ANEXO III - Preencher'!I196</f>
        <v>0</v>
      </c>
      <c r="I187" s="15">
        <f>'[1]TCE - ANEXO III - Preencher'!J196</f>
        <v>936.33</v>
      </c>
      <c r="J187" s="15">
        <f>'[1]TCE - ANEXO III - Preencher'!K196</f>
        <v>0</v>
      </c>
      <c r="K187" s="16">
        <f>'[1]TCE - ANEXO III - Preencher'!L196</f>
        <v>113.6</v>
      </c>
      <c r="L187" s="16">
        <f>'[1]TCE - ANEXO III - Preencher'!M196</f>
        <v>0.24</v>
      </c>
      <c r="M187" s="16">
        <f t="shared" si="13"/>
        <v>113.36</v>
      </c>
      <c r="N187" s="16">
        <f>'[1]TCE - ANEXO III - Preencher'!O196</f>
        <v>6.15</v>
      </c>
      <c r="O187" s="16">
        <f>'[1]TCE - ANEXO III - Preencher'!P196</f>
        <v>1.23</v>
      </c>
      <c r="P187" s="17">
        <f t="shared" si="14"/>
        <v>4.92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1054.6100000000001</v>
      </c>
    </row>
    <row r="188" spans="1:28" s="4" customFormat="1" x14ac:dyDescent="0.2">
      <c r="A188" s="9">
        <f>IFERROR(VLOOKUP(B188,'[1]DADOS (OCULTAR)'!$P$3:$R$91,3,0),"")</f>
        <v>10583920000303</v>
      </c>
      <c r="B188" s="10" t="str">
        <f>'[1]TCE - ANEXO III - Preencher'!C197</f>
        <v>UPA CURADO</v>
      </c>
      <c r="C188" s="11"/>
      <c r="D188" s="12" t="str">
        <f>'[1]TCE - ANEXO III - Preencher'!E197</f>
        <v>MANUELLA BARBOSA CUNHA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223208</v>
      </c>
      <c r="G188" s="14">
        <f>IF('[1]TCE - ANEXO III - Preencher'!H197="","",'[1]TCE - ANEXO III - Preencher'!H197)</f>
        <v>44593</v>
      </c>
      <c r="H188" s="15">
        <f>'[1]TCE - ANEXO III - Preencher'!I197</f>
        <v>0</v>
      </c>
      <c r="I188" s="15">
        <f>'[1]TCE - ANEXO III - Preencher'!J197</f>
        <v>305.39</v>
      </c>
      <c r="J188" s="15">
        <f>'[1]TCE - ANEXO III - Preencher'!K197</f>
        <v>0</v>
      </c>
      <c r="K188" s="16">
        <f>'[1]TCE - ANEXO III - Preencher'!L197</f>
        <v>113.6</v>
      </c>
      <c r="L188" s="16">
        <f>'[1]TCE - ANEXO III - Preencher'!M197</f>
        <v>3.1</v>
      </c>
      <c r="M188" s="16">
        <f t="shared" si="13"/>
        <v>110.5</v>
      </c>
      <c r="N188" s="16">
        <f>'[1]TCE - ANEXO III - Preencher'!O197</f>
        <v>6.15</v>
      </c>
      <c r="O188" s="16">
        <f>'[1]TCE - ANEXO III - Preencher'!P197</f>
        <v>1.23</v>
      </c>
      <c r="P188" s="17">
        <f t="shared" si="14"/>
        <v>4.92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420.81</v>
      </c>
    </row>
    <row r="189" spans="1:28" s="4" customFormat="1" x14ac:dyDescent="0.2">
      <c r="A189" s="9">
        <f>IFERROR(VLOOKUP(B189,'[1]DADOS (OCULTAR)'!$P$3:$R$91,3,0),"")</f>
        <v>10583920000303</v>
      </c>
      <c r="B189" s="10" t="str">
        <f>'[1]TCE - ANEXO III - Preencher'!C198</f>
        <v>UPA CURADO</v>
      </c>
      <c r="C189" s="11"/>
      <c r="D189" s="12" t="str">
        <f>'[1]TCE - ANEXO III - Preencher'!E198</f>
        <v>MARAIZA CONCEICAO OLIVEIRA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322205</v>
      </c>
      <c r="G189" s="14">
        <f>IF('[1]TCE - ANEXO III - Preencher'!H198="","",'[1]TCE - ANEXO III - Preencher'!H198)</f>
        <v>44593</v>
      </c>
      <c r="H189" s="15">
        <f>'[1]TCE - ANEXO III - Preencher'!I198</f>
        <v>0</v>
      </c>
      <c r="I189" s="15">
        <f>'[1]TCE - ANEXO III - Preencher'!J198</f>
        <v>171.04</v>
      </c>
      <c r="J189" s="15">
        <f>'[1]TCE - ANEXO III - Preencher'!K198</f>
        <v>0</v>
      </c>
      <c r="K189" s="16">
        <f>'[1]TCE - ANEXO III - Preencher'!L198</f>
        <v>113.6</v>
      </c>
      <c r="L189" s="16">
        <f>'[1]TCE - ANEXO III - Preencher'!M198</f>
        <v>26.3</v>
      </c>
      <c r="M189" s="16">
        <f t="shared" si="13"/>
        <v>87.3</v>
      </c>
      <c r="N189" s="16">
        <f>'[1]TCE - ANEXO III - Preencher'!O198</f>
        <v>1.93</v>
      </c>
      <c r="O189" s="16">
        <f>'[1]TCE - ANEXO III - Preencher'!P198</f>
        <v>0</v>
      </c>
      <c r="P189" s="17">
        <f t="shared" si="14"/>
        <v>1.93</v>
      </c>
      <c r="Q189" s="16">
        <f>'[1]TCE - ANEXO III - Preencher'!R198</f>
        <v>220.8</v>
      </c>
      <c r="R189" s="16">
        <f>'[1]TCE - ANEXO III - Preencher'!S198</f>
        <v>78.91</v>
      </c>
      <c r="S189" s="17">
        <f t="shared" si="15"/>
        <v>141.89000000000001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402.15999999999997</v>
      </c>
    </row>
    <row r="190" spans="1:28" s="4" customFormat="1" x14ac:dyDescent="0.2">
      <c r="A190" s="9">
        <f>IFERROR(VLOOKUP(B190,'[1]DADOS (OCULTAR)'!$P$3:$R$91,3,0),"")</f>
        <v>10583920000303</v>
      </c>
      <c r="B190" s="10" t="str">
        <f>'[1]TCE - ANEXO III - Preencher'!C199</f>
        <v>UPA CURADO</v>
      </c>
      <c r="C190" s="11"/>
      <c r="D190" s="12" t="str">
        <f>'[1]TCE - ANEXO III - Preencher'!E199</f>
        <v>MARCELA REZENDE PEREIRA LIMA</v>
      </c>
      <c r="E190" s="10" t="str">
        <f>IF('[1]TCE - ANEXO III - Preencher'!F199="4 - Assistência Odontológica","2 - Outros Profissionais da Saúde",'[1]TCE - ANEXO III - Preencher'!F199)</f>
        <v>1 - Médico</v>
      </c>
      <c r="F190" s="13" t="str">
        <f>'[1]TCE - ANEXO III - Preencher'!G199</f>
        <v>225124</v>
      </c>
      <c r="G190" s="14">
        <f>IF('[1]TCE - ANEXO III - Preencher'!H199="","",'[1]TCE - ANEXO III - Preencher'!H199)</f>
        <v>44593</v>
      </c>
      <c r="H190" s="15">
        <f>'[1]TCE - ANEXO III - Preencher'!I199</f>
        <v>0</v>
      </c>
      <c r="I190" s="15">
        <f>'[1]TCE - ANEXO III - Preencher'!J199</f>
        <v>387.04</v>
      </c>
      <c r="J190" s="15">
        <f>'[1]TCE - ANEXO III - Preencher'!K199</f>
        <v>0</v>
      </c>
      <c r="K190" s="16">
        <f>'[1]TCE - ANEXO III - Preencher'!L199</f>
        <v>113.6</v>
      </c>
      <c r="L190" s="16">
        <f>'[1]TCE - ANEXO III - Preencher'!M199</f>
        <v>3.64</v>
      </c>
      <c r="M190" s="16">
        <f t="shared" si="13"/>
        <v>109.96</v>
      </c>
      <c r="N190" s="16">
        <f>'[1]TCE - ANEXO III - Preencher'!O199</f>
        <v>6.15</v>
      </c>
      <c r="O190" s="16">
        <f>'[1]TCE - ANEXO III - Preencher'!P199</f>
        <v>1.23</v>
      </c>
      <c r="P190" s="17">
        <f t="shared" si="14"/>
        <v>4.92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501.92</v>
      </c>
    </row>
    <row r="191" spans="1:28" s="4" customFormat="1" x14ac:dyDescent="0.2">
      <c r="A191" s="9">
        <f>IFERROR(VLOOKUP(B191,'[1]DADOS (OCULTAR)'!$P$3:$R$91,3,0),"")</f>
        <v>10583920000303</v>
      </c>
      <c r="B191" s="10" t="str">
        <f>'[1]TCE - ANEXO III - Preencher'!C200</f>
        <v>UPA CURADO</v>
      </c>
      <c r="C191" s="11"/>
      <c r="D191" s="12" t="str">
        <f>'[1]TCE - ANEXO III - Preencher'!E200</f>
        <v>MARCIA MARIA DE B SUGIMOTO NASCIMENTO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410105</v>
      </c>
      <c r="G191" s="14">
        <f>IF('[1]TCE - ANEXO III - Preencher'!H200="","",'[1]TCE - ANEXO III - Preencher'!H200)</f>
        <v>44593</v>
      </c>
      <c r="H191" s="15">
        <f>'[1]TCE - ANEXO III - Preencher'!I200</f>
        <v>0</v>
      </c>
      <c r="I191" s="15">
        <f>'[1]TCE - ANEXO III - Preencher'!J200</f>
        <v>997.42</v>
      </c>
      <c r="J191" s="15">
        <f>'[1]TCE - ANEXO III - Preencher'!K200</f>
        <v>0</v>
      </c>
      <c r="K191" s="16">
        <f>'[1]TCE - ANEXO III - Preencher'!L200</f>
        <v>113.6</v>
      </c>
      <c r="L191" s="16">
        <f>'[1]TCE - ANEXO III - Preencher'!M200</f>
        <v>34.770000000000003</v>
      </c>
      <c r="M191" s="16">
        <f t="shared" si="13"/>
        <v>78.829999999999984</v>
      </c>
      <c r="N191" s="16">
        <f>'[1]TCE - ANEXO III - Preencher'!O200</f>
        <v>1.93</v>
      </c>
      <c r="O191" s="16">
        <f>'[1]TCE - ANEXO III - Preencher'!P200</f>
        <v>0</v>
      </c>
      <c r="P191" s="17">
        <f t="shared" si="14"/>
        <v>1.93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1078.18</v>
      </c>
    </row>
    <row r="192" spans="1:28" s="4" customFormat="1" x14ac:dyDescent="0.2">
      <c r="A192" s="9">
        <f>IFERROR(VLOOKUP(B192,'[1]DADOS (OCULTAR)'!$P$3:$R$91,3,0),"")</f>
        <v>10583920000303</v>
      </c>
      <c r="B192" s="10" t="str">
        <f>'[1]TCE - ANEXO III - Preencher'!C201</f>
        <v>UPA CURADO</v>
      </c>
      <c r="C192" s="11"/>
      <c r="D192" s="12" t="str">
        <f>'[1]TCE - ANEXO III - Preencher'!E201</f>
        <v>MARCO ANTONIO GOMES DA SILVA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782320</v>
      </c>
      <c r="G192" s="14">
        <f>IF('[1]TCE - ANEXO III - Preencher'!H201="","",'[1]TCE - ANEXO III - Preencher'!H201)</f>
        <v>44593</v>
      </c>
      <c r="H192" s="15">
        <f>'[1]TCE - ANEXO III - Preencher'!I201</f>
        <v>0</v>
      </c>
      <c r="I192" s="15">
        <f>'[1]TCE - ANEXO III - Preencher'!J201</f>
        <v>277.85000000000002</v>
      </c>
      <c r="J192" s="15">
        <f>'[1]TCE - ANEXO III - Preencher'!K201</f>
        <v>0</v>
      </c>
      <c r="K192" s="16">
        <f>'[1]TCE - ANEXO III - Preencher'!L201</f>
        <v>113.6</v>
      </c>
      <c r="L192" s="16">
        <f>'[1]TCE - ANEXO III - Preencher'!M201</f>
        <v>41.7</v>
      </c>
      <c r="M192" s="16">
        <f t="shared" si="13"/>
        <v>71.899999999999991</v>
      </c>
      <c r="N192" s="16">
        <f>'[1]TCE - ANEXO III - Preencher'!O201</f>
        <v>1.93</v>
      </c>
      <c r="O192" s="16">
        <f>'[1]TCE - ANEXO III - Preencher'!P201</f>
        <v>0</v>
      </c>
      <c r="P192" s="17">
        <f t="shared" si="14"/>
        <v>1.93</v>
      </c>
      <c r="Q192" s="16">
        <f>'[1]TCE - ANEXO III - Preencher'!R201</f>
        <v>360</v>
      </c>
      <c r="R192" s="16">
        <f>'[1]TCE - ANEXO III - Preencher'!S201</f>
        <v>125.09</v>
      </c>
      <c r="S192" s="17">
        <f t="shared" si="15"/>
        <v>234.91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586.59</v>
      </c>
    </row>
    <row r="193" spans="1:28" s="4" customFormat="1" x14ac:dyDescent="0.2">
      <c r="A193" s="9">
        <f>IFERROR(VLOOKUP(B193,'[1]DADOS (OCULTAR)'!$P$3:$R$91,3,0),"")</f>
        <v>10583920000303</v>
      </c>
      <c r="B193" s="10" t="str">
        <f>'[1]TCE - ANEXO III - Preencher'!C202</f>
        <v>UPA CURADO</v>
      </c>
      <c r="C193" s="11"/>
      <c r="D193" s="12" t="str">
        <f>'[1]TCE - ANEXO III - Preencher'!E202</f>
        <v>MARCOS RAMOS DO MONTE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410105</v>
      </c>
      <c r="G193" s="14">
        <f>IF('[1]TCE - ANEXO III - Preencher'!H202="","",'[1]TCE - ANEXO III - Preencher'!H202)</f>
        <v>44593</v>
      </c>
      <c r="H193" s="15">
        <f>'[1]TCE - ANEXO III - Preencher'!I202</f>
        <v>0</v>
      </c>
      <c r="I193" s="15">
        <f>'[1]TCE - ANEXO III - Preencher'!J202</f>
        <v>245.55</v>
      </c>
      <c r="J193" s="15">
        <f>'[1]TCE - ANEXO III - Preencher'!K202</f>
        <v>0</v>
      </c>
      <c r="K193" s="16">
        <f>'[1]TCE - ANEXO III - Preencher'!L202</f>
        <v>113.6</v>
      </c>
      <c r="L193" s="16">
        <f>'[1]TCE - ANEXO III - Preencher'!M202</f>
        <v>24.24</v>
      </c>
      <c r="M193" s="16">
        <f t="shared" si="13"/>
        <v>89.36</v>
      </c>
      <c r="N193" s="16">
        <f>'[1]TCE - ANEXO III - Preencher'!O202</f>
        <v>1.93</v>
      </c>
      <c r="O193" s="16">
        <f>'[1]TCE - ANEXO III - Preencher'!P202</f>
        <v>0</v>
      </c>
      <c r="P193" s="17">
        <f t="shared" si="14"/>
        <v>1.93</v>
      </c>
      <c r="Q193" s="16">
        <f>'[1]TCE - ANEXO III - Preencher'!R202</f>
        <v>150</v>
      </c>
      <c r="R193" s="16">
        <f>'[1]TCE - ANEXO III - Preencher'!S202</f>
        <v>72.72</v>
      </c>
      <c r="S193" s="17">
        <f t="shared" si="15"/>
        <v>77.28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414.12</v>
      </c>
    </row>
    <row r="194" spans="1:28" s="4" customFormat="1" x14ac:dyDescent="0.2">
      <c r="A194" s="9">
        <f>IFERROR(VLOOKUP(B194,'[1]DADOS (OCULTAR)'!$P$3:$R$91,3,0),"")</f>
        <v>10583920000303</v>
      </c>
      <c r="B194" s="10" t="str">
        <f>'[1]TCE - ANEXO III - Preencher'!C203</f>
        <v>UPA CURADO</v>
      </c>
      <c r="C194" s="11"/>
      <c r="D194" s="12" t="str">
        <f>'[1]TCE - ANEXO III - Preencher'!E203</f>
        <v>MARCOS RODRIGUES DA SILVA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517415</v>
      </c>
      <c r="G194" s="14">
        <f>IF('[1]TCE - ANEXO III - Preencher'!H203="","",'[1]TCE - ANEXO III - Preencher'!H203)</f>
        <v>44593</v>
      </c>
      <c r="H194" s="15">
        <f>'[1]TCE - ANEXO III - Preencher'!I203</f>
        <v>0</v>
      </c>
      <c r="I194" s="15">
        <f>'[1]TCE - ANEXO III - Preencher'!J203</f>
        <v>160.4</v>
      </c>
      <c r="J194" s="15">
        <f>'[1]TCE - ANEXO III - Preencher'!K203</f>
        <v>0</v>
      </c>
      <c r="K194" s="16">
        <f>'[1]TCE - ANEXO III - Preencher'!L203</f>
        <v>113.6</v>
      </c>
      <c r="L194" s="16">
        <f>'[1]TCE - ANEXO III - Preencher'!M203</f>
        <v>24.24</v>
      </c>
      <c r="M194" s="16">
        <f t="shared" si="13"/>
        <v>89.36</v>
      </c>
      <c r="N194" s="16">
        <f>'[1]TCE - ANEXO III - Preencher'!O203</f>
        <v>1.93</v>
      </c>
      <c r="O194" s="16">
        <f>'[1]TCE - ANEXO III - Preencher'!P203</f>
        <v>0</v>
      </c>
      <c r="P194" s="17">
        <f t="shared" si="14"/>
        <v>1.93</v>
      </c>
      <c r="Q194" s="16">
        <f>'[1]TCE - ANEXO III - Preencher'!R203</f>
        <v>210</v>
      </c>
      <c r="R194" s="16">
        <f>'[1]TCE - ANEXO III - Preencher'!S203</f>
        <v>72.72</v>
      </c>
      <c r="S194" s="17">
        <f t="shared" si="15"/>
        <v>137.28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388.97</v>
      </c>
    </row>
    <row r="195" spans="1:28" s="4" customFormat="1" x14ac:dyDescent="0.2">
      <c r="A195" s="9">
        <f>IFERROR(VLOOKUP(B195,'[1]DADOS (OCULTAR)'!$P$3:$R$91,3,0),"")</f>
        <v>10583920000303</v>
      </c>
      <c r="B195" s="10" t="str">
        <f>'[1]TCE - ANEXO III - Preencher'!C204</f>
        <v>UPA CURADO</v>
      </c>
      <c r="C195" s="11"/>
      <c r="D195" s="12" t="str">
        <f>'[1]TCE - ANEXO III - Preencher'!E204</f>
        <v>MARIA CAROLINA MACEDO CAVALCANTE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223505</v>
      </c>
      <c r="G195" s="14">
        <f>IF('[1]TCE - ANEXO III - Preencher'!H204="","",'[1]TCE - ANEXO III - Preencher'!H204)</f>
        <v>44593</v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113.6</v>
      </c>
      <c r="L195" s="16">
        <f>'[1]TCE - ANEXO III - Preencher'!M204</f>
        <v>0</v>
      </c>
      <c r="M195" s="16">
        <f t="shared" si="13"/>
        <v>113.6</v>
      </c>
      <c r="N195" s="16">
        <f>'[1]TCE - ANEXO III - Preencher'!O204</f>
        <v>1.59</v>
      </c>
      <c r="O195" s="16">
        <f>'[1]TCE - ANEXO III - Preencher'!P204</f>
        <v>0</v>
      </c>
      <c r="P195" s="17">
        <f t="shared" si="14"/>
        <v>1.59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115.19</v>
      </c>
    </row>
    <row r="196" spans="1:28" s="4" customFormat="1" x14ac:dyDescent="0.2">
      <c r="A196" s="9">
        <f>IFERROR(VLOOKUP(B196,'[1]DADOS (OCULTAR)'!$P$3:$R$91,3,0),"")</f>
        <v>10583920000303</v>
      </c>
      <c r="B196" s="10" t="str">
        <f>'[1]TCE - ANEXO III - Preencher'!C205</f>
        <v>UPA CURADO</v>
      </c>
      <c r="C196" s="11"/>
      <c r="D196" s="12" t="str">
        <f>'[1]TCE - ANEXO III - Preencher'!E205</f>
        <v>MARIA CLARA ARCOVERDE SANTANA</v>
      </c>
      <c r="E196" s="10" t="str">
        <f>IF('[1]TCE - ANEXO III - Preencher'!F205="4 - Assistência Odontológica","2 - Outros Profissionais da Saúde",'[1]TCE - ANEXO III - Preencher'!F205)</f>
        <v>1 - Médico</v>
      </c>
      <c r="F196" s="13" t="str">
        <f>'[1]TCE - ANEXO III - Preencher'!G205</f>
        <v>225124</v>
      </c>
      <c r="G196" s="14">
        <f>IF('[1]TCE - ANEXO III - Preencher'!H205="","",'[1]TCE - ANEXO III - Preencher'!H205)</f>
        <v>44593</v>
      </c>
      <c r="H196" s="15">
        <f>'[1]TCE - ANEXO III - Preencher'!I205</f>
        <v>0</v>
      </c>
      <c r="I196" s="15">
        <f>'[1]TCE - ANEXO III - Preencher'!J205</f>
        <v>364.37</v>
      </c>
      <c r="J196" s="15">
        <f>'[1]TCE - ANEXO III - Preencher'!K205</f>
        <v>0</v>
      </c>
      <c r="K196" s="16">
        <f>'[1]TCE - ANEXO III - Preencher'!L205</f>
        <v>113.6</v>
      </c>
      <c r="L196" s="16">
        <f>'[1]TCE - ANEXO III - Preencher'!M205</f>
        <v>3.64</v>
      </c>
      <c r="M196" s="16">
        <f t="shared" ref="M196:M259" si="19">K196-L196</f>
        <v>109.96</v>
      </c>
      <c r="N196" s="16">
        <f>'[1]TCE - ANEXO III - Preencher'!O205</f>
        <v>6.15</v>
      </c>
      <c r="O196" s="16">
        <f>'[1]TCE - ANEXO III - Preencher'!P205</f>
        <v>1.23</v>
      </c>
      <c r="P196" s="17">
        <f t="shared" ref="P196:P259" si="20">N196-O196</f>
        <v>4.92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479.25</v>
      </c>
    </row>
    <row r="197" spans="1:28" s="4" customFormat="1" x14ac:dyDescent="0.2">
      <c r="A197" s="9">
        <f>IFERROR(VLOOKUP(B197,'[1]DADOS (OCULTAR)'!$P$3:$R$91,3,0),"")</f>
        <v>10583920000303</v>
      </c>
      <c r="B197" s="10" t="str">
        <f>'[1]TCE - ANEXO III - Preencher'!C206</f>
        <v>UPA CURADO</v>
      </c>
      <c r="C197" s="11"/>
      <c r="D197" s="12" t="str">
        <f>'[1]TCE - ANEXO III - Preencher'!E206</f>
        <v>MARIA DO CARMO DE LIMA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322205</v>
      </c>
      <c r="G197" s="14">
        <f>IF('[1]TCE - ANEXO III - Preencher'!H206="","",'[1]TCE - ANEXO III - Preencher'!H206)</f>
        <v>44593</v>
      </c>
      <c r="H197" s="15">
        <f>'[1]TCE - ANEXO III - Preencher'!I206</f>
        <v>0</v>
      </c>
      <c r="I197" s="15">
        <f>'[1]TCE - ANEXO III - Preencher'!J206</f>
        <v>152.51</v>
      </c>
      <c r="J197" s="15">
        <f>'[1]TCE - ANEXO III - Preencher'!K206</f>
        <v>0</v>
      </c>
      <c r="K197" s="16">
        <f>'[1]TCE - ANEXO III - Preencher'!L206</f>
        <v>113.6</v>
      </c>
      <c r="L197" s="16">
        <f>'[1]TCE - ANEXO III - Preencher'!M206</f>
        <v>26.3</v>
      </c>
      <c r="M197" s="16">
        <f t="shared" si="19"/>
        <v>87.3</v>
      </c>
      <c r="N197" s="16">
        <f>'[1]TCE - ANEXO III - Preencher'!O206</f>
        <v>1.93</v>
      </c>
      <c r="O197" s="16">
        <f>'[1]TCE - ANEXO III - Preencher'!P206</f>
        <v>0</v>
      </c>
      <c r="P197" s="17">
        <f t="shared" si="20"/>
        <v>1.93</v>
      </c>
      <c r="Q197" s="16">
        <f>'[1]TCE - ANEXO III - Preencher'!R206</f>
        <v>247.8</v>
      </c>
      <c r="R197" s="16">
        <f>'[1]TCE - ANEXO III - Preencher'!S206</f>
        <v>78.91</v>
      </c>
      <c r="S197" s="17">
        <f t="shared" si="21"/>
        <v>168.89000000000001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410.63</v>
      </c>
    </row>
    <row r="198" spans="1:28" s="4" customFormat="1" x14ac:dyDescent="0.2">
      <c r="A198" s="9">
        <f>IFERROR(VLOOKUP(B198,'[1]DADOS (OCULTAR)'!$P$3:$R$91,3,0),"")</f>
        <v>10583920000303</v>
      </c>
      <c r="B198" s="10" t="str">
        <f>'[1]TCE - ANEXO III - Preencher'!C207</f>
        <v>UPA CURADO</v>
      </c>
      <c r="C198" s="11"/>
      <c r="D198" s="12" t="str">
        <f>'[1]TCE - ANEXO III - Preencher'!E207</f>
        <v>MARIA DO SOCORRO DA SILVA AGUSTINHO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324115</v>
      </c>
      <c r="G198" s="14">
        <f>IF('[1]TCE - ANEXO III - Preencher'!H207="","",'[1]TCE - ANEXO III - Preencher'!H207)</f>
        <v>44593</v>
      </c>
      <c r="H198" s="15">
        <f>'[1]TCE - ANEXO III - Preencher'!I207</f>
        <v>0</v>
      </c>
      <c r="I198" s="15">
        <f>'[1]TCE - ANEXO III - Preencher'!J207</f>
        <v>266.79000000000002</v>
      </c>
      <c r="J198" s="15">
        <f>'[1]TCE - ANEXO III - Preencher'!K207</f>
        <v>0</v>
      </c>
      <c r="K198" s="16">
        <f>'[1]TCE - ANEXO III - Preencher'!L207</f>
        <v>113.6</v>
      </c>
      <c r="L198" s="16">
        <f>'[1]TCE - ANEXO III - Preencher'!M207</f>
        <v>2.09</v>
      </c>
      <c r="M198" s="16">
        <f t="shared" si="19"/>
        <v>111.50999999999999</v>
      </c>
      <c r="N198" s="16">
        <f>'[1]TCE - ANEXO III - Preencher'!O207</f>
        <v>9.99</v>
      </c>
      <c r="O198" s="16">
        <f>'[1]TCE - ANEXO III - Preencher'!P207</f>
        <v>0</v>
      </c>
      <c r="P198" s="17">
        <f t="shared" si="20"/>
        <v>9.99</v>
      </c>
      <c r="Q198" s="16">
        <f>'[1]TCE - ANEXO III - Preencher'!R207</f>
        <v>177</v>
      </c>
      <c r="R198" s="16">
        <f>'[1]TCE - ANEXO III - Preencher'!S207</f>
        <v>125.41</v>
      </c>
      <c r="S198" s="17">
        <f t="shared" si="21"/>
        <v>51.59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439.88</v>
      </c>
    </row>
    <row r="199" spans="1:28" s="4" customFormat="1" x14ac:dyDescent="0.2">
      <c r="A199" s="9">
        <f>IFERROR(VLOOKUP(B199,'[1]DADOS (OCULTAR)'!$P$3:$R$91,3,0),"")</f>
        <v>10583920000303</v>
      </c>
      <c r="B199" s="10" t="str">
        <f>'[1]TCE - ANEXO III - Preencher'!C208</f>
        <v>UPA CURADO</v>
      </c>
      <c r="C199" s="11"/>
      <c r="D199" s="12" t="str">
        <f>'[1]TCE - ANEXO III - Preencher'!E208</f>
        <v>MARIA EDNEIDE VIEIRA DA SILVA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322205</v>
      </c>
      <c r="G199" s="14">
        <f>IF('[1]TCE - ANEXO III - Preencher'!H208="","",'[1]TCE - ANEXO III - Preencher'!H208)</f>
        <v>44593</v>
      </c>
      <c r="H199" s="15">
        <f>'[1]TCE - ANEXO III - Preencher'!I208</f>
        <v>0</v>
      </c>
      <c r="I199" s="15">
        <f>'[1]TCE - ANEXO III - Preencher'!J208</f>
        <v>169.67</v>
      </c>
      <c r="J199" s="15">
        <f>'[1]TCE - ANEXO III - Preencher'!K208</f>
        <v>0</v>
      </c>
      <c r="K199" s="16">
        <f>'[1]TCE - ANEXO III - Preencher'!L208</f>
        <v>113.6</v>
      </c>
      <c r="L199" s="16">
        <f>'[1]TCE - ANEXO III - Preencher'!M208</f>
        <v>26.3</v>
      </c>
      <c r="M199" s="16">
        <f t="shared" si="19"/>
        <v>87.3</v>
      </c>
      <c r="N199" s="16">
        <f>'[1]TCE - ANEXO III - Preencher'!O208</f>
        <v>1.93</v>
      </c>
      <c r="O199" s="16">
        <f>'[1]TCE - ANEXO III - Preencher'!P208</f>
        <v>0</v>
      </c>
      <c r="P199" s="17">
        <f t="shared" si="20"/>
        <v>1.93</v>
      </c>
      <c r="Q199" s="16">
        <f>'[1]TCE - ANEXO III - Preencher'!R208</f>
        <v>220.8</v>
      </c>
      <c r="R199" s="16">
        <f>'[1]TCE - ANEXO III - Preencher'!S208</f>
        <v>78.91</v>
      </c>
      <c r="S199" s="17">
        <f t="shared" si="21"/>
        <v>141.89000000000001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400.78999999999996</v>
      </c>
    </row>
    <row r="200" spans="1:28" s="4" customFormat="1" x14ac:dyDescent="0.2">
      <c r="A200" s="9">
        <f>IFERROR(VLOOKUP(B200,'[1]DADOS (OCULTAR)'!$P$3:$R$91,3,0),"")</f>
        <v>10583920000303</v>
      </c>
      <c r="B200" s="10" t="str">
        <f>'[1]TCE - ANEXO III - Preencher'!C209</f>
        <v>UPA CURADO</v>
      </c>
      <c r="C200" s="11"/>
      <c r="D200" s="12" t="str">
        <f>'[1]TCE - ANEXO III - Preencher'!E209</f>
        <v>MARIA EDUARDA FARIAS BARBOSA</v>
      </c>
      <c r="E200" s="10" t="str">
        <f>IF('[1]TCE - ANEXO III - Preencher'!F209="4 - Assistência Odontológica","2 - Outros Profissionais da Saúde",'[1]TCE - ANEXO III - Preencher'!F209)</f>
        <v>1 - Médico</v>
      </c>
      <c r="F200" s="13" t="str">
        <f>'[1]TCE - ANEXO III - Preencher'!G209</f>
        <v>225125</v>
      </c>
      <c r="G200" s="14">
        <f>IF('[1]TCE - ANEXO III - Preencher'!H209="","",'[1]TCE - ANEXO III - Preencher'!H209)</f>
        <v>44593</v>
      </c>
      <c r="H200" s="15">
        <f>'[1]TCE - ANEXO III - Preencher'!I209</f>
        <v>0</v>
      </c>
      <c r="I200" s="15">
        <f>'[1]TCE - ANEXO III - Preencher'!J209</f>
        <v>693.55</v>
      </c>
      <c r="J200" s="15">
        <f>'[1]TCE - ANEXO III - Preencher'!K209</f>
        <v>0</v>
      </c>
      <c r="K200" s="16">
        <f>'[1]TCE - ANEXO III - Preencher'!L209</f>
        <v>113.6</v>
      </c>
      <c r="L200" s="16">
        <f>'[1]TCE - ANEXO III - Preencher'!M209</f>
        <v>3.64</v>
      </c>
      <c r="M200" s="16">
        <f t="shared" si="19"/>
        <v>109.96</v>
      </c>
      <c r="N200" s="16">
        <f>'[1]TCE - ANEXO III - Preencher'!O209</f>
        <v>6.15</v>
      </c>
      <c r="O200" s="16">
        <f>'[1]TCE - ANEXO III - Preencher'!P209</f>
        <v>1.23</v>
      </c>
      <c r="P200" s="17">
        <f t="shared" si="20"/>
        <v>4.92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808.43</v>
      </c>
    </row>
    <row r="201" spans="1:28" s="4" customFormat="1" x14ac:dyDescent="0.2">
      <c r="A201" s="9">
        <f>IFERROR(VLOOKUP(B201,'[1]DADOS (OCULTAR)'!$P$3:$R$91,3,0),"")</f>
        <v>10583920000303</v>
      </c>
      <c r="B201" s="10" t="str">
        <f>'[1]TCE - ANEXO III - Preencher'!C210</f>
        <v>UPA CURADO</v>
      </c>
      <c r="C201" s="11"/>
      <c r="D201" s="12" t="str">
        <f>'[1]TCE - ANEXO III - Preencher'!E210</f>
        <v>MARIA JOSE CORREIA DA SILVA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513430</v>
      </c>
      <c r="G201" s="14">
        <f>IF('[1]TCE - ANEXO III - Preencher'!H210="","",'[1]TCE - ANEXO III - Preencher'!H210)</f>
        <v>44593</v>
      </c>
      <c r="H201" s="15">
        <f>'[1]TCE - ANEXO III - Preencher'!I210</f>
        <v>0</v>
      </c>
      <c r="I201" s="15">
        <f>'[1]TCE - ANEXO III - Preencher'!J210</f>
        <v>126.8</v>
      </c>
      <c r="J201" s="15">
        <f>'[1]TCE - ANEXO III - Preencher'!K210</f>
        <v>0</v>
      </c>
      <c r="K201" s="16">
        <f>'[1]TCE - ANEXO III - Preencher'!L210</f>
        <v>113.6</v>
      </c>
      <c r="L201" s="16">
        <f>'[1]TCE - ANEXO III - Preencher'!M210</f>
        <v>24.24</v>
      </c>
      <c r="M201" s="16">
        <f t="shared" si="19"/>
        <v>89.36</v>
      </c>
      <c r="N201" s="16">
        <f>'[1]TCE - ANEXO III - Preencher'!O210</f>
        <v>1.93</v>
      </c>
      <c r="O201" s="16">
        <f>'[1]TCE - ANEXO III - Preencher'!P210</f>
        <v>0</v>
      </c>
      <c r="P201" s="17">
        <f t="shared" si="20"/>
        <v>1.93</v>
      </c>
      <c r="Q201" s="16">
        <f>'[1]TCE - ANEXO III - Preencher'!R210</f>
        <v>220.8</v>
      </c>
      <c r="R201" s="16">
        <f>'[1]TCE - ANEXO III - Preencher'!S210</f>
        <v>72.72</v>
      </c>
      <c r="S201" s="17">
        <f t="shared" si="21"/>
        <v>148.08000000000001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366.17</v>
      </c>
    </row>
    <row r="202" spans="1:28" s="4" customFormat="1" x14ac:dyDescent="0.2">
      <c r="A202" s="9">
        <f>IFERROR(VLOOKUP(B202,'[1]DADOS (OCULTAR)'!$P$3:$R$91,3,0),"")</f>
        <v>10583920000303</v>
      </c>
      <c r="B202" s="10" t="str">
        <f>'[1]TCE - ANEXO III - Preencher'!C211</f>
        <v>UPA CURADO</v>
      </c>
      <c r="C202" s="11"/>
      <c r="D202" s="12" t="str">
        <f>'[1]TCE - ANEXO III - Preencher'!E211</f>
        <v>MARIA JOSE CUNHA DA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513430</v>
      </c>
      <c r="G202" s="14">
        <f>IF('[1]TCE - ANEXO III - Preencher'!H211="","",'[1]TCE - ANEXO III - Preencher'!H211)</f>
        <v>44593</v>
      </c>
      <c r="H202" s="15">
        <f>'[1]TCE - ANEXO III - Preencher'!I211</f>
        <v>0</v>
      </c>
      <c r="I202" s="15">
        <f>'[1]TCE - ANEXO III - Preencher'!J211</f>
        <v>121.95</v>
      </c>
      <c r="J202" s="15">
        <f>'[1]TCE - ANEXO III - Preencher'!K211</f>
        <v>0</v>
      </c>
      <c r="K202" s="16">
        <f>'[1]TCE - ANEXO III - Preencher'!L211</f>
        <v>113.6</v>
      </c>
      <c r="L202" s="16">
        <f>'[1]TCE - ANEXO III - Preencher'!M211</f>
        <v>24.24</v>
      </c>
      <c r="M202" s="16">
        <f t="shared" si="19"/>
        <v>89.36</v>
      </c>
      <c r="N202" s="16">
        <f>'[1]TCE - ANEXO III - Preencher'!O211</f>
        <v>1.93</v>
      </c>
      <c r="O202" s="16">
        <f>'[1]TCE - ANEXO III - Preencher'!P211</f>
        <v>0</v>
      </c>
      <c r="P202" s="17">
        <f t="shared" si="20"/>
        <v>1.93</v>
      </c>
      <c r="Q202" s="16">
        <f>'[1]TCE - ANEXO III - Preencher'!R211</f>
        <v>220.8</v>
      </c>
      <c r="R202" s="16">
        <f>'[1]TCE - ANEXO III - Preencher'!S211</f>
        <v>72.72</v>
      </c>
      <c r="S202" s="17">
        <f t="shared" si="21"/>
        <v>148.08000000000001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361.32000000000005</v>
      </c>
    </row>
    <row r="203" spans="1:28" s="4" customFormat="1" x14ac:dyDescent="0.2">
      <c r="A203" s="9">
        <f>IFERROR(VLOOKUP(B203,'[1]DADOS (OCULTAR)'!$P$3:$R$91,3,0),"")</f>
        <v>10583920000303</v>
      </c>
      <c r="B203" s="10" t="str">
        <f>'[1]TCE - ANEXO III - Preencher'!C212</f>
        <v>UPA CURADO</v>
      </c>
      <c r="C203" s="11"/>
      <c r="D203" s="12" t="str">
        <f>'[1]TCE - ANEXO III - Preencher'!E212</f>
        <v>MARIA LUCIENE DA SILVA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322205</v>
      </c>
      <c r="G203" s="14">
        <f>IF('[1]TCE - ANEXO III - Preencher'!H212="","",'[1]TCE - ANEXO III - Preencher'!H212)</f>
        <v>44593</v>
      </c>
      <c r="H203" s="15">
        <f>'[1]TCE - ANEXO III - Preencher'!I212</f>
        <v>0</v>
      </c>
      <c r="I203" s="15">
        <f>'[1]TCE - ANEXO III - Preencher'!J212</f>
        <v>195.71</v>
      </c>
      <c r="J203" s="15">
        <f>'[1]TCE - ANEXO III - Preencher'!K212</f>
        <v>0</v>
      </c>
      <c r="K203" s="16">
        <f>'[1]TCE - ANEXO III - Preencher'!L212</f>
        <v>113.6</v>
      </c>
      <c r="L203" s="16">
        <f>'[1]TCE - ANEXO III - Preencher'!M212</f>
        <v>1.75</v>
      </c>
      <c r="M203" s="16">
        <f t="shared" si="19"/>
        <v>111.85</v>
      </c>
      <c r="N203" s="16">
        <f>'[1]TCE - ANEXO III - Preencher'!O212</f>
        <v>1.93</v>
      </c>
      <c r="O203" s="16">
        <f>'[1]TCE - ANEXO III - Preencher'!P212</f>
        <v>0</v>
      </c>
      <c r="P203" s="17">
        <f t="shared" si="20"/>
        <v>1.93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309.49</v>
      </c>
    </row>
    <row r="204" spans="1:28" s="4" customFormat="1" x14ac:dyDescent="0.2">
      <c r="A204" s="9">
        <f>IFERROR(VLOOKUP(B204,'[1]DADOS (OCULTAR)'!$P$3:$R$91,3,0),"")</f>
        <v>10583920000303</v>
      </c>
      <c r="B204" s="10" t="str">
        <f>'[1]TCE - ANEXO III - Preencher'!C213</f>
        <v>UPA CURADO</v>
      </c>
      <c r="C204" s="11"/>
      <c r="D204" s="12" t="str">
        <f>'[1]TCE - ANEXO III - Preencher'!E213</f>
        <v>MARIA LUIZA MOURA CINTRA</v>
      </c>
      <c r="E204" s="10" t="str">
        <f>IF('[1]TCE - ANEXO III - Preencher'!F213="4 - Assistência Odontológica","2 - Outros Profissionais da Saúde",'[1]TCE - ANEXO III - Preencher'!F213)</f>
        <v>1 - Médico</v>
      </c>
      <c r="F204" s="13" t="str">
        <f>'[1]TCE - ANEXO III - Preencher'!G213</f>
        <v>225125</v>
      </c>
      <c r="G204" s="14">
        <f>IF('[1]TCE - ANEXO III - Preencher'!H213="","",'[1]TCE - ANEXO III - Preencher'!H213)</f>
        <v>44593</v>
      </c>
      <c r="H204" s="15">
        <f>'[1]TCE - ANEXO III - Preencher'!I213</f>
        <v>0</v>
      </c>
      <c r="I204" s="15">
        <f>'[1]TCE - ANEXO III - Preencher'!J213</f>
        <v>681.66</v>
      </c>
      <c r="J204" s="15">
        <f>'[1]TCE - ANEXO III - Preencher'!K213</f>
        <v>0</v>
      </c>
      <c r="K204" s="16">
        <f>'[1]TCE - ANEXO III - Preencher'!L213</f>
        <v>113.6</v>
      </c>
      <c r="L204" s="16">
        <f>'[1]TCE - ANEXO III - Preencher'!M213</f>
        <v>3.64</v>
      </c>
      <c r="M204" s="16">
        <f t="shared" si="19"/>
        <v>109.96</v>
      </c>
      <c r="N204" s="16">
        <f>'[1]TCE - ANEXO III - Preencher'!O213</f>
        <v>6.15</v>
      </c>
      <c r="O204" s="16">
        <f>'[1]TCE - ANEXO III - Preencher'!P213</f>
        <v>1.23</v>
      </c>
      <c r="P204" s="17">
        <f t="shared" si="20"/>
        <v>4.92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796.54</v>
      </c>
    </row>
    <row r="205" spans="1:28" s="4" customFormat="1" x14ac:dyDescent="0.2">
      <c r="A205" s="9">
        <f>IFERROR(VLOOKUP(B205,'[1]DADOS (OCULTAR)'!$P$3:$R$91,3,0),"")</f>
        <v>10583920000303</v>
      </c>
      <c r="B205" s="10" t="str">
        <f>'[1]TCE - ANEXO III - Preencher'!C214</f>
        <v>UPA CURADO</v>
      </c>
      <c r="C205" s="11"/>
      <c r="D205" s="12" t="str">
        <f>'[1]TCE - ANEXO III - Preencher'!E214</f>
        <v>MARIA NATALIA MONTEIRO DA SILVA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322205</v>
      </c>
      <c r="G205" s="14">
        <f>IF('[1]TCE - ANEXO III - Preencher'!H214="","",'[1]TCE - ANEXO III - Preencher'!H214)</f>
        <v>44593</v>
      </c>
      <c r="H205" s="15">
        <f>'[1]TCE - ANEXO III - Preencher'!I214</f>
        <v>0</v>
      </c>
      <c r="I205" s="15">
        <f>'[1]TCE - ANEXO III - Preencher'!J214</f>
        <v>130.19999999999999</v>
      </c>
      <c r="J205" s="15">
        <f>'[1]TCE - ANEXO III - Preencher'!K214</f>
        <v>0</v>
      </c>
      <c r="K205" s="16">
        <f>'[1]TCE - ANEXO III - Preencher'!L214</f>
        <v>113.6</v>
      </c>
      <c r="L205" s="16">
        <f>'[1]TCE - ANEXO III - Preencher'!M214</f>
        <v>26.3</v>
      </c>
      <c r="M205" s="16">
        <f t="shared" si="19"/>
        <v>87.3</v>
      </c>
      <c r="N205" s="16">
        <f>'[1]TCE - ANEXO III - Preencher'!O214</f>
        <v>1.93</v>
      </c>
      <c r="O205" s="16">
        <f>'[1]TCE - ANEXO III - Preencher'!P214</f>
        <v>0</v>
      </c>
      <c r="P205" s="17">
        <f t="shared" si="20"/>
        <v>1.93</v>
      </c>
      <c r="Q205" s="16">
        <f>'[1]TCE - ANEXO III - Preencher'!R214</f>
        <v>105</v>
      </c>
      <c r="R205" s="16">
        <f>'[1]TCE - ANEXO III - Preencher'!S214</f>
        <v>78.91</v>
      </c>
      <c r="S205" s="17">
        <f t="shared" si="21"/>
        <v>26.090000000000003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245.52</v>
      </c>
    </row>
    <row r="206" spans="1:28" s="4" customFormat="1" x14ac:dyDescent="0.2">
      <c r="A206" s="9">
        <f>IFERROR(VLOOKUP(B206,'[1]DADOS (OCULTAR)'!$P$3:$R$91,3,0),"")</f>
        <v>10583920000303</v>
      </c>
      <c r="B206" s="10" t="str">
        <f>'[1]TCE - ANEXO III - Preencher'!C215</f>
        <v>UPA CURADO</v>
      </c>
      <c r="C206" s="11"/>
      <c r="D206" s="12" t="str">
        <f>'[1]TCE - ANEXO III - Preencher'!E215</f>
        <v>MARIA NATHALIA DE SOUZA MELO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223505</v>
      </c>
      <c r="G206" s="14">
        <f>IF('[1]TCE - ANEXO III - Preencher'!H215="","",'[1]TCE - ANEXO III - Preencher'!H215)</f>
        <v>44593</v>
      </c>
      <c r="H206" s="15">
        <f>'[1]TCE - ANEXO III - Preencher'!I215</f>
        <v>0</v>
      </c>
      <c r="I206" s="15">
        <f>'[1]TCE - ANEXO III - Preencher'!J215</f>
        <v>385.13</v>
      </c>
      <c r="J206" s="15">
        <f>'[1]TCE - ANEXO III - Preencher'!K215</f>
        <v>0</v>
      </c>
      <c r="K206" s="16">
        <f>'[1]TCE - ANEXO III - Preencher'!L215</f>
        <v>113.6</v>
      </c>
      <c r="L206" s="16">
        <f>'[1]TCE - ANEXO III - Preencher'!M215</f>
        <v>3.75</v>
      </c>
      <c r="M206" s="16">
        <f t="shared" si="19"/>
        <v>109.85</v>
      </c>
      <c r="N206" s="16">
        <f>'[1]TCE - ANEXO III - Preencher'!O215</f>
        <v>1.59</v>
      </c>
      <c r="O206" s="16">
        <f>'[1]TCE - ANEXO III - Preencher'!P215</f>
        <v>0</v>
      </c>
      <c r="P206" s="17">
        <f t="shared" si="20"/>
        <v>1.59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103.28</v>
      </c>
      <c r="U206" s="16">
        <f>'[1]TCE - ANEXO III - Preencher'!V215</f>
        <v>0</v>
      </c>
      <c r="V206" s="17">
        <f t="shared" si="22"/>
        <v>103.28</v>
      </c>
      <c r="W206" s="18" t="str">
        <f>IF('[1]TCE - ANEXO III - Preencher'!X215="","",'[1]TCE - ANEXO III - Preencher'!X215)</f>
        <v>AUX. CRECHE I</v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599.85</v>
      </c>
    </row>
    <row r="207" spans="1:28" s="4" customFormat="1" x14ac:dyDescent="0.2">
      <c r="A207" s="9">
        <f>IFERROR(VLOOKUP(B207,'[1]DADOS (OCULTAR)'!$P$3:$R$91,3,0),"")</f>
        <v>10583920000303</v>
      </c>
      <c r="B207" s="10" t="str">
        <f>'[1]TCE - ANEXO III - Preencher'!C216</f>
        <v>UPA CURADO</v>
      </c>
      <c r="C207" s="11"/>
      <c r="D207" s="12" t="str">
        <f>'[1]TCE - ANEXO III - Preencher'!E216</f>
        <v>MARIA SOCORRO LIRA LEMOS</v>
      </c>
      <c r="E207" s="10" t="str">
        <f>IF('[1]TCE - ANEXO III - Preencher'!F216="4 - Assistência Odontológica","2 - Outros Profissionais da Saúde",'[1]TCE - ANEXO III - Preencher'!F216)</f>
        <v>1 - Médico</v>
      </c>
      <c r="F207" s="13" t="str">
        <f>'[1]TCE - ANEXO III - Preencher'!G216</f>
        <v>225125</v>
      </c>
      <c r="G207" s="14">
        <f>IF('[1]TCE - ANEXO III - Preencher'!H216="","",'[1]TCE - ANEXO III - Preencher'!H216)</f>
        <v>44593</v>
      </c>
      <c r="H207" s="15">
        <f>'[1]TCE - ANEXO III - Preencher'!I216</f>
        <v>0</v>
      </c>
      <c r="I207" s="15">
        <f>'[1]TCE - ANEXO III - Preencher'!J216</f>
        <v>797.95</v>
      </c>
      <c r="J207" s="15">
        <f>'[1]TCE - ANEXO III - Preencher'!K216</f>
        <v>0</v>
      </c>
      <c r="K207" s="16">
        <f>'[1]TCE - ANEXO III - Preencher'!L216</f>
        <v>113.6</v>
      </c>
      <c r="L207" s="16">
        <f>'[1]TCE - ANEXO III - Preencher'!M216</f>
        <v>0.24</v>
      </c>
      <c r="M207" s="16">
        <f t="shared" si="19"/>
        <v>113.36</v>
      </c>
      <c r="N207" s="16">
        <f>'[1]TCE - ANEXO III - Preencher'!O216</f>
        <v>6.15</v>
      </c>
      <c r="O207" s="16">
        <f>'[1]TCE - ANEXO III - Preencher'!P216</f>
        <v>1.23</v>
      </c>
      <c r="P207" s="17">
        <f t="shared" si="20"/>
        <v>4.92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916.23</v>
      </c>
    </row>
    <row r="208" spans="1:28" s="4" customFormat="1" x14ac:dyDescent="0.2">
      <c r="A208" s="9">
        <f>IFERROR(VLOOKUP(B208,'[1]DADOS (OCULTAR)'!$P$3:$R$91,3,0),"")</f>
        <v>10583920000303</v>
      </c>
      <c r="B208" s="10" t="str">
        <f>'[1]TCE - ANEXO III - Preencher'!C217</f>
        <v>UPA CURADO</v>
      </c>
      <c r="C208" s="11"/>
      <c r="D208" s="12" t="str">
        <f>'[1]TCE - ANEXO III - Preencher'!E217</f>
        <v>MARIANA BEZERRA FERREIRA</v>
      </c>
      <c r="E208" s="10" t="str">
        <f>IF('[1]TCE - ANEXO III - Preencher'!F217="4 - Assistência Odontológica","2 - Outros Profissionais da Saúde",'[1]TCE - ANEXO III - Preencher'!F217)</f>
        <v>1 - Médico</v>
      </c>
      <c r="F208" s="13" t="str">
        <f>'[1]TCE - ANEXO III - Preencher'!G217</f>
        <v>225125</v>
      </c>
      <c r="G208" s="14">
        <f>IF('[1]TCE - ANEXO III - Preencher'!H217="","",'[1]TCE - ANEXO III - Preencher'!H217)</f>
        <v>44593</v>
      </c>
      <c r="H208" s="15">
        <f>'[1]TCE - ANEXO III - Preencher'!I217</f>
        <v>0</v>
      </c>
      <c r="I208" s="15">
        <f>'[1]TCE - ANEXO III - Preencher'!J217</f>
        <v>631.94000000000005</v>
      </c>
      <c r="J208" s="15">
        <f>'[1]TCE - ANEXO III - Preencher'!K217</f>
        <v>0</v>
      </c>
      <c r="K208" s="16">
        <f>'[1]TCE - ANEXO III - Preencher'!L217</f>
        <v>113.6</v>
      </c>
      <c r="L208" s="16">
        <f>'[1]TCE - ANEXO III - Preencher'!M217</f>
        <v>3.64</v>
      </c>
      <c r="M208" s="16">
        <f t="shared" si="19"/>
        <v>109.96</v>
      </c>
      <c r="N208" s="16">
        <f>'[1]TCE - ANEXO III - Preencher'!O217</f>
        <v>6.15</v>
      </c>
      <c r="O208" s="16">
        <f>'[1]TCE - ANEXO III - Preencher'!P217</f>
        <v>1.23</v>
      </c>
      <c r="P208" s="17">
        <f t="shared" si="20"/>
        <v>4.92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746.82</v>
      </c>
    </row>
    <row r="209" spans="1:28" s="4" customFormat="1" x14ac:dyDescent="0.2">
      <c r="A209" s="9">
        <f>IFERROR(VLOOKUP(B209,'[1]DADOS (OCULTAR)'!$P$3:$R$91,3,0),"")</f>
        <v>10583920000303</v>
      </c>
      <c r="B209" s="10" t="str">
        <f>'[1]TCE - ANEXO III - Preencher'!C218</f>
        <v>UPA CURADO</v>
      </c>
      <c r="C209" s="11"/>
      <c r="D209" s="12" t="str">
        <f>'[1]TCE - ANEXO III - Preencher'!E218</f>
        <v>MARIANNA BRITO LUNA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223605</v>
      </c>
      <c r="G209" s="14">
        <f>IF('[1]TCE - ANEXO III - Preencher'!H218="","",'[1]TCE - ANEXO III - Preencher'!H218)</f>
        <v>44593</v>
      </c>
      <c r="H209" s="15">
        <f>'[1]TCE - ANEXO III - Preencher'!I218</f>
        <v>0</v>
      </c>
      <c r="I209" s="15">
        <f>'[1]TCE - ANEXO III - Preencher'!J218</f>
        <v>189.45</v>
      </c>
      <c r="J209" s="15">
        <f>'[1]TCE - ANEXO III - Preencher'!K218</f>
        <v>0</v>
      </c>
      <c r="K209" s="16">
        <f>'[1]TCE - ANEXO III - Preencher'!L218</f>
        <v>113.6</v>
      </c>
      <c r="L209" s="16">
        <f>'[1]TCE - ANEXO III - Preencher'!M218</f>
        <v>2.5099999999999998</v>
      </c>
      <c r="M209" s="16">
        <f t="shared" si="19"/>
        <v>111.08999999999999</v>
      </c>
      <c r="N209" s="16">
        <f>'[1]TCE - ANEXO III - Preencher'!O218</f>
        <v>6.15</v>
      </c>
      <c r="O209" s="16">
        <f>'[1]TCE - ANEXO III - Preencher'!P218</f>
        <v>1.23</v>
      </c>
      <c r="P209" s="17">
        <f t="shared" si="20"/>
        <v>4.92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305.45999999999998</v>
      </c>
    </row>
    <row r="210" spans="1:28" s="4" customFormat="1" x14ac:dyDescent="0.2">
      <c r="A210" s="9">
        <f>IFERROR(VLOOKUP(B210,'[1]DADOS (OCULTAR)'!$P$3:$R$91,3,0),"")</f>
        <v>10583920000303</v>
      </c>
      <c r="B210" s="10" t="str">
        <f>'[1]TCE - ANEXO III - Preencher'!C219</f>
        <v>UPA CURADO</v>
      </c>
      <c r="C210" s="11"/>
      <c r="D210" s="12" t="str">
        <f>'[1]TCE - ANEXO III - Preencher'!E219</f>
        <v>MARIZA SILVA FREITAS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322205</v>
      </c>
      <c r="G210" s="14">
        <f>IF('[1]TCE - ANEXO III - Preencher'!H219="","",'[1]TCE - ANEXO III - Preencher'!H219)</f>
        <v>44593</v>
      </c>
      <c r="H210" s="15">
        <f>'[1]TCE - ANEXO III - Preencher'!I219</f>
        <v>0</v>
      </c>
      <c r="I210" s="15">
        <f>'[1]TCE - ANEXO III - Preencher'!J219</f>
        <v>150.69</v>
      </c>
      <c r="J210" s="15">
        <f>'[1]TCE - ANEXO III - Preencher'!K219</f>
        <v>0</v>
      </c>
      <c r="K210" s="16">
        <f>'[1]TCE - ANEXO III - Preencher'!L219</f>
        <v>113.6</v>
      </c>
      <c r="L210" s="16">
        <f>'[1]TCE - ANEXO III - Preencher'!M219</f>
        <v>26.3</v>
      </c>
      <c r="M210" s="16">
        <f t="shared" si="19"/>
        <v>87.3</v>
      </c>
      <c r="N210" s="16">
        <f>'[1]TCE - ANEXO III - Preencher'!O219</f>
        <v>1.93</v>
      </c>
      <c r="O210" s="16">
        <f>'[1]TCE - ANEXO III - Preencher'!P219</f>
        <v>0</v>
      </c>
      <c r="P210" s="17">
        <f t="shared" si="20"/>
        <v>1.93</v>
      </c>
      <c r="Q210" s="16">
        <f>'[1]TCE - ANEXO III - Preencher'!R219</f>
        <v>105</v>
      </c>
      <c r="R210" s="16">
        <f>'[1]TCE - ANEXO III - Preencher'!S219</f>
        <v>78.91</v>
      </c>
      <c r="S210" s="17">
        <f t="shared" si="21"/>
        <v>26.090000000000003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266.01</v>
      </c>
    </row>
    <row r="211" spans="1:28" s="4" customFormat="1" x14ac:dyDescent="0.2">
      <c r="A211" s="9">
        <f>IFERROR(VLOOKUP(B211,'[1]DADOS (OCULTAR)'!$P$3:$R$91,3,0),"")</f>
        <v>10583920000303</v>
      </c>
      <c r="B211" s="10" t="str">
        <f>'[1]TCE - ANEXO III - Preencher'!C220</f>
        <v>UPA CURADO</v>
      </c>
      <c r="C211" s="11"/>
      <c r="D211" s="12" t="str">
        <f>'[1]TCE - ANEXO III - Preencher'!E220</f>
        <v>MARTA CANDIDO DO MONTE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322205</v>
      </c>
      <c r="G211" s="14">
        <f>IF('[1]TCE - ANEXO III - Preencher'!H220="","",'[1]TCE - ANEXO III - Preencher'!H220)</f>
        <v>44593</v>
      </c>
      <c r="H211" s="15">
        <f>'[1]TCE - ANEXO III - Preencher'!I220</f>
        <v>0</v>
      </c>
      <c r="I211" s="15">
        <f>'[1]TCE - ANEXO III - Preencher'!J220</f>
        <v>202.19</v>
      </c>
      <c r="J211" s="15">
        <f>'[1]TCE - ANEXO III - Preencher'!K220</f>
        <v>0</v>
      </c>
      <c r="K211" s="16">
        <f>'[1]TCE - ANEXO III - Preencher'!L220</f>
        <v>113.6</v>
      </c>
      <c r="L211" s="16">
        <f>'[1]TCE - ANEXO III - Preencher'!M220</f>
        <v>26.3</v>
      </c>
      <c r="M211" s="16">
        <f t="shared" si="19"/>
        <v>87.3</v>
      </c>
      <c r="N211" s="16">
        <f>'[1]TCE - ANEXO III - Preencher'!O220</f>
        <v>1.93</v>
      </c>
      <c r="O211" s="16">
        <f>'[1]TCE - ANEXO III - Preencher'!P220</f>
        <v>0</v>
      </c>
      <c r="P211" s="17">
        <f t="shared" si="20"/>
        <v>1.93</v>
      </c>
      <c r="Q211" s="16">
        <f>'[1]TCE - ANEXO III - Preencher'!R220</f>
        <v>240</v>
      </c>
      <c r="R211" s="16">
        <f>'[1]TCE - ANEXO III - Preencher'!S220</f>
        <v>78.91</v>
      </c>
      <c r="S211" s="17">
        <f t="shared" si="21"/>
        <v>161.09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452.51</v>
      </c>
    </row>
    <row r="212" spans="1:28" s="4" customFormat="1" x14ac:dyDescent="0.2">
      <c r="A212" s="9">
        <f>IFERROR(VLOOKUP(B212,'[1]DADOS (OCULTAR)'!$P$3:$R$91,3,0),"")</f>
        <v>10583920000303</v>
      </c>
      <c r="B212" s="10" t="str">
        <f>'[1]TCE - ANEXO III - Preencher'!C221</f>
        <v>UPA CURADO</v>
      </c>
      <c r="C212" s="11"/>
      <c r="D212" s="12" t="str">
        <f>'[1]TCE - ANEXO III - Preencher'!E221</f>
        <v>MARTA NAIR FERREIRA SOUTO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322205</v>
      </c>
      <c r="G212" s="14">
        <f>IF('[1]TCE - ANEXO III - Preencher'!H221="","",'[1]TCE - ANEXO III - Preencher'!H221)</f>
        <v>44593</v>
      </c>
      <c r="H212" s="15">
        <f>'[1]TCE - ANEXO III - Preencher'!I221</f>
        <v>0</v>
      </c>
      <c r="I212" s="15">
        <f>'[1]TCE - ANEXO III - Preencher'!J221</f>
        <v>153.41</v>
      </c>
      <c r="J212" s="15">
        <f>'[1]TCE - ANEXO III - Preencher'!K221</f>
        <v>0</v>
      </c>
      <c r="K212" s="16">
        <f>'[1]TCE - ANEXO III - Preencher'!L221</f>
        <v>113.6</v>
      </c>
      <c r="L212" s="16">
        <f>'[1]TCE - ANEXO III - Preencher'!M221</f>
        <v>26.3</v>
      </c>
      <c r="M212" s="16">
        <f t="shared" si="19"/>
        <v>87.3</v>
      </c>
      <c r="N212" s="16">
        <f>'[1]TCE - ANEXO III - Preencher'!O221</f>
        <v>1.93</v>
      </c>
      <c r="O212" s="16">
        <f>'[1]TCE - ANEXO III - Preencher'!P221</f>
        <v>0</v>
      </c>
      <c r="P212" s="17">
        <f t="shared" si="20"/>
        <v>1.93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242.64</v>
      </c>
    </row>
    <row r="213" spans="1:28" s="4" customFormat="1" x14ac:dyDescent="0.2">
      <c r="A213" s="9">
        <f>IFERROR(VLOOKUP(B213,'[1]DADOS (OCULTAR)'!$P$3:$R$91,3,0),"")</f>
        <v>10583920000303</v>
      </c>
      <c r="B213" s="10" t="str">
        <f>'[1]TCE - ANEXO III - Preencher'!C222</f>
        <v>UPA CURADO</v>
      </c>
      <c r="C213" s="11"/>
      <c r="D213" s="12" t="str">
        <f>'[1]TCE - ANEXO III - Preencher'!E222</f>
        <v>MILTON DUQUE MARQUES</v>
      </c>
      <c r="E213" s="10" t="str">
        <f>IF('[1]TCE - ANEXO III - Preencher'!F222="4 - Assistência Odontológica","2 - Outros Profissionais da Saúde",'[1]TCE - ANEXO III - Preencher'!F222)</f>
        <v>1 - Médico</v>
      </c>
      <c r="F213" s="13" t="str">
        <f>'[1]TCE - ANEXO III - Preencher'!G222</f>
        <v>225124</v>
      </c>
      <c r="G213" s="14">
        <f>IF('[1]TCE - ANEXO III - Preencher'!H222="","",'[1]TCE - ANEXO III - Preencher'!H222)</f>
        <v>44593</v>
      </c>
      <c r="H213" s="15">
        <f>'[1]TCE - ANEXO III - Preencher'!I222</f>
        <v>0</v>
      </c>
      <c r="I213" s="15">
        <f>'[1]TCE - ANEXO III - Preencher'!J222</f>
        <v>403.11</v>
      </c>
      <c r="J213" s="15">
        <f>'[1]TCE - ANEXO III - Preencher'!K222</f>
        <v>0</v>
      </c>
      <c r="K213" s="16">
        <f>'[1]TCE - ANEXO III - Preencher'!L222</f>
        <v>113.6</v>
      </c>
      <c r="L213" s="16">
        <f>'[1]TCE - ANEXO III - Preencher'!M222</f>
        <v>3.64</v>
      </c>
      <c r="M213" s="16">
        <f t="shared" si="19"/>
        <v>109.96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513.07000000000005</v>
      </c>
    </row>
    <row r="214" spans="1:28" s="4" customFormat="1" x14ac:dyDescent="0.2">
      <c r="A214" s="9">
        <f>IFERROR(VLOOKUP(B214,'[1]DADOS (OCULTAR)'!$P$3:$R$91,3,0),"")</f>
        <v>10583920000303</v>
      </c>
      <c r="B214" s="10" t="str">
        <f>'[1]TCE - ANEXO III - Preencher'!C223</f>
        <v>UPA CURADO</v>
      </c>
      <c r="C214" s="11"/>
      <c r="D214" s="12" t="str">
        <f>'[1]TCE - ANEXO III - Preencher'!E223</f>
        <v>MIRELA LARIZA XAVIER DOS SANTOS</v>
      </c>
      <c r="E214" s="10" t="str">
        <f>IF('[1]TCE - ANEXO III - Preencher'!F223="4 - Assistência Odontológica","2 - Outros Profissionais da Saúde",'[1]TCE - ANEXO III - Preencher'!F223)</f>
        <v>1 - Médico</v>
      </c>
      <c r="F214" s="13" t="str">
        <f>'[1]TCE - ANEXO III - Preencher'!G223</f>
        <v>223505</v>
      </c>
      <c r="G214" s="14">
        <f>IF('[1]TCE - ANEXO III - Preencher'!H223="","",'[1]TCE - ANEXO III - Preencher'!H223)</f>
        <v>44593</v>
      </c>
      <c r="H214" s="15">
        <f>'[1]TCE - ANEXO III - Preencher'!I223</f>
        <v>0</v>
      </c>
      <c r="I214" s="15">
        <f>'[1]TCE - ANEXO III - Preencher'!J223</f>
        <v>361.51</v>
      </c>
      <c r="J214" s="15">
        <f>'[1]TCE - ANEXO III - Preencher'!K223</f>
        <v>0</v>
      </c>
      <c r="K214" s="16">
        <f>'[1]TCE - ANEXO III - Preencher'!L223</f>
        <v>113.6</v>
      </c>
      <c r="L214" s="16">
        <f>'[1]TCE - ANEXO III - Preencher'!M223</f>
        <v>3.75</v>
      </c>
      <c r="M214" s="16">
        <f t="shared" si="19"/>
        <v>109.85</v>
      </c>
      <c r="N214" s="16">
        <f>'[1]TCE - ANEXO III - Preencher'!O223</f>
        <v>1.59</v>
      </c>
      <c r="O214" s="16">
        <f>'[1]TCE - ANEXO III - Preencher'!P223</f>
        <v>0</v>
      </c>
      <c r="P214" s="17">
        <f t="shared" si="20"/>
        <v>1.59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103.28</v>
      </c>
      <c r="U214" s="16">
        <f>'[1]TCE - ANEXO III - Preencher'!V223</f>
        <v>0</v>
      </c>
      <c r="V214" s="17">
        <f t="shared" si="22"/>
        <v>103.28</v>
      </c>
      <c r="W214" s="18" t="str">
        <f>IF('[1]TCE - ANEXO III - Preencher'!X223="","",'[1]TCE - ANEXO III - Preencher'!X223)</f>
        <v>AUX. CRECHE I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576.23</v>
      </c>
    </row>
    <row r="215" spans="1:28" s="4" customFormat="1" x14ac:dyDescent="0.2">
      <c r="A215" s="9">
        <f>IFERROR(VLOOKUP(B215,'[1]DADOS (OCULTAR)'!$P$3:$R$91,3,0),"")</f>
        <v>10583920000303</v>
      </c>
      <c r="B215" s="10" t="str">
        <f>'[1]TCE - ANEXO III - Preencher'!C224</f>
        <v>UPA CURADO</v>
      </c>
      <c r="C215" s="11"/>
      <c r="D215" s="12" t="str">
        <f>'[1]TCE - ANEXO III - Preencher'!E224</f>
        <v>MIRELLA LARANJEIRA NUNES</v>
      </c>
      <c r="E215" s="10" t="str">
        <f>IF('[1]TCE - ANEXO III - Preencher'!F224="4 - Assistência Odontológica","2 - Outros Profissionais da Saúde",'[1]TCE - ANEXO III - Preencher'!F224)</f>
        <v>1 - Médico</v>
      </c>
      <c r="F215" s="13" t="str">
        <f>'[1]TCE - ANEXO III - Preencher'!G224</f>
        <v>225125</v>
      </c>
      <c r="G215" s="14">
        <f>IF('[1]TCE - ANEXO III - Preencher'!H224="","",'[1]TCE - ANEXO III - Preencher'!H224)</f>
        <v>44593</v>
      </c>
      <c r="H215" s="15">
        <f>'[1]TCE - ANEXO III - Preencher'!I224</f>
        <v>0</v>
      </c>
      <c r="I215" s="15">
        <f>'[1]TCE - ANEXO III - Preencher'!J224</f>
        <v>815.33</v>
      </c>
      <c r="J215" s="15">
        <f>'[1]TCE - ANEXO III - Preencher'!K224</f>
        <v>0</v>
      </c>
      <c r="K215" s="16">
        <f>'[1]TCE - ANEXO III - Preencher'!L224</f>
        <v>113.6</v>
      </c>
      <c r="L215" s="16">
        <f>'[1]TCE - ANEXO III - Preencher'!M224</f>
        <v>3.64</v>
      </c>
      <c r="M215" s="16">
        <f t="shared" si="19"/>
        <v>109.96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925.29000000000008</v>
      </c>
    </row>
    <row r="216" spans="1:28" s="4" customFormat="1" x14ac:dyDescent="0.2">
      <c r="A216" s="9">
        <f>IFERROR(VLOOKUP(B216,'[1]DADOS (OCULTAR)'!$P$3:$R$91,3,0),"")</f>
        <v>10583920000303</v>
      </c>
      <c r="B216" s="10" t="str">
        <f>'[1]TCE - ANEXO III - Preencher'!C225</f>
        <v>UPA CURADO</v>
      </c>
      <c r="C216" s="11"/>
      <c r="D216" s="12" t="str">
        <f>'[1]TCE - ANEXO III - Preencher'!E225</f>
        <v>MIRELLYS KETULY SANTOS FARIAS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223505</v>
      </c>
      <c r="G216" s="14">
        <f>IF('[1]TCE - ANEXO III - Preencher'!H225="","",'[1]TCE - ANEXO III - Preencher'!H225)</f>
        <v>44593</v>
      </c>
      <c r="H216" s="15">
        <f>'[1]TCE - ANEXO III - Preencher'!I225</f>
        <v>0</v>
      </c>
      <c r="I216" s="15">
        <f>'[1]TCE - ANEXO III - Preencher'!J225</f>
        <v>308.45999999999998</v>
      </c>
      <c r="J216" s="15">
        <f>'[1]TCE - ANEXO III - Preencher'!K225</f>
        <v>0</v>
      </c>
      <c r="K216" s="16">
        <f>'[1]TCE - ANEXO III - Preencher'!L225</f>
        <v>113.6</v>
      </c>
      <c r="L216" s="16">
        <f>'[1]TCE - ANEXO III - Preencher'!M225</f>
        <v>3.75</v>
      </c>
      <c r="M216" s="16">
        <f t="shared" si="19"/>
        <v>109.85</v>
      </c>
      <c r="N216" s="16">
        <f>'[1]TCE - ANEXO III - Preencher'!O225</f>
        <v>1.59</v>
      </c>
      <c r="O216" s="16">
        <f>'[1]TCE - ANEXO III - Preencher'!P225</f>
        <v>0</v>
      </c>
      <c r="P216" s="17">
        <f t="shared" si="20"/>
        <v>1.59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103.28</v>
      </c>
      <c r="U216" s="16">
        <f>'[1]TCE - ANEXO III - Preencher'!V225</f>
        <v>0</v>
      </c>
      <c r="V216" s="17">
        <f t="shared" si="22"/>
        <v>103.28</v>
      </c>
      <c r="W216" s="18" t="str">
        <f>IF('[1]TCE - ANEXO III - Preencher'!X225="","",'[1]TCE - ANEXO III - Preencher'!X225)</f>
        <v>AUX. CRECHE I</v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523.17999999999995</v>
      </c>
    </row>
    <row r="217" spans="1:28" s="4" customFormat="1" x14ac:dyDescent="0.2">
      <c r="A217" s="9">
        <f>IFERROR(VLOOKUP(B217,'[1]DADOS (OCULTAR)'!$P$3:$R$91,3,0),"")</f>
        <v>10583920000303</v>
      </c>
      <c r="B217" s="10" t="str">
        <f>'[1]TCE - ANEXO III - Preencher'!C226</f>
        <v>UPA CURADO</v>
      </c>
      <c r="C217" s="11"/>
      <c r="D217" s="12" t="str">
        <f>'[1]TCE - ANEXO III - Preencher'!E226</f>
        <v>NADIVANY CAVALCANTI WANDERLEY RIBEIRO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411005</v>
      </c>
      <c r="G217" s="14">
        <f>IF('[1]TCE - ANEXO III - Preencher'!H226="","",'[1]TCE - ANEXO III - Preencher'!H226)</f>
        <v>44593</v>
      </c>
      <c r="H217" s="15">
        <f>'[1]TCE - ANEXO III - Preencher'!I226</f>
        <v>0</v>
      </c>
      <c r="I217" s="15">
        <f>'[1]TCE - ANEXO III - Preencher'!J226</f>
        <v>219.81</v>
      </c>
      <c r="J217" s="15">
        <f>'[1]TCE - ANEXO III - Preencher'!K226</f>
        <v>0</v>
      </c>
      <c r="K217" s="16">
        <f>'[1]TCE - ANEXO III - Preencher'!L226</f>
        <v>113.6</v>
      </c>
      <c r="L217" s="16">
        <f>'[1]TCE - ANEXO III - Preencher'!M226</f>
        <v>34.770000000000003</v>
      </c>
      <c r="M217" s="16">
        <f t="shared" si="19"/>
        <v>78.829999999999984</v>
      </c>
      <c r="N217" s="16">
        <f>'[1]TCE - ANEXO III - Preencher'!O226</f>
        <v>1.93</v>
      </c>
      <c r="O217" s="16">
        <f>'[1]TCE - ANEXO III - Preencher'!P226</f>
        <v>0</v>
      </c>
      <c r="P217" s="17">
        <f t="shared" si="20"/>
        <v>1.93</v>
      </c>
      <c r="Q217" s="16">
        <f>'[1]TCE - ANEXO III - Preencher'!R226</f>
        <v>150</v>
      </c>
      <c r="R217" s="16">
        <f>'[1]TCE - ANEXO III - Preencher'!S226</f>
        <v>104.32</v>
      </c>
      <c r="S217" s="17">
        <f t="shared" si="21"/>
        <v>45.680000000000007</v>
      </c>
      <c r="T217" s="16">
        <f>'[1]TCE - ANEXO III - Preencher'!U226</f>
        <v>69.430000000000007</v>
      </c>
      <c r="U217" s="16">
        <f>'[1]TCE - ANEXO III - Preencher'!V226</f>
        <v>0</v>
      </c>
      <c r="V217" s="17">
        <f t="shared" si="22"/>
        <v>69.430000000000007</v>
      </c>
      <c r="W217" s="18" t="str">
        <f>IF('[1]TCE - ANEXO III - Preencher'!X226="","",'[1]TCE - ANEXO III - Preencher'!X226)</f>
        <v>AUX. CRECHE I</v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415.68</v>
      </c>
    </row>
    <row r="218" spans="1:28" s="4" customFormat="1" x14ac:dyDescent="0.2">
      <c r="A218" s="9">
        <f>IFERROR(VLOOKUP(B218,'[1]DADOS (OCULTAR)'!$P$3:$R$91,3,0),"")</f>
        <v>10583920000303</v>
      </c>
      <c r="B218" s="10" t="str">
        <f>'[1]TCE - ANEXO III - Preencher'!C227</f>
        <v>UPA CURADO</v>
      </c>
      <c r="C218" s="11"/>
      <c r="D218" s="12" t="str">
        <f>'[1]TCE - ANEXO III - Preencher'!E227</f>
        <v>NARA LINS DE MELO</v>
      </c>
      <c r="E218" s="10" t="str">
        <f>IF('[1]TCE - ANEXO III - Preencher'!F227="4 - Assistência Odontológica","2 - Outros Profissionais da Saúde",'[1]TCE - ANEXO III - Preencher'!F227)</f>
        <v>1 - Médico</v>
      </c>
      <c r="F218" s="13" t="str">
        <f>'[1]TCE - ANEXO III - Preencher'!G227</f>
        <v>225124</v>
      </c>
      <c r="G218" s="14">
        <f>IF('[1]TCE - ANEXO III - Preencher'!H227="","",'[1]TCE - ANEXO III - Preencher'!H227)</f>
        <v>44593</v>
      </c>
      <c r="H218" s="15">
        <f>'[1]TCE - ANEXO III - Preencher'!I227</f>
        <v>0</v>
      </c>
      <c r="I218" s="15">
        <f>'[1]TCE - ANEXO III - Preencher'!J227</f>
        <v>731.22</v>
      </c>
      <c r="J218" s="15">
        <f>'[1]TCE - ANEXO III - Preencher'!K227</f>
        <v>0</v>
      </c>
      <c r="K218" s="16">
        <f>'[1]TCE - ANEXO III - Preencher'!L227</f>
        <v>113.6</v>
      </c>
      <c r="L218" s="16">
        <f>'[1]TCE - ANEXO III - Preencher'!M227</f>
        <v>3.64</v>
      </c>
      <c r="M218" s="16">
        <f t="shared" si="19"/>
        <v>109.96</v>
      </c>
      <c r="N218" s="16">
        <f>'[1]TCE - ANEXO III - Preencher'!O227</f>
        <v>6.15</v>
      </c>
      <c r="O218" s="16">
        <f>'[1]TCE - ANEXO III - Preencher'!P227</f>
        <v>1.23</v>
      </c>
      <c r="P218" s="17">
        <f t="shared" si="20"/>
        <v>4.92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846.1</v>
      </c>
    </row>
    <row r="219" spans="1:28" s="4" customFormat="1" x14ac:dyDescent="0.2">
      <c r="A219" s="9">
        <f>IFERROR(VLOOKUP(B219,'[1]DADOS (OCULTAR)'!$P$3:$R$91,3,0),"")</f>
        <v>10583920000303</v>
      </c>
      <c r="B219" s="10" t="str">
        <f>'[1]TCE - ANEXO III - Preencher'!C228</f>
        <v>UPA CURADO</v>
      </c>
      <c r="C219" s="11"/>
      <c r="D219" s="12" t="str">
        <f>'[1]TCE - ANEXO III - Preencher'!E228</f>
        <v>NATALIA SARMENTO SEABRA</v>
      </c>
      <c r="E219" s="10" t="str">
        <f>IF('[1]TCE - ANEXO III - Preencher'!F228="4 - Assistência Odontológica","2 - Outros Profissionais da Saúde",'[1]TCE - ANEXO III - Preencher'!F228)</f>
        <v>1 - Médico</v>
      </c>
      <c r="F219" s="13" t="str">
        <f>'[1]TCE - ANEXO III - Preencher'!G228</f>
        <v>225124</v>
      </c>
      <c r="G219" s="14">
        <f>IF('[1]TCE - ANEXO III - Preencher'!H228="","",'[1]TCE - ANEXO III - Preencher'!H228)</f>
        <v>44593</v>
      </c>
      <c r="H219" s="15">
        <f>'[1]TCE - ANEXO III - Preencher'!I228</f>
        <v>0</v>
      </c>
      <c r="I219" s="15">
        <f>'[1]TCE - ANEXO III - Preencher'!J228</f>
        <v>557.84</v>
      </c>
      <c r="J219" s="15">
        <f>'[1]TCE - ANEXO III - Preencher'!K228</f>
        <v>0</v>
      </c>
      <c r="K219" s="16">
        <f>'[1]TCE - ANEXO III - Preencher'!L228</f>
        <v>113.6</v>
      </c>
      <c r="L219" s="16">
        <f>'[1]TCE - ANEXO III - Preencher'!M228</f>
        <v>3.64</v>
      </c>
      <c r="M219" s="16">
        <f t="shared" si="19"/>
        <v>109.96</v>
      </c>
      <c r="N219" s="16">
        <f>'[1]TCE - ANEXO III - Preencher'!O228</f>
        <v>6.15</v>
      </c>
      <c r="O219" s="16">
        <f>'[1]TCE - ANEXO III - Preencher'!P228</f>
        <v>1.23</v>
      </c>
      <c r="P219" s="17">
        <f t="shared" si="20"/>
        <v>4.92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672.72</v>
      </c>
    </row>
    <row r="220" spans="1:28" s="4" customFormat="1" x14ac:dyDescent="0.2">
      <c r="A220" s="9">
        <f>IFERROR(VLOOKUP(B220,'[1]DADOS (OCULTAR)'!$P$3:$R$91,3,0),"")</f>
        <v>10583920000303</v>
      </c>
      <c r="B220" s="10" t="str">
        <f>'[1]TCE - ANEXO III - Preencher'!C229</f>
        <v>UPA CURADO</v>
      </c>
      <c r="C220" s="11"/>
      <c r="D220" s="12" t="str">
        <f>'[1]TCE - ANEXO III - Preencher'!E229</f>
        <v>NATHALIA BRIGIDA RAMOS LIMA MEDEIROS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131210</v>
      </c>
      <c r="G220" s="14">
        <f>IF('[1]TCE - ANEXO III - Preencher'!H229="","",'[1]TCE - ANEXO III - Preencher'!H229)</f>
        <v>44593</v>
      </c>
      <c r="H220" s="15">
        <f>'[1]TCE - ANEXO III - Preencher'!I229</f>
        <v>0</v>
      </c>
      <c r="I220" s="15">
        <f>'[1]TCE - ANEXO III - Preencher'!J229</f>
        <v>512.46</v>
      </c>
      <c r="J220" s="15">
        <f>'[1]TCE - ANEXO III - Preencher'!K229</f>
        <v>0</v>
      </c>
      <c r="K220" s="16">
        <f>'[1]TCE - ANEXO III - Preencher'!L229</f>
        <v>113.6</v>
      </c>
      <c r="L220" s="16">
        <f>'[1]TCE - ANEXO III - Preencher'!M229</f>
        <v>3.31</v>
      </c>
      <c r="M220" s="16">
        <f t="shared" si="19"/>
        <v>110.28999999999999</v>
      </c>
      <c r="N220" s="16">
        <f>'[1]TCE - ANEXO III - Preencher'!O229</f>
        <v>1.59</v>
      </c>
      <c r="O220" s="16">
        <f>'[1]TCE - ANEXO III - Preencher'!P229</f>
        <v>0</v>
      </c>
      <c r="P220" s="17">
        <f t="shared" si="20"/>
        <v>1.59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624.34</v>
      </c>
    </row>
    <row r="221" spans="1:28" s="4" customFormat="1" x14ac:dyDescent="0.2">
      <c r="A221" s="9">
        <f>IFERROR(VLOOKUP(B221,'[1]DADOS (OCULTAR)'!$P$3:$R$91,3,0),"")</f>
        <v>10583920000303</v>
      </c>
      <c r="B221" s="10" t="str">
        <f>'[1]TCE - ANEXO III - Preencher'!C230</f>
        <v>UPA CURADO</v>
      </c>
      <c r="C221" s="11"/>
      <c r="D221" s="12" t="str">
        <f>'[1]TCE - ANEXO III - Preencher'!E230</f>
        <v>NATHALIA TORRES BRAZ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225125</v>
      </c>
      <c r="G221" s="14">
        <f>IF('[1]TCE - ANEXO III - Preencher'!H230="","",'[1]TCE - ANEXO III - Preencher'!H230)</f>
        <v>44593</v>
      </c>
      <c r="H221" s="15">
        <f>'[1]TCE - ANEXO III - Preencher'!I230</f>
        <v>0</v>
      </c>
      <c r="I221" s="15">
        <f>'[1]TCE - ANEXO III - Preencher'!J230</f>
        <v>12.15</v>
      </c>
      <c r="J221" s="15">
        <f>'[1]TCE - ANEXO III - Preencher'!K230</f>
        <v>0</v>
      </c>
      <c r="K221" s="16">
        <f>'[1]TCE - ANEXO III - Preencher'!L230</f>
        <v>113.6</v>
      </c>
      <c r="L221" s="16">
        <f>'[1]TCE - ANEXO III - Preencher'!M230</f>
        <v>0.09</v>
      </c>
      <c r="M221" s="16">
        <f t="shared" si="19"/>
        <v>113.50999999999999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125.66</v>
      </c>
    </row>
    <row r="222" spans="1:28" s="4" customFormat="1" x14ac:dyDescent="0.2">
      <c r="A222" s="9">
        <f>IFERROR(VLOOKUP(B222,'[1]DADOS (OCULTAR)'!$P$3:$R$91,3,0),"")</f>
        <v>10583920000303</v>
      </c>
      <c r="B222" s="10" t="str">
        <f>'[1]TCE - ANEXO III - Preencher'!C231</f>
        <v>UPA CURADO</v>
      </c>
      <c r="C222" s="11"/>
      <c r="D222" s="12" t="str">
        <f>'[1]TCE - ANEXO III - Preencher'!E231</f>
        <v>NIDIA FERNANDES DE OLIVEIRA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322205</v>
      </c>
      <c r="G222" s="14">
        <f>IF('[1]TCE - ANEXO III - Preencher'!H231="","",'[1]TCE - ANEXO III - Preencher'!H231)</f>
        <v>44593</v>
      </c>
      <c r="H222" s="15">
        <f>'[1]TCE - ANEXO III - Preencher'!I231</f>
        <v>0</v>
      </c>
      <c r="I222" s="15">
        <f>'[1]TCE - ANEXO III - Preencher'!J231</f>
        <v>145.43</v>
      </c>
      <c r="J222" s="15">
        <f>'[1]TCE - ANEXO III - Preencher'!K231</f>
        <v>0</v>
      </c>
      <c r="K222" s="16">
        <f>'[1]TCE - ANEXO III - Preencher'!L231</f>
        <v>113.6</v>
      </c>
      <c r="L222" s="16">
        <f>'[1]TCE - ANEXO III - Preencher'!M231</f>
        <v>26.3</v>
      </c>
      <c r="M222" s="16">
        <f t="shared" si="19"/>
        <v>87.3</v>
      </c>
      <c r="N222" s="16">
        <f>'[1]TCE - ANEXO III - Preencher'!O231</f>
        <v>1.93</v>
      </c>
      <c r="O222" s="16">
        <f>'[1]TCE - ANEXO III - Preencher'!P231</f>
        <v>0</v>
      </c>
      <c r="P222" s="17">
        <f t="shared" si="20"/>
        <v>1.93</v>
      </c>
      <c r="Q222" s="16">
        <f>'[1]TCE - ANEXO III - Preencher'!R231</f>
        <v>105</v>
      </c>
      <c r="R222" s="16">
        <f>'[1]TCE - ANEXO III - Preencher'!S231</f>
        <v>78.91</v>
      </c>
      <c r="S222" s="17">
        <f t="shared" si="21"/>
        <v>26.090000000000003</v>
      </c>
      <c r="T222" s="16">
        <f>'[1]TCE - ANEXO III - Preencher'!U231</f>
        <v>69.430000000000007</v>
      </c>
      <c r="U222" s="16">
        <f>'[1]TCE - ANEXO III - Preencher'!V231</f>
        <v>0</v>
      </c>
      <c r="V222" s="17">
        <f t="shared" si="22"/>
        <v>69.430000000000007</v>
      </c>
      <c r="W222" s="18" t="str">
        <f>IF('[1]TCE - ANEXO III - Preencher'!X231="","",'[1]TCE - ANEXO III - Preencher'!X231)</f>
        <v>AUX. CRECHE I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330.18</v>
      </c>
    </row>
    <row r="223" spans="1:28" s="4" customFormat="1" x14ac:dyDescent="0.2">
      <c r="A223" s="9">
        <f>IFERROR(VLOOKUP(B223,'[1]DADOS (OCULTAR)'!$P$3:$R$91,3,0),"")</f>
        <v>10583920000303</v>
      </c>
      <c r="B223" s="10" t="str">
        <f>'[1]TCE - ANEXO III - Preencher'!C232</f>
        <v>UPA CURADO</v>
      </c>
      <c r="C223" s="11"/>
      <c r="D223" s="12" t="str">
        <f>'[1]TCE - ANEXO III - Preencher'!E232</f>
        <v>NIWTON RODRIGO RIBEIRO DA SILVA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782320</v>
      </c>
      <c r="G223" s="14">
        <f>IF('[1]TCE - ANEXO III - Preencher'!H232="","",'[1]TCE - ANEXO III - Preencher'!H232)</f>
        <v>44593</v>
      </c>
      <c r="H223" s="15">
        <f>'[1]TCE - ANEXO III - Preencher'!I232</f>
        <v>0</v>
      </c>
      <c r="I223" s="15">
        <f>'[1]TCE - ANEXO III - Preencher'!J232</f>
        <v>244.57</v>
      </c>
      <c r="J223" s="15">
        <f>'[1]TCE - ANEXO III - Preencher'!K232</f>
        <v>0</v>
      </c>
      <c r="K223" s="16">
        <f>'[1]TCE - ANEXO III - Preencher'!L232</f>
        <v>113.6</v>
      </c>
      <c r="L223" s="16">
        <f>'[1]TCE - ANEXO III - Preencher'!M232</f>
        <v>0</v>
      </c>
      <c r="M223" s="16">
        <f t="shared" si="19"/>
        <v>113.6</v>
      </c>
      <c r="N223" s="16">
        <f>'[1]TCE - ANEXO III - Preencher'!O232</f>
        <v>1.93</v>
      </c>
      <c r="O223" s="16">
        <f>'[1]TCE - ANEXO III - Preencher'!P232</f>
        <v>0</v>
      </c>
      <c r="P223" s="17">
        <f t="shared" si="20"/>
        <v>1.93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360.09999999999997</v>
      </c>
    </row>
    <row r="224" spans="1:28" s="4" customFormat="1" x14ac:dyDescent="0.2">
      <c r="A224" s="9">
        <f>IFERROR(VLOOKUP(B224,'[1]DADOS (OCULTAR)'!$P$3:$R$91,3,0),"")</f>
        <v>10583920000303</v>
      </c>
      <c r="B224" s="10" t="str">
        <f>'[1]TCE - ANEXO III - Preencher'!C233</f>
        <v>UPA CURADO</v>
      </c>
      <c r="C224" s="11"/>
      <c r="D224" s="12" t="str">
        <f>'[1]TCE - ANEXO III - Preencher'!E233</f>
        <v>OTACILIO DE ALCANTARA VENANCIO JUNIOR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223208</v>
      </c>
      <c r="G224" s="14">
        <f>IF('[1]TCE - ANEXO III - Preencher'!H233="","",'[1]TCE - ANEXO III - Preencher'!H233)</f>
        <v>44593</v>
      </c>
      <c r="H224" s="15">
        <f>'[1]TCE - ANEXO III - Preencher'!I233</f>
        <v>0</v>
      </c>
      <c r="I224" s="15">
        <f>'[1]TCE - ANEXO III - Preencher'!J233</f>
        <v>317.79000000000002</v>
      </c>
      <c r="J224" s="15">
        <f>'[1]TCE - ANEXO III - Preencher'!K233</f>
        <v>0</v>
      </c>
      <c r="K224" s="16">
        <f>'[1]TCE - ANEXO III - Preencher'!L233</f>
        <v>113.6</v>
      </c>
      <c r="L224" s="16">
        <f>'[1]TCE - ANEXO III - Preencher'!M233</f>
        <v>3.1</v>
      </c>
      <c r="M224" s="16">
        <f t="shared" si="19"/>
        <v>110.5</v>
      </c>
      <c r="N224" s="16">
        <f>'[1]TCE - ANEXO III - Preencher'!O233</f>
        <v>6.15</v>
      </c>
      <c r="O224" s="16">
        <f>'[1]TCE - ANEXO III - Preencher'!P233</f>
        <v>1.23</v>
      </c>
      <c r="P224" s="17">
        <f t="shared" si="20"/>
        <v>4.92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433.21000000000004</v>
      </c>
    </row>
    <row r="225" spans="1:28" s="4" customFormat="1" x14ac:dyDescent="0.2">
      <c r="A225" s="9">
        <f>IFERROR(VLOOKUP(B225,'[1]DADOS (OCULTAR)'!$P$3:$R$91,3,0),"")</f>
        <v>10583920000303</v>
      </c>
      <c r="B225" s="10" t="str">
        <f>'[1]TCE - ANEXO III - Preencher'!C234</f>
        <v>UPA CURADO</v>
      </c>
      <c r="C225" s="11"/>
      <c r="D225" s="12" t="str">
        <f>'[1]TCE - ANEXO III - Preencher'!E234</f>
        <v>PATRICIA BARBOSA DE CARVALHO SILVA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322205</v>
      </c>
      <c r="G225" s="14">
        <f>IF('[1]TCE - ANEXO III - Preencher'!H234="","",'[1]TCE - ANEXO III - Preencher'!H234)</f>
        <v>44593</v>
      </c>
      <c r="H225" s="15">
        <f>'[1]TCE - ANEXO III - Preencher'!I234</f>
        <v>0</v>
      </c>
      <c r="I225" s="15">
        <f>'[1]TCE - ANEXO III - Preencher'!J234</f>
        <v>136.37</v>
      </c>
      <c r="J225" s="15">
        <f>'[1]TCE - ANEXO III - Preencher'!K234</f>
        <v>0</v>
      </c>
      <c r="K225" s="16">
        <f>'[1]TCE - ANEXO III - Preencher'!L234</f>
        <v>113.6</v>
      </c>
      <c r="L225" s="16">
        <f>'[1]TCE - ANEXO III - Preencher'!M234</f>
        <v>26.3</v>
      </c>
      <c r="M225" s="16">
        <f t="shared" si="19"/>
        <v>87.3</v>
      </c>
      <c r="N225" s="16">
        <f>'[1]TCE - ANEXO III - Preencher'!O234</f>
        <v>1.93</v>
      </c>
      <c r="O225" s="16">
        <f>'[1]TCE - ANEXO III - Preencher'!P234</f>
        <v>0</v>
      </c>
      <c r="P225" s="17">
        <f t="shared" si="20"/>
        <v>1.93</v>
      </c>
      <c r="Q225" s="16">
        <f>'[1]TCE - ANEXO III - Preencher'!R234</f>
        <v>210</v>
      </c>
      <c r="R225" s="16">
        <f>'[1]TCE - ANEXO III - Preencher'!S234</f>
        <v>78.91</v>
      </c>
      <c r="S225" s="17">
        <f t="shared" si="21"/>
        <v>131.09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356.69000000000005</v>
      </c>
    </row>
    <row r="226" spans="1:28" s="4" customFormat="1" x14ac:dyDescent="0.2">
      <c r="A226" s="9">
        <f>IFERROR(VLOOKUP(B226,'[1]DADOS (OCULTAR)'!$P$3:$R$91,3,0),"")</f>
        <v>10583920000303</v>
      </c>
      <c r="B226" s="10" t="str">
        <f>'[1]TCE - ANEXO III - Preencher'!C235</f>
        <v>UPA CURADO</v>
      </c>
      <c r="C226" s="11"/>
      <c r="D226" s="12" t="str">
        <f>'[1]TCE - ANEXO III - Preencher'!E235</f>
        <v>PATRICIA CAMPELLO PEIXOTO GINANE</v>
      </c>
      <c r="E226" s="10" t="str">
        <f>IF('[1]TCE - ANEXO III - Preencher'!F235="4 - Assistência Odontológica","2 - Outros Profissionais da Saúde",'[1]TCE - ANEXO III - Preencher'!F235)</f>
        <v>1 - Médico</v>
      </c>
      <c r="F226" s="13" t="str">
        <f>'[1]TCE - ANEXO III - Preencher'!G235</f>
        <v>225124</v>
      </c>
      <c r="G226" s="14">
        <f>IF('[1]TCE - ANEXO III - Preencher'!H235="","",'[1]TCE - ANEXO III - Preencher'!H235)</f>
        <v>44593</v>
      </c>
      <c r="H226" s="15">
        <f>'[1]TCE - ANEXO III - Preencher'!I235</f>
        <v>0</v>
      </c>
      <c r="I226" s="15">
        <f>'[1]TCE - ANEXO III - Preencher'!J235</f>
        <v>661.02</v>
      </c>
      <c r="J226" s="15">
        <f>'[1]TCE - ANEXO III - Preencher'!K235</f>
        <v>0</v>
      </c>
      <c r="K226" s="16">
        <f>'[1]TCE - ANEXO III - Preencher'!L235</f>
        <v>113.6</v>
      </c>
      <c r="L226" s="16">
        <f>'[1]TCE - ANEXO III - Preencher'!M235</f>
        <v>3.64</v>
      </c>
      <c r="M226" s="16">
        <f t="shared" si="19"/>
        <v>109.96</v>
      </c>
      <c r="N226" s="16">
        <f>'[1]TCE - ANEXO III - Preencher'!O235</f>
        <v>6.15</v>
      </c>
      <c r="O226" s="16">
        <f>'[1]TCE - ANEXO III - Preencher'!P235</f>
        <v>1.23</v>
      </c>
      <c r="P226" s="17">
        <f t="shared" si="20"/>
        <v>4.92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775.9</v>
      </c>
    </row>
    <row r="227" spans="1:28" s="4" customFormat="1" x14ac:dyDescent="0.2">
      <c r="A227" s="9">
        <f>IFERROR(VLOOKUP(B227,'[1]DADOS (OCULTAR)'!$P$3:$R$91,3,0),"")</f>
        <v>10583920000303</v>
      </c>
      <c r="B227" s="10" t="str">
        <f>'[1]TCE - ANEXO III - Preencher'!C236</f>
        <v>UPA CURADO</v>
      </c>
      <c r="C227" s="11"/>
      <c r="D227" s="12" t="str">
        <f>'[1]TCE - ANEXO III - Preencher'!E236</f>
        <v>PATRICIA NALANDA MARTINS DOS SANTOS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 t="str">
        <f>'[1]TCE - ANEXO III - Preencher'!G236</f>
        <v>411005</v>
      </c>
      <c r="G227" s="14">
        <f>IF('[1]TCE - ANEXO III - Preencher'!H236="","",'[1]TCE - ANEXO III - Preencher'!H236)</f>
        <v>44593</v>
      </c>
      <c r="H227" s="15">
        <f>'[1]TCE - ANEXO III - Preencher'!I236</f>
        <v>0</v>
      </c>
      <c r="I227" s="15">
        <f>'[1]TCE - ANEXO III - Preencher'!J236</f>
        <v>45.55</v>
      </c>
      <c r="J227" s="15">
        <f>'[1]TCE - ANEXO III - Preencher'!K236</f>
        <v>0</v>
      </c>
      <c r="K227" s="16">
        <f>'[1]TCE - ANEXO III - Preencher'!L236</f>
        <v>113.6</v>
      </c>
      <c r="L227" s="16">
        <f>'[1]TCE - ANEXO III - Preencher'!M236</f>
        <v>0</v>
      </c>
      <c r="M227" s="16">
        <f t="shared" si="19"/>
        <v>113.6</v>
      </c>
      <c r="N227" s="16">
        <f>'[1]TCE - ANEXO III - Preencher'!O236</f>
        <v>1.93</v>
      </c>
      <c r="O227" s="16">
        <f>'[1]TCE - ANEXO III - Preencher'!P236</f>
        <v>0</v>
      </c>
      <c r="P227" s="17">
        <f t="shared" si="20"/>
        <v>1.93</v>
      </c>
      <c r="Q227" s="16">
        <f>'[1]TCE - ANEXO III - Preencher'!R236</f>
        <v>150</v>
      </c>
      <c r="R227" s="16">
        <f>'[1]TCE - ANEXO III - Preencher'!S236</f>
        <v>34.159999999999997</v>
      </c>
      <c r="S227" s="17">
        <f t="shared" si="21"/>
        <v>115.84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276.91999999999996</v>
      </c>
    </row>
    <row r="228" spans="1:28" s="4" customFormat="1" x14ac:dyDescent="0.2">
      <c r="A228" s="9">
        <f>IFERROR(VLOOKUP(B228,'[1]DADOS (OCULTAR)'!$P$3:$R$91,3,0),"")</f>
        <v>10583920000303</v>
      </c>
      <c r="B228" s="10" t="str">
        <f>'[1]TCE - ANEXO III - Preencher'!C237</f>
        <v>UPA CURADO</v>
      </c>
      <c r="C228" s="11"/>
      <c r="D228" s="12" t="str">
        <f>'[1]TCE - ANEXO III - Preencher'!E237</f>
        <v>PAULA BARROS BORGES DE OLIVEIRA</v>
      </c>
      <c r="E228" s="10" t="str">
        <f>IF('[1]TCE - ANEXO III - Preencher'!F237="4 - Assistência Odontológica","2 - Outros Profissionais da Saúde",'[1]TCE - ANEXO III - Preencher'!F237)</f>
        <v>1 - Médico</v>
      </c>
      <c r="F228" s="13" t="str">
        <f>'[1]TCE - ANEXO III - Preencher'!G237</f>
        <v>225124</v>
      </c>
      <c r="G228" s="14">
        <f>IF('[1]TCE - ANEXO III - Preencher'!H237="","",'[1]TCE - ANEXO III - Preencher'!H237)</f>
        <v>44593</v>
      </c>
      <c r="H228" s="15">
        <f>'[1]TCE - ANEXO III - Preencher'!I237</f>
        <v>0</v>
      </c>
      <c r="I228" s="15">
        <f>'[1]TCE - ANEXO III - Preencher'!J237</f>
        <v>414.01</v>
      </c>
      <c r="J228" s="15">
        <f>'[1]TCE - ANEXO III - Preencher'!K237</f>
        <v>0</v>
      </c>
      <c r="K228" s="16">
        <f>'[1]TCE - ANEXO III - Preencher'!L237</f>
        <v>113.6</v>
      </c>
      <c r="L228" s="16">
        <f>'[1]TCE - ANEXO III - Preencher'!M237</f>
        <v>3.64</v>
      </c>
      <c r="M228" s="16">
        <f t="shared" si="19"/>
        <v>109.96</v>
      </c>
      <c r="N228" s="16">
        <f>'[1]TCE - ANEXO III - Preencher'!O237</f>
        <v>6.15</v>
      </c>
      <c r="O228" s="16">
        <f>'[1]TCE - ANEXO III - Preencher'!P237</f>
        <v>1.23</v>
      </c>
      <c r="P228" s="17">
        <f t="shared" si="20"/>
        <v>4.92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528.89</v>
      </c>
    </row>
    <row r="229" spans="1:28" s="4" customFormat="1" x14ac:dyDescent="0.2">
      <c r="A229" s="9">
        <f>IFERROR(VLOOKUP(B229,'[1]DADOS (OCULTAR)'!$P$3:$R$91,3,0),"")</f>
        <v>10583920000303</v>
      </c>
      <c r="B229" s="10" t="str">
        <f>'[1]TCE - ANEXO III - Preencher'!C238</f>
        <v>UPA CURADO</v>
      </c>
      <c r="C229" s="11"/>
      <c r="D229" s="12" t="str">
        <f>'[1]TCE - ANEXO III - Preencher'!E238</f>
        <v>PAULO FERNANDO DE L E SILVA BRASILEIRO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142520</v>
      </c>
      <c r="G229" s="14">
        <f>IF('[1]TCE - ANEXO III - Preencher'!H238="","",'[1]TCE - ANEXO III - Preencher'!H238)</f>
        <v>44593</v>
      </c>
      <c r="H229" s="15">
        <f>'[1]TCE - ANEXO III - Preencher'!I238</f>
        <v>0</v>
      </c>
      <c r="I229" s="15">
        <f>'[1]TCE - ANEXO III - Preencher'!J238</f>
        <v>468.73</v>
      </c>
      <c r="J229" s="15">
        <f>'[1]TCE - ANEXO III - Preencher'!K238</f>
        <v>0</v>
      </c>
      <c r="K229" s="16">
        <f>'[1]TCE - ANEXO III - Preencher'!L238</f>
        <v>113.6</v>
      </c>
      <c r="L229" s="16">
        <f>'[1]TCE - ANEXO III - Preencher'!M238</f>
        <v>27.28</v>
      </c>
      <c r="M229" s="16">
        <f t="shared" si="19"/>
        <v>86.32</v>
      </c>
      <c r="N229" s="16">
        <f>'[1]TCE - ANEXO III - Preencher'!O238</f>
        <v>1.93</v>
      </c>
      <c r="O229" s="16">
        <f>'[1]TCE - ANEXO III - Preencher'!P238</f>
        <v>0</v>
      </c>
      <c r="P229" s="17">
        <f t="shared" si="20"/>
        <v>1.93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556.9799999999999</v>
      </c>
    </row>
    <row r="230" spans="1:28" s="4" customFormat="1" x14ac:dyDescent="0.2">
      <c r="A230" s="9">
        <f>IFERROR(VLOOKUP(B230,'[1]DADOS (OCULTAR)'!$P$3:$R$91,3,0),"")</f>
        <v>10583920000303</v>
      </c>
      <c r="B230" s="10" t="str">
        <f>'[1]TCE - ANEXO III - Preencher'!C239</f>
        <v>UPA CURADO</v>
      </c>
      <c r="C230" s="11"/>
      <c r="D230" s="12" t="str">
        <f>'[1]TCE - ANEXO III - Preencher'!E239</f>
        <v>PAULO MARCELO CHAVES DE LIMA</v>
      </c>
      <c r="E230" s="10" t="str">
        <f>IF('[1]TCE - ANEXO III - Preencher'!F239="4 - Assistência Odontológica","2 - Outros Profissionais da Saúde",'[1]TCE - ANEXO III - Preencher'!F239)</f>
        <v>1 - Médico</v>
      </c>
      <c r="F230" s="13" t="str">
        <f>'[1]TCE - ANEXO III - Preencher'!G239</f>
        <v>225270</v>
      </c>
      <c r="G230" s="14">
        <f>IF('[1]TCE - ANEXO III - Preencher'!H239="","",'[1]TCE - ANEXO III - Preencher'!H239)</f>
        <v>44593</v>
      </c>
      <c r="H230" s="15">
        <f>'[1]TCE - ANEXO III - Preencher'!I239</f>
        <v>0</v>
      </c>
      <c r="I230" s="15">
        <f>'[1]TCE - ANEXO III - Preencher'!J239</f>
        <v>1179.21</v>
      </c>
      <c r="J230" s="15">
        <f>'[1]TCE - ANEXO III - Preencher'!K239</f>
        <v>0</v>
      </c>
      <c r="K230" s="16">
        <f>'[1]TCE - ANEXO III - Preencher'!L239</f>
        <v>113.6</v>
      </c>
      <c r="L230" s="16">
        <f>'[1]TCE - ANEXO III - Preencher'!M239</f>
        <v>3.64</v>
      </c>
      <c r="M230" s="16">
        <f t="shared" si="19"/>
        <v>109.96</v>
      </c>
      <c r="N230" s="16">
        <f>'[1]TCE - ANEXO III - Preencher'!O239</f>
        <v>6.15</v>
      </c>
      <c r="O230" s="16">
        <f>'[1]TCE - ANEXO III - Preencher'!P239</f>
        <v>1.23</v>
      </c>
      <c r="P230" s="17">
        <f t="shared" si="20"/>
        <v>4.92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1294.0900000000001</v>
      </c>
    </row>
    <row r="231" spans="1:28" s="4" customFormat="1" x14ac:dyDescent="0.2">
      <c r="A231" s="9">
        <f>IFERROR(VLOOKUP(B231,'[1]DADOS (OCULTAR)'!$P$3:$R$91,3,0),"")</f>
        <v>10583920000303</v>
      </c>
      <c r="B231" s="10" t="str">
        <f>'[1]TCE - ANEXO III - Preencher'!C240</f>
        <v>UPA CURADO</v>
      </c>
      <c r="C231" s="11"/>
      <c r="D231" s="12" t="str">
        <f>'[1]TCE - ANEXO III - Preencher'!E240</f>
        <v>PERSUS RODRIGO BETTENMULLER DE ARAUJO MANSO</v>
      </c>
      <c r="E231" s="10" t="str">
        <f>IF('[1]TCE - ANEXO III - Preencher'!F240="4 - Assistência Odontológica","2 - Outros Profissionais da Saúde",'[1]TCE - ANEXO III - Preencher'!F240)</f>
        <v>1 - Médico</v>
      </c>
      <c r="F231" s="13" t="str">
        <f>'[1]TCE - ANEXO III - Preencher'!G240</f>
        <v>225125</v>
      </c>
      <c r="G231" s="14">
        <f>IF('[1]TCE - ANEXO III - Preencher'!H240="","",'[1]TCE - ANEXO III - Preencher'!H240)</f>
        <v>44593</v>
      </c>
      <c r="H231" s="15">
        <f>'[1]TCE - ANEXO III - Preencher'!I240</f>
        <v>0</v>
      </c>
      <c r="I231" s="15">
        <f>'[1]TCE - ANEXO III - Preencher'!J240</f>
        <v>568.32000000000005</v>
      </c>
      <c r="J231" s="15">
        <f>'[1]TCE - ANEXO III - Preencher'!K240</f>
        <v>0</v>
      </c>
      <c r="K231" s="16">
        <f>'[1]TCE - ANEXO III - Preencher'!L240</f>
        <v>113.6</v>
      </c>
      <c r="L231" s="16">
        <f>'[1]TCE - ANEXO III - Preencher'!M240</f>
        <v>3.64</v>
      </c>
      <c r="M231" s="16">
        <f t="shared" si="19"/>
        <v>109.96</v>
      </c>
      <c r="N231" s="16">
        <f>'[1]TCE - ANEXO III - Preencher'!O240</f>
        <v>6.15</v>
      </c>
      <c r="O231" s="16">
        <f>'[1]TCE - ANEXO III - Preencher'!P240</f>
        <v>1.23</v>
      </c>
      <c r="P231" s="17">
        <f t="shared" si="20"/>
        <v>4.92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683.2</v>
      </c>
    </row>
    <row r="232" spans="1:28" s="4" customFormat="1" x14ac:dyDescent="0.2">
      <c r="A232" s="9">
        <f>IFERROR(VLOOKUP(B232,'[1]DADOS (OCULTAR)'!$P$3:$R$91,3,0),"")</f>
        <v>10583920000303</v>
      </c>
      <c r="B232" s="10" t="str">
        <f>'[1]TCE - ANEXO III - Preencher'!C241</f>
        <v>UPA CURADO</v>
      </c>
      <c r="C232" s="11"/>
      <c r="D232" s="12" t="str">
        <f>'[1]TCE - ANEXO III - Preencher'!E241</f>
        <v>RAFAEL KIM FERREIRA COELHO</v>
      </c>
      <c r="E232" s="10" t="str">
        <f>IF('[1]TCE - ANEXO III - Preencher'!F241="4 - Assistência Odontológica","2 - Outros Profissionais da Saúde",'[1]TCE - ANEXO III - Preencher'!F241)</f>
        <v>1 - Médico</v>
      </c>
      <c r="F232" s="13" t="str">
        <f>'[1]TCE - ANEXO III - Preencher'!G241</f>
        <v>225125</v>
      </c>
      <c r="G232" s="14">
        <f>IF('[1]TCE - ANEXO III - Preencher'!H241="","",'[1]TCE - ANEXO III - Preencher'!H241)</f>
        <v>44593</v>
      </c>
      <c r="H232" s="15">
        <f>'[1]TCE - ANEXO III - Preencher'!I241</f>
        <v>0</v>
      </c>
      <c r="I232" s="15">
        <f>'[1]TCE - ANEXO III - Preencher'!J241</f>
        <v>631.94000000000005</v>
      </c>
      <c r="J232" s="15">
        <f>'[1]TCE - ANEXO III - Preencher'!K241</f>
        <v>0</v>
      </c>
      <c r="K232" s="16">
        <f>'[1]TCE - ANEXO III - Preencher'!L241</f>
        <v>113.6</v>
      </c>
      <c r="L232" s="16">
        <f>'[1]TCE - ANEXO III - Preencher'!M241</f>
        <v>3.64</v>
      </c>
      <c r="M232" s="16">
        <f t="shared" si="19"/>
        <v>109.96</v>
      </c>
      <c r="N232" s="16">
        <f>'[1]TCE - ANEXO III - Preencher'!O241</f>
        <v>6.15</v>
      </c>
      <c r="O232" s="16">
        <f>'[1]TCE - ANEXO III - Preencher'!P241</f>
        <v>1.23</v>
      </c>
      <c r="P232" s="17">
        <f t="shared" si="20"/>
        <v>4.92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746.82</v>
      </c>
    </row>
    <row r="233" spans="1:28" s="4" customFormat="1" x14ac:dyDescent="0.2">
      <c r="A233" s="9">
        <f>IFERROR(VLOOKUP(B233,'[1]DADOS (OCULTAR)'!$P$3:$R$91,3,0),"")</f>
        <v>10583920000303</v>
      </c>
      <c r="B233" s="10" t="str">
        <f>'[1]TCE - ANEXO III - Preencher'!C242</f>
        <v>UPA CURADO</v>
      </c>
      <c r="C233" s="11"/>
      <c r="D233" s="12" t="str">
        <f>'[1]TCE - ANEXO III - Preencher'!E242</f>
        <v>RAISSA LEITE PINHO</v>
      </c>
      <c r="E233" s="10" t="str">
        <f>IF('[1]TCE - ANEXO III - Preencher'!F242="4 - Assistência Odontológica","2 - Outros Profissionais da Saúde",'[1]TCE - ANEXO III - Preencher'!F242)</f>
        <v>1 - Médico</v>
      </c>
      <c r="F233" s="13" t="str">
        <f>'[1]TCE - ANEXO III - Preencher'!G242</f>
        <v>225125</v>
      </c>
      <c r="G233" s="14">
        <f>IF('[1]TCE - ANEXO III - Preencher'!H242="","",'[1]TCE - ANEXO III - Preencher'!H242)</f>
        <v>44593</v>
      </c>
      <c r="H233" s="15">
        <f>'[1]TCE - ANEXO III - Preencher'!I242</f>
        <v>0</v>
      </c>
      <c r="I233" s="15">
        <f>'[1]TCE - ANEXO III - Preencher'!J242</f>
        <v>792.46</v>
      </c>
      <c r="J233" s="15">
        <f>'[1]TCE - ANEXO III - Preencher'!K242</f>
        <v>0</v>
      </c>
      <c r="K233" s="16">
        <f>'[1]TCE - ANEXO III - Preencher'!L242</f>
        <v>113.6</v>
      </c>
      <c r="L233" s="16">
        <f>'[1]TCE - ANEXO III - Preencher'!M242</f>
        <v>3.64</v>
      </c>
      <c r="M233" s="16">
        <f t="shared" si="19"/>
        <v>109.96</v>
      </c>
      <c r="N233" s="16">
        <f>'[1]TCE - ANEXO III - Preencher'!O242</f>
        <v>6.15</v>
      </c>
      <c r="O233" s="16">
        <f>'[1]TCE - ANEXO III - Preencher'!P242</f>
        <v>1.23</v>
      </c>
      <c r="P233" s="17">
        <f t="shared" si="20"/>
        <v>4.92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907.34</v>
      </c>
    </row>
    <row r="234" spans="1:28" s="4" customFormat="1" x14ac:dyDescent="0.2">
      <c r="A234" s="9">
        <f>IFERROR(VLOOKUP(B234,'[1]DADOS (OCULTAR)'!$P$3:$R$91,3,0),"")</f>
        <v>10583920000303</v>
      </c>
      <c r="B234" s="10" t="str">
        <f>'[1]TCE - ANEXO III - Preencher'!C243</f>
        <v>UPA CURADO</v>
      </c>
      <c r="C234" s="11"/>
      <c r="D234" s="12" t="str">
        <f>'[1]TCE - ANEXO III - Preencher'!E243</f>
        <v>RAMIRO SEVERINO DE OLIVEIRA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322205</v>
      </c>
      <c r="G234" s="14">
        <f>IF('[1]TCE - ANEXO III - Preencher'!H243="","",'[1]TCE - ANEXO III - Preencher'!H243)</f>
        <v>44593</v>
      </c>
      <c r="H234" s="15">
        <f>'[1]TCE - ANEXO III - Preencher'!I243</f>
        <v>0</v>
      </c>
      <c r="I234" s="15">
        <f>'[1]TCE - ANEXO III - Preencher'!J243</f>
        <v>152.51</v>
      </c>
      <c r="J234" s="15">
        <f>'[1]TCE - ANEXO III - Preencher'!K243</f>
        <v>0</v>
      </c>
      <c r="K234" s="16">
        <f>'[1]TCE - ANEXO III - Preencher'!L243</f>
        <v>113.6</v>
      </c>
      <c r="L234" s="16">
        <f>'[1]TCE - ANEXO III - Preencher'!M243</f>
        <v>26.3</v>
      </c>
      <c r="M234" s="16">
        <f t="shared" si="19"/>
        <v>87.3</v>
      </c>
      <c r="N234" s="16">
        <f>'[1]TCE - ANEXO III - Preencher'!O243</f>
        <v>1.93</v>
      </c>
      <c r="O234" s="16">
        <f>'[1]TCE - ANEXO III - Preencher'!P243</f>
        <v>0</v>
      </c>
      <c r="P234" s="17">
        <f t="shared" si="20"/>
        <v>1.93</v>
      </c>
      <c r="Q234" s="16">
        <f>'[1]TCE - ANEXO III - Preencher'!R243</f>
        <v>210</v>
      </c>
      <c r="R234" s="16">
        <f>'[1]TCE - ANEXO III - Preencher'!S243</f>
        <v>78.91</v>
      </c>
      <c r="S234" s="17">
        <f t="shared" si="21"/>
        <v>131.09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372.83000000000004</v>
      </c>
    </row>
    <row r="235" spans="1:28" s="4" customFormat="1" x14ac:dyDescent="0.2">
      <c r="A235" s="9">
        <f>IFERROR(VLOOKUP(B235,'[1]DADOS (OCULTAR)'!$P$3:$R$91,3,0),"")</f>
        <v>10583920000303</v>
      </c>
      <c r="B235" s="10" t="str">
        <f>'[1]TCE - ANEXO III - Preencher'!C244</f>
        <v>UPA CURADO</v>
      </c>
      <c r="C235" s="11"/>
      <c r="D235" s="12" t="str">
        <f>'[1]TCE - ANEXO III - Preencher'!E244</f>
        <v>RAUL RAMOS DE MELO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223505</v>
      </c>
      <c r="G235" s="14">
        <f>IF('[1]TCE - ANEXO III - Preencher'!H244="","",'[1]TCE - ANEXO III - Preencher'!H244)</f>
        <v>44593</v>
      </c>
      <c r="H235" s="15">
        <f>'[1]TCE - ANEXO III - Preencher'!I244</f>
        <v>0</v>
      </c>
      <c r="I235" s="15">
        <f>'[1]TCE - ANEXO III - Preencher'!J244</f>
        <v>215.04</v>
      </c>
      <c r="J235" s="15">
        <f>'[1]TCE - ANEXO III - Preencher'!K244</f>
        <v>0</v>
      </c>
      <c r="K235" s="16">
        <f>'[1]TCE - ANEXO III - Preencher'!L244</f>
        <v>113.6</v>
      </c>
      <c r="L235" s="16">
        <f>'[1]TCE - ANEXO III - Preencher'!M244</f>
        <v>2.39</v>
      </c>
      <c r="M235" s="16">
        <f t="shared" si="19"/>
        <v>111.21</v>
      </c>
      <c r="N235" s="16">
        <f>'[1]TCE - ANEXO III - Preencher'!O244</f>
        <v>1.59</v>
      </c>
      <c r="O235" s="16">
        <f>'[1]TCE - ANEXO III - Preencher'!P244</f>
        <v>0</v>
      </c>
      <c r="P235" s="17">
        <f t="shared" si="20"/>
        <v>1.59</v>
      </c>
      <c r="Q235" s="16">
        <f>'[1]TCE - ANEXO III - Preencher'!R244</f>
        <v>105</v>
      </c>
      <c r="R235" s="16">
        <f>'[1]TCE - ANEXO III - Preencher'!S244</f>
        <v>95.79</v>
      </c>
      <c r="S235" s="17">
        <f t="shared" si="21"/>
        <v>9.2099999999999937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337.04999999999995</v>
      </c>
    </row>
    <row r="236" spans="1:28" s="4" customFormat="1" x14ac:dyDescent="0.2">
      <c r="A236" s="9">
        <f>IFERROR(VLOOKUP(B236,'[1]DADOS (OCULTAR)'!$P$3:$R$91,3,0),"")</f>
        <v>10583920000303</v>
      </c>
      <c r="B236" s="10" t="str">
        <f>'[1]TCE - ANEXO III - Preencher'!C245</f>
        <v>UPA CURADO</v>
      </c>
      <c r="C236" s="11"/>
      <c r="D236" s="12" t="str">
        <f>'[1]TCE - ANEXO III - Preencher'!E245</f>
        <v>REJANE DO ESPIRITO SANTO SOUZA FERREIRA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322205</v>
      </c>
      <c r="G236" s="14">
        <f>IF('[1]TCE - ANEXO III - Preencher'!H245="","",'[1]TCE - ANEXO III - Preencher'!H245)</f>
        <v>44593</v>
      </c>
      <c r="H236" s="15">
        <f>'[1]TCE - ANEXO III - Preencher'!I245</f>
        <v>0</v>
      </c>
      <c r="I236" s="15">
        <f>'[1]TCE - ANEXO III - Preencher'!J245</f>
        <v>151.6</v>
      </c>
      <c r="J236" s="15">
        <f>'[1]TCE - ANEXO III - Preencher'!K245</f>
        <v>0</v>
      </c>
      <c r="K236" s="16">
        <f>'[1]TCE - ANEXO III - Preencher'!L245</f>
        <v>113.6</v>
      </c>
      <c r="L236" s="16">
        <f>'[1]TCE - ANEXO III - Preencher'!M245</f>
        <v>26.3</v>
      </c>
      <c r="M236" s="16">
        <f t="shared" si="19"/>
        <v>87.3</v>
      </c>
      <c r="N236" s="16">
        <f>'[1]TCE - ANEXO III - Preencher'!O245</f>
        <v>1.93</v>
      </c>
      <c r="O236" s="16">
        <f>'[1]TCE - ANEXO III - Preencher'!P245</f>
        <v>0</v>
      </c>
      <c r="P236" s="17">
        <f t="shared" si="20"/>
        <v>1.93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240.82999999999998</v>
      </c>
    </row>
    <row r="237" spans="1:28" s="4" customFormat="1" x14ac:dyDescent="0.2">
      <c r="A237" s="9">
        <f>IFERROR(VLOOKUP(B237,'[1]DADOS (OCULTAR)'!$P$3:$R$91,3,0),"")</f>
        <v>10583920000303</v>
      </c>
      <c r="B237" s="10" t="str">
        <f>'[1]TCE - ANEXO III - Preencher'!C246</f>
        <v>UPA CURADO</v>
      </c>
      <c r="C237" s="11"/>
      <c r="D237" s="12" t="str">
        <f>'[1]TCE - ANEXO III - Preencher'!E246</f>
        <v>RITA DE CASSIA DA SILVA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223505</v>
      </c>
      <c r="G237" s="14">
        <f>IF('[1]TCE - ANEXO III - Preencher'!H246="","",'[1]TCE - ANEXO III - Preencher'!H246)</f>
        <v>44593</v>
      </c>
      <c r="H237" s="15">
        <f>'[1]TCE - ANEXO III - Preencher'!I246</f>
        <v>0</v>
      </c>
      <c r="I237" s="15">
        <f>'[1]TCE - ANEXO III - Preencher'!J246</f>
        <v>245.26</v>
      </c>
      <c r="J237" s="15">
        <f>'[1]TCE - ANEXO III - Preencher'!K246</f>
        <v>0</v>
      </c>
      <c r="K237" s="16">
        <f>'[1]TCE - ANEXO III - Preencher'!L246</f>
        <v>113.6</v>
      </c>
      <c r="L237" s="16">
        <f>'[1]TCE - ANEXO III - Preencher'!M246</f>
        <v>2.39</v>
      </c>
      <c r="M237" s="16">
        <f t="shared" si="19"/>
        <v>111.21</v>
      </c>
      <c r="N237" s="16">
        <f>'[1]TCE - ANEXO III - Preencher'!O246</f>
        <v>1.59</v>
      </c>
      <c r="O237" s="16">
        <f>'[1]TCE - ANEXO III - Preencher'!P246</f>
        <v>0</v>
      </c>
      <c r="P237" s="17">
        <f t="shared" si="20"/>
        <v>1.59</v>
      </c>
      <c r="Q237" s="16">
        <f>'[1]TCE - ANEXO III - Preencher'!R246</f>
        <v>105</v>
      </c>
      <c r="R237" s="16">
        <f>'[1]TCE - ANEXO III - Preencher'!S246</f>
        <v>95.79</v>
      </c>
      <c r="S237" s="17">
        <f t="shared" si="21"/>
        <v>9.2099999999999937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367.26999999999992</v>
      </c>
    </row>
    <row r="238" spans="1:28" s="4" customFormat="1" x14ac:dyDescent="0.2">
      <c r="A238" s="9">
        <f>IFERROR(VLOOKUP(B238,'[1]DADOS (OCULTAR)'!$P$3:$R$91,3,0),"")</f>
        <v>10583920000303</v>
      </c>
      <c r="B238" s="10" t="str">
        <f>'[1]TCE - ANEXO III - Preencher'!C247</f>
        <v>UPA CURADO</v>
      </c>
      <c r="C238" s="11"/>
      <c r="D238" s="12" t="str">
        <f>'[1]TCE - ANEXO III - Preencher'!E247</f>
        <v>ROBERTA FERNANDA DA COSTA DOS SANTOS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 t="str">
        <f>'[1]TCE - ANEXO III - Preencher'!G247</f>
        <v>411005</v>
      </c>
      <c r="G238" s="14">
        <f>IF('[1]TCE - ANEXO III - Preencher'!H247="","",'[1]TCE - ANEXO III - Preencher'!H247)</f>
        <v>44593</v>
      </c>
      <c r="H238" s="15">
        <f>'[1]TCE - ANEXO III - Preencher'!I247</f>
        <v>0</v>
      </c>
      <c r="I238" s="15">
        <f>'[1]TCE - ANEXO III - Preencher'!J247</f>
        <v>124.44</v>
      </c>
      <c r="J238" s="15">
        <f>'[1]TCE - ANEXO III - Preencher'!K247</f>
        <v>0</v>
      </c>
      <c r="K238" s="16">
        <f>'[1]TCE - ANEXO III - Preencher'!L247</f>
        <v>113.6</v>
      </c>
      <c r="L238" s="16">
        <f>'[1]TCE - ANEXO III - Preencher'!M247</f>
        <v>24.86</v>
      </c>
      <c r="M238" s="16">
        <f t="shared" si="19"/>
        <v>88.74</v>
      </c>
      <c r="N238" s="16">
        <f>'[1]TCE - ANEXO III - Preencher'!O247</f>
        <v>1.93</v>
      </c>
      <c r="O238" s="16">
        <f>'[1]TCE - ANEXO III - Preencher'!P247</f>
        <v>0</v>
      </c>
      <c r="P238" s="17">
        <f t="shared" si="20"/>
        <v>1.93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215.11</v>
      </c>
    </row>
    <row r="239" spans="1:28" s="4" customFormat="1" x14ac:dyDescent="0.2">
      <c r="A239" s="9">
        <f>IFERROR(VLOOKUP(B239,'[1]DADOS (OCULTAR)'!$P$3:$R$91,3,0),"")</f>
        <v>10583920000303</v>
      </c>
      <c r="B239" s="10" t="str">
        <f>'[1]TCE - ANEXO III - Preencher'!C248</f>
        <v>UPA CURADO</v>
      </c>
      <c r="C239" s="11"/>
      <c r="D239" s="12" t="str">
        <f>'[1]TCE - ANEXO III - Preencher'!E248</f>
        <v>ROBERTA SOARES DE LIMA E SILVA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322205</v>
      </c>
      <c r="G239" s="14">
        <f>IF('[1]TCE - ANEXO III - Preencher'!H248="","",'[1]TCE - ANEXO III - Preencher'!H248)</f>
        <v>44593</v>
      </c>
      <c r="H239" s="15">
        <f>'[1]TCE - ANEXO III - Preencher'!I248</f>
        <v>0</v>
      </c>
      <c r="I239" s="15">
        <f>'[1]TCE - ANEXO III - Preencher'!J248</f>
        <v>170.58</v>
      </c>
      <c r="J239" s="15">
        <f>'[1]TCE - ANEXO III - Preencher'!K248</f>
        <v>0</v>
      </c>
      <c r="K239" s="16">
        <f>'[1]TCE - ANEXO III - Preencher'!L248</f>
        <v>113.6</v>
      </c>
      <c r="L239" s="16">
        <f>'[1]TCE - ANEXO III - Preencher'!M248</f>
        <v>26.3</v>
      </c>
      <c r="M239" s="16">
        <f t="shared" si="19"/>
        <v>87.3</v>
      </c>
      <c r="N239" s="16">
        <f>'[1]TCE - ANEXO III - Preencher'!O248</f>
        <v>1.93</v>
      </c>
      <c r="O239" s="16">
        <f>'[1]TCE - ANEXO III - Preencher'!P248</f>
        <v>0</v>
      </c>
      <c r="P239" s="17">
        <f t="shared" si="20"/>
        <v>1.93</v>
      </c>
      <c r="Q239" s="16">
        <f>'[1]TCE - ANEXO III - Preencher'!R248</f>
        <v>210</v>
      </c>
      <c r="R239" s="16">
        <f>'[1]TCE - ANEXO III - Preencher'!S248</f>
        <v>78.91</v>
      </c>
      <c r="S239" s="17">
        <f t="shared" si="21"/>
        <v>131.09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390.9</v>
      </c>
    </row>
    <row r="240" spans="1:28" s="4" customFormat="1" x14ac:dyDescent="0.2">
      <c r="A240" s="9">
        <f>IFERROR(VLOOKUP(B240,'[1]DADOS (OCULTAR)'!$P$3:$R$91,3,0),"")</f>
        <v>10583920000303</v>
      </c>
      <c r="B240" s="10" t="str">
        <f>'[1]TCE - ANEXO III - Preencher'!C249</f>
        <v>UPA CURADO</v>
      </c>
      <c r="C240" s="11"/>
      <c r="D240" s="12" t="str">
        <f>'[1]TCE - ANEXO III - Preencher'!E249</f>
        <v>ROBERTO CONEGUNDES DOS SANTOS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 t="str">
        <f>'[1]TCE - ANEXO III - Preencher'!G249</f>
        <v>782320</v>
      </c>
      <c r="G240" s="14">
        <f>IF('[1]TCE - ANEXO III - Preencher'!H249="","",'[1]TCE - ANEXO III - Preencher'!H249)</f>
        <v>44593</v>
      </c>
      <c r="H240" s="15">
        <f>'[1]TCE - ANEXO III - Preencher'!I249</f>
        <v>0</v>
      </c>
      <c r="I240" s="15">
        <f>'[1]TCE - ANEXO III - Preencher'!J249</f>
        <v>190.7</v>
      </c>
      <c r="J240" s="15">
        <f>'[1]TCE - ANEXO III - Preencher'!K249</f>
        <v>0</v>
      </c>
      <c r="K240" s="16">
        <f>'[1]TCE - ANEXO III - Preencher'!L249</f>
        <v>113.6</v>
      </c>
      <c r="L240" s="16">
        <f>'[1]TCE - ANEXO III - Preencher'!M249</f>
        <v>41.43</v>
      </c>
      <c r="M240" s="16">
        <f t="shared" si="19"/>
        <v>72.169999999999987</v>
      </c>
      <c r="N240" s="16">
        <f>'[1]TCE - ANEXO III - Preencher'!O249</f>
        <v>1.93</v>
      </c>
      <c r="O240" s="16">
        <f>'[1]TCE - ANEXO III - Preencher'!P249</f>
        <v>0</v>
      </c>
      <c r="P240" s="17">
        <f t="shared" si="20"/>
        <v>1.93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264.8</v>
      </c>
    </row>
    <row r="241" spans="1:28" s="4" customFormat="1" x14ac:dyDescent="0.2">
      <c r="A241" s="9">
        <f>IFERROR(VLOOKUP(B241,'[1]DADOS (OCULTAR)'!$P$3:$R$91,3,0),"")</f>
        <v>10583920000303</v>
      </c>
      <c r="B241" s="10" t="str">
        <f>'[1]TCE - ANEXO III - Preencher'!C250</f>
        <v>UPA CURADO</v>
      </c>
      <c r="C241" s="11"/>
      <c r="D241" s="12" t="str">
        <f>'[1]TCE - ANEXO III - Preencher'!E250</f>
        <v>ROBSON DA SILVA SOUZA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223605</v>
      </c>
      <c r="G241" s="14">
        <f>IF('[1]TCE - ANEXO III - Preencher'!H250="","",'[1]TCE - ANEXO III - Preencher'!H250)</f>
        <v>44593</v>
      </c>
      <c r="H241" s="15">
        <f>'[1]TCE - ANEXO III - Preencher'!I250</f>
        <v>0</v>
      </c>
      <c r="I241" s="15">
        <f>'[1]TCE - ANEXO III - Preencher'!J250</f>
        <v>184.86</v>
      </c>
      <c r="J241" s="15">
        <f>'[1]TCE - ANEXO III - Preencher'!K250</f>
        <v>0</v>
      </c>
      <c r="K241" s="16">
        <f>'[1]TCE - ANEXO III - Preencher'!L250</f>
        <v>113.6</v>
      </c>
      <c r="L241" s="16">
        <f>'[1]TCE - ANEXO III - Preencher'!M250</f>
        <v>2.5099999999999998</v>
      </c>
      <c r="M241" s="16">
        <f t="shared" si="19"/>
        <v>111.08999999999999</v>
      </c>
      <c r="N241" s="16">
        <f>'[1]TCE - ANEXO III - Preencher'!O250</f>
        <v>6.15</v>
      </c>
      <c r="O241" s="16">
        <f>'[1]TCE - ANEXO III - Preencher'!P250</f>
        <v>0</v>
      </c>
      <c r="P241" s="17">
        <f t="shared" si="20"/>
        <v>6.15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302.09999999999997</v>
      </c>
    </row>
    <row r="242" spans="1:28" s="4" customFormat="1" x14ac:dyDescent="0.2">
      <c r="A242" s="9">
        <f>IFERROR(VLOOKUP(B242,'[1]DADOS (OCULTAR)'!$P$3:$R$91,3,0),"")</f>
        <v>10583920000303</v>
      </c>
      <c r="B242" s="10" t="str">
        <f>'[1]TCE - ANEXO III - Preencher'!C251</f>
        <v>UPA CURADO</v>
      </c>
      <c r="C242" s="11"/>
      <c r="D242" s="12" t="str">
        <f>'[1]TCE - ANEXO III - Preencher'!E251</f>
        <v>ROSANA DE CARVALHO G CALIXTO DA SILVA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223710</v>
      </c>
      <c r="G242" s="14">
        <f>IF('[1]TCE - ANEXO III - Preencher'!H251="","",'[1]TCE - ANEXO III - Preencher'!H251)</f>
        <v>44593</v>
      </c>
      <c r="H242" s="15">
        <f>'[1]TCE - ANEXO III - Preencher'!I251</f>
        <v>0</v>
      </c>
      <c r="I242" s="15">
        <f>'[1]TCE - ANEXO III - Preencher'!J251</f>
        <v>248.18</v>
      </c>
      <c r="J242" s="15">
        <f>'[1]TCE - ANEXO III - Preencher'!K251</f>
        <v>0</v>
      </c>
      <c r="K242" s="16">
        <f>'[1]TCE - ANEXO III - Preencher'!L251</f>
        <v>113.6</v>
      </c>
      <c r="L242" s="16">
        <f>'[1]TCE - ANEXO III - Preencher'!M251</f>
        <v>0</v>
      </c>
      <c r="M242" s="16">
        <f t="shared" si="19"/>
        <v>113.6</v>
      </c>
      <c r="N242" s="16">
        <f>'[1]TCE - ANEXO III - Preencher'!O251</f>
        <v>1.93</v>
      </c>
      <c r="O242" s="16">
        <f>'[1]TCE - ANEXO III - Preencher'!P251</f>
        <v>0</v>
      </c>
      <c r="P242" s="17">
        <f t="shared" si="20"/>
        <v>1.93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363.71</v>
      </c>
    </row>
    <row r="243" spans="1:28" s="4" customFormat="1" x14ac:dyDescent="0.2">
      <c r="A243" s="9">
        <f>IFERROR(VLOOKUP(B243,'[1]DADOS (OCULTAR)'!$P$3:$R$91,3,0),"")</f>
        <v>10583920000303</v>
      </c>
      <c r="B243" s="10" t="str">
        <f>'[1]TCE - ANEXO III - Preencher'!C252</f>
        <v>UPA CURADO</v>
      </c>
      <c r="C243" s="11"/>
      <c r="D243" s="12" t="str">
        <f>'[1]TCE - ANEXO III - Preencher'!E252</f>
        <v>ROSELI LUZIA DE SOUZA NASCIMENTO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223208</v>
      </c>
      <c r="G243" s="14">
        <f>IF('[1]TCE - ANEXO III - Preencher'!H252="","",'[1]TCE - ANEXO III - Preencher'!H252)</f>
        <v>44593</v>
      </c>
      <c r="H243" s="15">
        <f>'[1]TCE - ANEXO III - Preencher'!I252</f>
        <v>0</v>
      </c>
      <c r="I243" s="15">
        <f>'[1]TCE - ANEXO III - Preencher'!J252</f>
        <v>317.79000000000002</v>
      </c>
      <c r="J243" s="15">
        <f>'[1]TCE - ANEXO III - Preencher'!K252</f>
        <v>0</v>
      </c>
      <c r="K243" s="16">
        <f>'[1]TCE - ANEXO III - Preencher'!L252</f>
        <v>113.6</v>
      </c>
      <c r="L243" s="16">
        <f>'[1]TCE - ANEXO III - Preencher'!M252</f>
        <v>3.1</v>
      </c>
      <c r="M243" s="16">
        <f t="shared" si="19"/>
        <v>110.5</v>
      </c>
      <c r="N243" s="16">
        <f>'[1]TCE - ANEXO III - Preencher'!O252</f>
        <v>6.15</v>
      </c>
      <c r="O243" s="16">
        <f>'[1]TCE - ANEXO III - Preencher'!P252</f>
        <v>0</v>
      </c>
      <c r="P243" s="17">
        <f t="shared" si="20"/>
        <v>6.15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434.44</v>
      </c>
    </row>
    <row r="244" spans="1:28" s="4" customFormat="1" x14ac:dyDescent="0.2">
      <c r="A244" s="9">
        <f>IFERROR(VLOOKUP(B244,'[1]DADOS (OCULTAR)'!$P$3:$R$91,3,0),"")</f>
        <v>10583920000303</v>
      </c>
      <c r="B244" s="10" t="str">
        <f>'[1]TCE - ANEXO III - Preencher'!C253</f>
        <v>UPA CURADO</v>
      </c>
      <c r="C244" s="11"/>
      <c r="D244" s="12" t="str">
        <f>'[1]TCE - ANEXO III - Preencher'!E253</f>
        <v>ROSILDA FERREIRA DA SILVA</v>
      </c>
      <c r="E244" s="10" t="str">
        <f>IF('[1]TCE - ANEXO III - Preencher'!F253="4 - Assistência Odontológica","2 - Outros Profissionais da Saúde",'[1]TCE - ANEXO III - Preencher'!F253)</f>
        <v>3 - Administrativo</v>
      </c>
      <c r="F244" s="13" t="str">
        <f>'[1]TCE - ANEXO III - Preencher'!G253</f>
        <v>514320</v>
      </c>
      <c r="G244" s="14">
        <f>IF('[1]TCE - ANEXO III - Preencher'!H253="","",'[1]TCE - ANEXO III - Preencher'!H253)</f>
        <v>44593</v>
      </c>
      <c r="H244" s="15">
        <f>'[1]TCE - ANEXO III - Preencher'!I253</f>
        <v>0</v>
      </c>
      <c r="I244" s="15">
        <f>'[1]TCE - ANEXO III - Preencher'!J253</f>
        <v>126.8</v>
      </c>
      <c r="J244" s="15">
        <f>'[1]TCE - ANEXO III - Preencher'!K253</f>
        <v>0</v>
      </c>
      <c r="K244" s="16">
        <f>'[1]TCE - ANEXO III - Preencher'!L253</f>
        <v>113.6</v>
      </c>
      <c r="L244" s="16">
        <f>'[1]TCE - ANEXO III - Preencher'!M253</f>
        <v>24.24</v>
      </c>
      <c r="M244" s="16">
        <f t="shared" si="19"/>
        <v>89.36</v>
      </c>
      <c r="N244" s="16">
        <f>'[1]TCE - ANEXO III - Preencher'!O253</f>
        <v>1.93</v>
      </c>
      <c r="O244" s="16">
        <f>'[1]TCE - ANEXO III - Preencher'!P253</f>
        <v>0</v>
      </c>
      <c r="P244" s="17">
        <f t="shared" si="20"/>
        <v>1.93</v>
      </c>
      <c r="Q244" s="16">
        <f>'[1]TCE - ANEXO III - Preencher'!R253</f>
        <v>105</v>
      </c>
      <c r="R244" s="16">
        <f>'[1]TCE - ANEXO III - Preencher'!S253</f>
        <v>72.72</v>
      </c>
      <c r="S244" s="17">
        <f t="shared" si="21"/>
        <v>32.28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250.37</v>
      </c>
    </row>
    <row r="245" spans="1:28" s="4" customFormat="1" x14ac:dyDescent="0.2">
      <c r="A245" s="9">
        <f>IFERROR(VLOOKUP(B245,'[1]DADOS (OCULTAR)'!$P$3:$R$91,3,0),"")</f>
        <v>10583920000303</v>
      </c>
      <c r="B245" s="10" t="str">
        <f>'[1]TCE - ANEXO III - Preencher'!C254</f>
        <v>UPA CURADO</v>
      </c>
      <c r="C245" s="11"/>
      <c r="D245" s="12" t="str">
        <f>'[1]TCE - ANEXO III - Preencher'!E254</f>
        <v>ROSILENE DE SOUSA LIMA CARVALHO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251605</v>
      </c>
      <c r="G245" s="14">
        <f>IF('[1]TCE - ANEXO III - Preencher'!H254="","",'[1]TCE - ANEXO III - Preencher'!H254)</f>
        <v>44593</v>
      </c>
      <c r="H245" s="15">
        <f>'[1]TCE - ANEXO III - Preencher'!I254</f>
        <v>0</v>
      </c>
      <c r="I245" s="15">
        <f>'[1]TCE - ANEXO III - Preencher'!J254</f>
        <v>260.38</v>
      </c>
      <c r="J245" s="15">
        <f>'[1]TCE - ANEXO III - Preencher'!K254</f>
        <v>0</v>
      </c>
      <c r="K245" s="16">
        <f>'[1]TCE - ANEXO III - Preencher'!L254</f>
        <v>113.6</v>
      </c>
      <c r="L245" s="16">
        <f>'[1]TCE - ANEXO III - Preencher'!M254</f>
        <v>0</v>
      </c>
      <c r="M245" s="16">
        <f t="shared" si="19"/>
        <v>113.6</v>
      </c>
      <c r="N245" s="16">
        <f>'[1]TCE - ANEXO III - Preencher'!O254</f>
        <v>1.93</v>
      </c>
      <c r="O245" s="16">
        <f>'[1]TCE - ANEXO III - Preencher'!P254</f>
        <v>0</v>
      </c>
      <c r="P245" s="17">
        <f t="shared" si="20"/>
        <v>1.93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69.430000000000007</v>
      </c>
      <c r="U245" s="16">
        <f>'[1]TCE - ANEXO III - Preencher'!V254</f>
        <v>0</v>
      </c>
      <c r="V245" s="17">
        <f t="shared" si="22"/>
        <v>69.430000000000007</v>
      </c>
      <c r="W245" s="18" t="str">
        <f>IF('[1]TCE - ANEXO III - Preencher'!X254="","",'[1]TCE - ANEXO III - Preencher'!X254)</f>
        <v>AUX. CRECHE I</v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445.34000000000003</v>
      </c>
    </row>
    <row r="246" spans="1:28" s="4" customFormat="1" x14ac:dyDescent="0.2">
      <c r="A246" s="9">
        <f>IFERROR(VLOOKUP(B246,'[1]DADOS (OCULTAR)'!$P$3:$R$91,3,0),"")</f>
        <v>10583920000303</v>
      </c>
      <c r="B246" s="10" t="str">
        <f>'[1]TCE - ANEXO III - Preencher'!C255</f>
        <v>UPA CURADO</v>
      </c>
      <c r="C246" s="11"/>
      <c r="D246" s="12" t="str">
        <f>'[1]TCE - ANEXO III - Preencher'!E255</f>
        <v>RUBIA ALVES DE FREITAS VIEIRA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514320</v>
      </c>
      <c r="G246" s="14">
        <f>IF('[1]TCE - ANEXO III - Preencher'!H255="","",'[1]TCE - ANEXO III - Preencher'!H255)</f>
        <v>44593</v>
      </c>
      <c r="H246" s="15">
        <f>'[1]TCE - ANEXO III - Preencher'!I255</f>
        <v>0</v>
      </c>
      <c r="I246" s="15">
        <f>'[1]TCE - ANEXO III - Preencher'!J255</f>
        <v>138.65</v>
      </c>
      <c r="J246" s="15">
        <f>'[1]TCE - ANEXO III - Preencher'!K255</f>
        <v>0</v>
      </c>
      <c r="K246" s="16">
        <f>'[1]TCE - ANEXO III - Preencher'!L255</f>
        <v>113.6</v>
      </c>
      <c r="L246" s="16">
        <f>'[1]TCE - ANEXO III - Preencher'!M255</f>
        <v>24.24</v>
      </c>
      <c r="M246" s="16">
        <f t="shared" si="19"/>
        <v>89.36</v>
      </c>
      <c r="N246" s="16">
        <f>'[1]TCE - ANEXO III - Preencher'!O255</f>
        <v>1.93</v>
      </c>
      <c r="O246" s="16">
        <f>'[1]TCE - ANEXO III - Preencher'!P255</f>
        <v>0</v>
      </c>
      <c r="P246" s="17">
        <f t="shared" si="20"/>
        <v>1.93</v>
      </c>
      <c r="Q246" s="16">
        <f>'[1]TCE - ANEXO III - Preencher'!R255</f>
        <v>174.28</v>
      </c>
      <c r="R246" s="16">
        <f>'[1]TCE - ANEXO III - Preencher'!S255</f>
        <v>72.72</v>
      </c>
      <c r="S246" s="17">
        <f t="shared" si="21"/>
        <v>101.56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331.5</v>
      </c>
    </row>
    <row r="247" spans="1:28" s="4" customFormat="1" x14ac:dyDescent="0.2">
      <c r="A247" s="9">
        <f>IFERROR(VLOOKUP(B247,'[1]DADOS (OCULTAR)'!$P$3:$R$91,3,0),"")</f>
        <v>10583920000303</v>
      </c>
      <c r="B247" s="10" t="str">
        <f>'[1]TCE - ANEXO III - Preencher'!C256</f>
        <v>UPA CURADO</v>
      </c>
      <c r="C247" s="11"/>
      <c r="D247" s="12" t="str">
        <f>'[1]TCE - ANEXO III - Preencher'!E256</f>
        <v>RUBIA KARINY DA SILVA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223505</v>
      </c>
      <c r="G247" s="14">
        <f>IF('[1]TCE - ANEXO III - Preencher'!H256="","",'[1]TCE - ANEXO III - Preencher'!H256)</f>
        <v>44593</v>
      </c>
      <c r="H247" s="15">
        <f>'[1]TCE - ANEXO III - Preencher'!I256</f>
        <v>0</v>
      </c>
      <c r="I247" s="15">
        <f>'[1]TCE - ANEXO III - Preencher'!J256</f>
        <v>329.36</v>
      </c>
      <c r="J247" s="15">
        <f>'[1]TCE - ANEXO III - Preencher'!K256</f>
        <v>0</v>
      </c>
      <c r="K247" s="16">
        <f>'[1]TCE - ANEXO III - Preencher'!L256</f>
        <v>113.6</v>
      </c>
      <c r="L247" s="16">
        <f>'[1]TCE - ANEXO III - Preencher'!M256</f>
        <v>2.86</v>
      </c>
      <c r="M247" s="16">
        <f t="shared" si="19"/>
        <v>110.74</v>
      </c>
      <c r="N247" s="16">
        <f>'[1]TCE - ANEXO III - Preencher'!O256</f>
        <v>1.59</v>
      </c>
      <c r="O247" s="16">
        <f>'[1]TCE - ANEXO III - Preencher'!P256</f>
        <v>0</v>
      </c>
      <c r="P247" s="17">
        <f t="shared" si="20"/>
        <v>1.59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103.28</v>
      </c>
      <c r="U247" s="16">
        <f>'[1]TCE - ANEXO III - Preencher'!V256</f>
        <v>0</v>
      </c>
      <c r="V247" s="17">
        <f t="shared" si="22"/>
        <v>103.28</v>
      </c>
      <c r="W247" s="18" t="str">
        <f>IF('[1]TCE - ANEXO III - Preencher'!X256="","",'[1]TCE - ANEXO III - Preencher'!X256)</f>
        <v>AUX. CRECHE I</v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544.97</v>
      </c>
    </row>
    <row r="248" spans="1:28" s="4" customFormat="1" x14ac:dyDescent="0.2">
      <c r="A248" s="9">
        <f>IFERROR(VLOOKUP(B248,'[1]DADOS (OCULTAR)'!$P$3:$R$91,3,0),"")</f>
        <v>10583920000303</v>
      </c>
      <c r="B248" s="10" t="str">
        <f>'[1]TCE - ANEXO III - Preencher'!C257</f>
        <v>UPA CURADO</v>
      </c>
      <c r="C248" s="11"/>
      <c r="D248" s="12" t="str">
        <f>'[1]TCE - ANEXO III - Preencher'!E257</f>
        <v>RUDNEY ALVES DA SILVA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322205</v>
      </c>
      <c r="G248" s="14">
        <f>IF('[1]TCE - ANEXO III - Preencher'!H257="","",'[1]TCE - ANEXO III - Preencher'!H257)</f>
        <v>44593</v>
      </c>
      <c r="H248" s="15">
        <f>'[1]TCE - ANEXO III - Preencher'!I257</f>
        <v>0</v>
      </c>
      <c r="I248" s="15">
        <f>'[1]TCE - ANEXO III - Preencher'!J257</f>
        <v>130.19999999999999</v>
      </c>
      <c r="J248" s="15">
        <f>'[1]TCE - ANEXO III - Preencher'!K257</f>
        <v>0</v>
      </c>
      <c r="K248" s="16">
        <f>'[1]TCE - ANEXO III - Preencher'!L257</f>
        <v>113.6</v>
      </c>
      <c r="L248" s="16">
        <f>'[1]TCE - ANEXO III - Preencher'!M257</f>
        <v>26.3</v>
      </c>
      <c r="M248" s="16">
        <f t="shared" si="19"/>
        <v>87.3</v>
      </c>
      <c r="N248" s="16">
        <f>'[1]TCE - ANEXO III - Preencher'!O257</f>
        <v>1.93</v>
      </c>
      <c r="O248" s="16">
        <f>'[1]TCE - ANEXO III - Preencher'!P257</f>
        <v>0</v>
      </c>
      <c r="P248" s="17">
        <f t="shared" si="20"/>
        <v>1.93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219.43</v>
      </c>
    </row>
    <row r="249" spans="1:28" s="4" customFormat="1" x14ac:dyDescent="0.2">
      <c r="A249" s="9">
        <f>IFERROR(VLOOKUP(B249,'[1]DADOS (OCULTAR)'!$P$3:$R$91,3,0),"")</f>
        <v>10583920000303</v>
      </c>
      <c r="B249" s="10" t="str">
        <f>'[1]TCE - ANEXO III - Preencher'!C258</f>
        <v>UPA CURADO</v>
      </c>
      <c r="C249" s="11"/>
      <c r="D249" s="12" t="str">
        <f>'[1]TCE - ANEXO III - Preencher'!E258</f>
        <v>SAMUEL ANTONIO DA COSTA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322205</v>
      </c>
      <c r="G249" s="14">
        <f>IF('[1]TCE - ANEXO III - Preencher'!H258="","",'[1]TCE - ANEXO III - Preencher'!H258)</f>
        <v>44593</v>
      </c>
      <c r="H249" s="15">
        <f>'[1]TCE - ANEXO III - Preencher'!I258</f>
        <v>0</v>
      </c>
      <c r="I249" s="15">
        <f>'[1]TCE - ANEXO III - Preencher'!J258</f>
        <v>153.41</v>
      </c>
      <c r="J249" s="15">
        <f>'[1]TCE - ANEXO III - Preencher'!K258</f>
        <v>0</v>
      </c>
      <c r="K249" s="16">
        <f>'[1]TCE - ANEXO III - Preencher'!L258</f>
        <v>113.6</v>
      </c>
      <c r="L249" s="16">
        <f>'[1]TCE - ANEXO III - Preencher'!M258</f>
        <v>26.3</v>
      </c>
      <c r="M249" s="16">
        <f t="shared" si="19"/>
        <v>87.3</v>
      </c>
      <c r="N249" s="16">
        <f>'[1]TCE - ANEXO III - Preencher'!O258</f>
        <v>1.93</v>
      </c>
      <c r="O249" s="16">
        <f>'[1]TCE - ANEXO III - Preencher'!P258</f>
        <v>0</v>
      </c>
      <c r="P249" s="17">
        <f t="shared" si="20"/>
        <v>1.93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242.64</v>
      </c>
    </row>
    <row r="250" spans="1:28" s="4" customFormat="1" x14ac:dyDescent="0.2">
      <c r="A250" s="9">
        <f>IFERROR(VLOOKUP(B250,'[1]DADOS (OCULTAR)'!$P$3:$R$91,3,0),"")</f>
        <v>10583920000303</v>
      </c>
      <c r="B250" s="10" t="str">
        <f>'[1]TCE - ANEXO III - Preencher'!C259</f>
        <v>UPA CURADO</v>
      </c>
      <c r="C250" s="11"/>
      <c r="D250" s="12" t="str">
        <f>'[1]TCE - ANEXO III - Preencher'!E259</f>
        <v>SARA BEATRIZ ALVES DE SANTANA</v>
      </c>
      <c r="E250" s="10" t="str">
        <f>IF('[1]TCE - ANEXO III - Preencher'!F259="4 - Assistência Odontológica","2 - Outros Profissionais da Saúde",'[1]TCE - ANEXO III - Preencher'!F259)</f>
        <v>1 - Médico</v>
      </c>
      <c r="F250" s="13" t="str">
        <f>'[1]TCE - ANEXO III - Preencher'!G259</f>
        <v>225125</v>
      </c>
      <c r="G250" s="14">
        <f>IF('[1]TCE - ANEXO III - Preencher'!H259="","",'[1]TCE - ANEXO III - Preencher'!H259)</f>
        <v>44593</v>
      </c>
      <c r="H250" s="15">
        <f>'[1]TCE - ANEXO III - Preencher'!I259</f>
        <v>0</v>
      </c>
      <c r="I250" s="15">
        <f>'[1]TCE - ANEXO III - Preencher'!J259</f>
        <v>735.07</v>
      </c>
      <c r="J250" s="15">
        <f>'[1]TCE - ANEXO III - Preencher'!K259</f>
        <v>0</v>
      </c>
      <c r="K250" s="16">
        <f>'[1]TCE - ANEXO III - Preencher'!L259</f>
        <v>113.6</v>
      </c>
      <c r="L250" s="16">
        <f>'[1]TCE - ANEXO III - Preencher'!M259</f>
        <v>3.64</v>
      </c>
      <c r="M250" s="16">
        <f t="shared" si="19"/>
        <v>109.96</v>
      </c>
      <c r="N250" s="16">
        <f>'[1]TCE - ANEXO III - Preencher'!O259</f>
        <v>6.15</v>
      </c>
      <c r="O250" s="16">
        <f>'[1]TCE - ANEXO III - Preencher'!P259</f>
        <v>1.23</v>
      </c>
      <c r="P250" s="17">
        <f t="shared" si="20"/>
        <v>4.92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849.95</v>
      </c>
    </row>
    <row r="251" spans="1:28" s="4" customFormat="1" x14ac:dyDescent="0.2">
      <c r="A251" s="9">
        <f>IFERROR(VLOOKUP(B251,'[1]DADOS (OCULTAR)'!$P$3:$R$91,3,0),"")</f>
        <v>10583920000303</v>
      </c>
      <c r="B251" s="10" t="str">
        <f>'[1]TCE - ANEXO III - Preencher'!C260</f>
        <v>UPA CURADO</v>
      </c>
      <c r="C251" s="11"/>
      <c r="D251" s="12" t="str">
        <f>'[1]TCE - ANEXO III - Preencher'!E260</f>
        <v>SARAH ALBUQUERQUE DE ESCOBAR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131120</v>
      </c>
      <c r="G251" s="14">
        <f>IF('[1]TCE - ANEXO III - Preencher'!H260="","",'[1]TCE - ANEXO III - Preencher'!H260)</f>
        <v>44593</v>
      </c>
      <c r="H251" s="15">
        <f>'[1]TCE - ANEXO III - Preencher'!I260</f>
        <v>0</v>
      </c>
      <c r="I251" s="15">
        <f>'[1]TCE - ANEXO III - Preencher'!J260</f>
        <v>411.25</v>
      </c>
      <c r="J251" s="15">
        <f>'[1]TCE - ANEXO III - Preencher'!K260</f>
        <v>0</v>
      </c>
      <c r="K251" s="16">
        <f>'[1]TCE - ANEXO III - Preencher'!L260</f>
        <v>113.6</v>
      </c>
      <c r="L251" s="16">
        <f>'[1]TCE - ANEXO III - Preencher'!M260</f>
        <v>43.51</v>
      </c>
      <c r="M251" s="16">
        <f t="shared" si="19"/>
        <v>70.09</v>
      </c>
      <c r="N251" s="16">
        <f>'[1]TCE - ANEXO III - Preencher'!O260</f>
        <v>1.93</v>
      </c>
      <c r="O251" s="16">
        <f>'[1]TCE - ANEXO III - Preencher'!P260</f>
        <v>0</v>
      </c>
      <c r="P251" s="17">
        <f t="shared" si="20"/>
        <v>1.93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483.27000000000004</v>
      </c>
    </row>
    <row r="252" spans="1:28" s="4" customFormat="1" x14ac:dyDescent="0.2">
      <c r="A252" s="9">
        <f>IFERROR(VLOOKUP(B252,'[1]DADOS (OCULTAR)'!$P$3:$R$91,3,0),"")</f>
        <v>10583920000303</v>
      </c>
      <c r="B252" s="10" t="str">
        <f>'[1]TCE - ANEXO III - Preencher'!C261</f>
        <v>UPA CURADO</v>
      </c>
      <c r="C252" s="11"/>
      <c r="D252" s="12" t="str">
        <f>'[1]TCE - ANEXO III - Preencher'!E261</f>
        <v>SERGIO COSTA TAVARES DA SILVA</v>
      </c>
      <c r="E252" s="10" t="str">
        <f>IF('[1]TCE - ANEXO III - Preencher'!F261="4 - Assistência Odontológica","2 - Outros Profissionais da Saúde",'[1]TCE - ANEXO III - Preencher'!F261)</f>
        <v>1 - Médico</v>
      </c>
      <c r="F252" s="13" t="str">
        <f>'[1]TCE - ANEXO III - Preencher'!G261</f>
        <v>225270</v>
      </c>
      <c r="G252" s="14">
        <f>IF('[1]TCE - ANEXO III - Preencher'!H261="","",'[1]TCE - ANEXO III - Preencher'!H261)</f>
        <v>44593</v>
      </c>
      <c r="H252" s="15">
        <f>'[1]TCE - ANEXO III - Preencher'!I261</f>
        <v>0</v>
      </c>
      <c r="I252" s="15">
        <f>'[1]TCE - ANEXO III - Preencher'!J261</f>
        <v>520.02</v>
      </c>
      <c r="J252" s="15">
        <f>'[1]TCE - ANEXO III - Preencher'!K261</f>
        <v>0</v>
      </c>
      <c r="K252" s="16">
        <f>'[1]TCE - ANEXO III - Preencher'!L261</f>
        <v>113.6</v>
      </c>
      <c r="L252" s="16">
        <f>'[1]TCE - ANEXO III - Preencher'!M261</f>
        <v>3.64</v>
      </c>
      <c r="M252" s="16">
        <f t="shared" si="19"/>
        <v>109.96</v>
      </c>
      <c r="N252" s="16">
        <f>'[1]TCE - ANEXO III - Preencher'!O261</f>
        <v>6.15</v>
      </c>
      <c r="O252" s="16">
        <f>'[1]TCE - ANEXO III - Preencher'!P261</f>
        <v>1.23</v>
      </c>
      <c r="P252" s="17">
        <f t="shared" si="20"/>
        <v>4.92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634.9</v>
      </c>
    </row>
    <row r="253" spans="1:28" s="4" customFormat="1" x14ac:dyDescent="0.2">
      <c r="A253" s="9">
        <f>IFERROR(VLOOKUP(B253,'[1]DADOS (OCULTAR)'!$P$3:$R$91,3,0),"")</f>
        <v>10583920000303</v>
      </c>
      <c r="B253" s="10" t="str">
        <f>'[1]TCE - ANEXO III - Preencher'!C262</f>
        <v>UPA CURADO</v>
      </c>
      <c r="C253" s="11"/>
      <c r="D253" s="12" t="str">
        <f>'[1]TCE - ANEXO III - Preencher'!E262</f>
        <v>SERGIO MARTINS DE OLIVEIRA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517415</v>
      </c>
      <c r="G253" s="14">
        <f>IF('[1]TCE - ANEXO III - Preencher'!H262="","",'[1]TCE - ANEXO III - Preencher'!H262)</f>
        <v>44593</v>
      </c>
      <c r="H253" s="15">
        <f>'[1]TCE - ANEXO III - Preencher'!I262</f>
        <v>0</v>
      </c>
      <c r="I253" s="15">
        <f>'[1]TCE - ANEXO III - Preencher'!J262</f>
        <v>155.55000000000001</v>
      </c>
      <c r="J253" s="15">
        <f>'[1]TCE - ANEXO III - Preencher'!K262</f>
        <v>0</v>
      </c>
      <c r="K253" s="16">
        <f>'[1]TCE - ANEXO III - Preencher'!L262</f>
        <v>113.6</v>
      </c>
      <c r="L253" s="16">
        <f>'[1]TCE - ANEXO III - Preencher'!M262</f>
        <v>24.24</v>
      </c>
      <c r="M253" s="16">
        <f t="shared" si="19"/>
        <v>89.36</v>
      </c>
      <c r="N253" s="16">
        <f>'[1]TCE - ANEXO III - Preencher'!O262</f>
        <v>1.93</v>
      </c>
      <c r="O253" s="16">
        <f>'[1]TCE - ANEXO III - Preencher'!P262</f>
        <v>0</v>
      </c>
      <c r="P253" s="17">
        <f t="shared" si="20"/>
        <v>1.93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246.84000000000003</v>
      </c>
    </row>
    <row r="254" spans="1:28" s="4" customFormat="1" x14ac:dyDescent="0.2">
      <c r="A254" s="9">
        <f>IFERROR(VLOOKUP(B254,'[1]DADOS (OCULTAR)'!$P$3:$R$91,3,0),"")</f>
        <v>10583920000303</v>
      </c>
      <c r="B254" s="10" t="str">
        <f>'[1]TCE - ANEXO III - Preencher'!C263</f>
        <v>UPA CURADO</v>
      </c>
      <c r="C254" s="11"/>
      <c r="D254" s="12" t="str">
        <f>'[1]TCE - ANEXO III - Preencher'!E263</f>
        <v>SEVERINA PAULINA DOS SANTOS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322205</v>
      </c>
      <c r="G254" s="14">
        <f>IF('[1]TCE - ANEXO III - Preencher'!H263="","",'[1]TCE - ANEXO III - Preencher'!H263)</f>
        <v>44593</v>
      </c>
      <c r="H254" s="15">
        <f>'[1]TCE - ANEXO III - Preencher'!I263</f>
        <v>0</v>
      </c>
      <c r="I254" s="15">
        <f>'[1]TCE - ANEXO III - Preencher'!J263</f>
        <v>130.19999999999999</v>
      </c>
      <c r="J254" s="15">
        <f>'[1]TCE - ANEXO III - Preencher'!K263</f>
        <v>0</v>
      </c>
      <c r="K254" s="16">
        <f>'[1]TCE - ANEXO III - Preencher'!L263</f>
        <v>113.6</v>
      </c>
      <c r="L254" s="16">
        <f>'[1]TCE - ANEXO III - Preencher'!M263</f>
        <v>26.3</v>
      </c>
      <c r="M254" s="16">
        <f t="shared" si="19"/>
        <v>87.3</v>
      </c>
      <c r="N254" s="16">
        <f>'[1]TCE - ANEXO III - Preencher'!O263</f>
        <v>1.93</v>
      </c>
      <c r="O254" s="16">
        <f>'[1]TCE - ANEXO III - Preencher'!P263</f>
        <v>0</v>
      </c>
      <c r="P254" s="17">
        <f t="shared" si="20"/>
        <v>1.93</v>
      </c>
      <c r="Q254" s="16">
        <f>'[1]TCE - ANEXO III - Preencher'!R263</f>
        <v>174.28</v>
      </c>
      <c r="R254" s="16">
        <f>'[1]TCE - ANEXO III - Preencher'!S263</f>
        <v>78.91</v>
      </c>
      <c r="S254" s="17">
        <f t="shared" si="21"/>
        <v>95.37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314.8</v>
      </c>
    </row>
    <row r="255" spans="1:28" s="4" customFormat="1" x14ac:dyDescent="0.2">
      <c r="A255" s="9">
        <f>IFERROR(VLOOKUP(B255,'[1]DADOS (OCULTAR)'!$P$3:$R$91,3,0),"")</f>
        <v>10583920000303</v>
      </c>
      <c r="B255" s="10" t="str">
        <f>'[1]TCE - ANEXO III - Preencher'!C264</f>
        <v>UPA CURADO</v>
      </c>
      <c r="C255" s="11"/>
      <c r="D255" s="12" t="str">
        <f>'[1]TCE - ANEXO III - Preencher'!E264</f>
        <v>SILVIO GERMANO DE OLIVEIRA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322605</v>
      </c>
      <c r="G255" s="14">
        <f>IF('[1]TCE - ANEXO III - Preencher'!H264="","",'[1]TCE - ANEXO III - Preencher'!H264)</f>
        <v>44593</v>
      </c>
      <c r="H255" s="15">
        <f>'[1]TCE - ANEXO III - Preencher'!I264</f>
        <v>0</v>
      </c>
      <c r="I255" s="15">
        <f>'[1]TCE - ANEXO III - Preencher'!J264</f>
        <v>129.41999999999999</v>
      </c>
      <c r="J255" s="15">
        <f>'[1]TCE - ANEXO III - Preencher'!K264</f>
        <v>0</v>
      </c>
      <c r="K255" s="16">
        <f>'[1]TCE - ANEXO III - Preencher'!L264</f>
        <v>113.6</v>
      </c>
      <c r="L255" s="16">
        <f>'[1]TCE - ANEXO III - Preencher'!M264</f>
        <v>24.86</v>
      </c>
      <c r="M255" s="16">
        <f t="shared" si="19"/>
        <v>88.74</v>
      </c>
      <c r="N255" s="16">
        <f>'[1]TCE - ANEXO III - Preencher'!O264</f>
        <v>1.93</v>
      </c>
      <c r="O255" s="16">
        <f>'[1]TCE - ANEXO III - Preencher'!P264</f>
        <v>0</v>
      </c>
      <c r="P255" s="17">
        <f t="shared" si="20"/>
        <v>1.93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220.08999999999997</v>
      </c>
    </row>
    <row r="256" spans="1:28" s="4" customFormat="1" x14ac:dyDescent="0.2">
      <c r="A256" s="9">
        <f>IFERROR(VLOOKUP(B256,'[1]DADOS (OCULTAR)'!$P$3:$R$91,3,0),"")</f>
        <v>10583920000303</v>
      </c>
      <c r="B256" s="10" t="str">
        <f>'[1]TCE - ANEXO III - Preencher'!C265</f>
        <v>UPA CURADO</v>
      </c>
      <c r="C256" s="11"/>
      <c r="D256" s="12" t="str">
        <f>'[1]TCE - ANEXO III - Preencher'!E265</f>
        <v>SOUTERLAND TADEU GRANDO</v>
      </c>
      <c r="E256" s="10" t="str">
        <f>IF('[1]TCE - ANEXO III - Preencher'!F265="4 - Assistência Odontológica","2 - Outros Profissionais da Saúde",'[1]TCE - ANEXO III - Preencher'!F265)</f>
        <v>3 - Administrativo</v>
      </c>
      <c r="F256" s="13" t="str">
        <f>'[1]TCE - ANEXO III - Preencher'!G265</f>
        <v>252105</v>
      </c>
      <c r="G256" s="14">
        <f>IF('[1]TCE - ANEXO III - Preencher'!H265="","",'[1]TCE - ANEXO III - Preencher'!H265)</f>
        <v>44593</v>
      </c>
      <c r="H256" s="15">
        <f>'[1]TCE - ANEXO III - Preencher'!I265</f>
        <v>0</v>
      </c>
      <c r="I256" s="15">
        <f>'[1]TCE - ANEXO III - Preencher'!J265</f>
        <v>1197.1600000000001</v>
      </c>
      <c r="J256" s="15">
        <f>'[1]TCE - ANEXO III - Preencher'!K265</f>
        <v>0</v>
      </c>
      <c r="K256" s="16">
        <f>'[1]TCE - ANEXO III - Preencher'!L265</f>
        <v>113.6</v>
      </c>
      <c r="L256" s="16">
        <f>'[1]TCE - ANEXO III - Preencher'!M265</f>
        <v>58.58</v>
      </c>
      <c r="M256" s="16">
        <f t="shared" si="19"/>
        <v>55.019999999999996</v>
      </c>
      <c r="N256" s="16">
        <f>'[1]TCE - ANEXO III - Preencher'!O265</f>
        <v>1.93</v>
      </c>
      <c r="O256" s="16">
        <f>'[1]TCE - ANEXO III - Preencher'!P265</f>
        <v>0</v>
      </c>
      <c r="P256" s="17">
        <f t="shared" si="20"/>
        <v>1.93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1254.1100000000001</v>
      </c>
    </row>
    <row r="257" spans="1:28" s="4" customFormat="1" x14ac:dyDescent="0.2">
      <c r="A257" s="9">
        <f>IFERROR(VLOOKUP(B257,'[1]DADOS (OCULTAR)'!$P$3:$R$91,3,0),"")</f>
        <v>10583920000303</v>
      </c>
      <c r="B257" s="10" t="str">
        <f>'[1]TCE - ANEXO III - Preencher'!C266</f>
        <v>UPA CURADO</v>
      </c>
      <c r="C257" s="11"/>
      <c r="D257" s="12" t="str">
        <f>'[1]TCE - ANEXO III - Preencher'!E266</f>
        <v>SUELY RAMPCHE GUEDES</v>
      </c>
      <c r="E257" s="10" t="str">
        <f>IF('[1]TCE - ANEXO III - Preencher'!F266="4 - Assistência Odontológica","2 - Outros Profissionais da Saúde",'[1]TCE - ANEXO III - Preencher'!F266)</f>
        <v>1 - Médico</v>
      </c>
      <c r="F257" s="13" t="str">
        <f>'[1]TCE - ANEXO III - Preencher'!G266</f>
        <v>225124</v>
      </c>
      <c r="G257" s="14">
        <f>IF('[1]TCE - ANEXO III - Preencher'!H266="","",'[1]TCE - ANEXO III - Preencher'!H266)</f>
        <v>44593</v>
      </c>
      <c r="H257" s="15">
        <f>'[1]TCE - ANEXO III - Preencher'!I266</f>
        <v>0</v>
      </c>
      <c r="I257" s="15">
        <f>'[1]TCE - ANEXO III - Preencher'!J266</f>
        <v>661.02</v>
      </c>
      <c r="J257" s="15">
        <f>'[1]TCE - ANEXO III - Preencher'!K266</f>
        <v>0</v>
      </c>
      <c r="K257" s="16">
        <f>'[1]TCE - ANEXO III - Preencher'!L266</f>
        <v>113.6</v>
      </c>
      <c r="L257" s="16">
        <f>'[1]TCE - ANEXO III - Preencher'!M266</f>
        <v>3.64</v>
      </c>
      <c r="M257" s="16">
        <f t="shared" si="19"/>
        <v>109.96</v>
      </c>
      <c r="N257" s="16">
        <f>'[1]TCE - ANEXO III - Preencher'!O266</f>
        <v>6.15</v>
      </c>
      <c r="O257" s="16">
        <f>'[1]TCE - ANEXO III - Preencher'!P266</f>
        <v>1.23</v>
      </c>
      <c r="P257" s="17">
        <f t="shared" si="20"/>
        <v>4.92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775.9</v>
      </c>
    </row>
    <row r="258" spans="1:28" s="4" customFormat="1" x14ac:dyDescent="0.2">
      <c r="A258" s="9">
        <f>IFERROR(VLOOKUP(B258,'[1]DADOS (OCULTAR)'!$P$3:$R$91,3,0),"")</f>
        <v>10583920000303</v>
      </c>
      <c r="B258" s="10" t="str">
        <f>'[1]TCE - ANEXO III - Preencher'!C267</f>
        <v>UPA CURADO</v>
      </c>
      <c r="C258" s="11"/>
      <c r="D258" s="12" t="str">
        <f>'[1]TCE - ANEXO III - Preencher'!E267</f>
        <v>SUENE MARIA DA SILVA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322415</v>
      </c>
      <c r="G258" s="14">
        <f>IF('[1]TCE - ANEXO III - Preencher'!H267="","",'[1]TCE - ANEXO III - Preencher'!H267)</f>
        <v>44593</v>
      </c>
      <c r="H258" s="15">
        <f>'[1]TCE - ANEXO III - Preencher'!I267</f>
        <v>0</v>
      </c>
      <c r="I258" s="15">
        <f>'[1]TCE - ANEXO III - Preencher'!J267</f>
        <v>166.8</v>
      </c>
      <c r="J258" s="15">
        <f>'[1]TCE - ANEXO III - Preencher'!K267</f>
        <v>0</v>
      </c>
      <c r="K258" s="16">
        <f>'[1]TCE - ANEXO III - Preencher'!L267</f>
        <v>113.6</v>
      </c>
      <c r="L258" s="16">
        <f>'[1]TCE - ANEXO III - Preencher'!M267</f>
        <v>24.24</v>
      </c>
      <c r="M258" s="16">
        <f t="shared" si="19"/>
        <v>89.36</v>
      </c>
      <c r="N258" s="16">
        <f>'[1]TCE - ANEXO III - Preencher'!O267</f>
        <v>6.15</v>
      </c>
      <c r="O258" s="16">
        <f>'[1]TCE - ANEXO III - Preencher'!P267</f>
        <v>1.23</v>
      </c>
      <c r="P258" s="17">
        <f t="shared" si="20"/>
        <v>4.92</v>
      </c>
      <c r="Q258" s="16">
        <f>'[1]TCE - ANEXO III - Preencher'!R267</f>
        <v>210</v>
      </c>
      <c r="R258" s="16">
        <f>'[1]TCE - ANEXO III - Preencher'!S267</f>
        <v>72.72</v>
      </c>
      <c r="S258" s="17">
        <f t="shared" si="21"/>
        <v>137.28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398.36</v>
      </c>
    </row>
    <row r="259" spans="1:28" s="4" customFormat="1" x14ac:dyDescent="0.2">
      <c r="A259" s="9">
        <f>IFERROR(VLOOKUP(B259,'[1]DADOS (OCULTAR)'!$P$3:$R$91,3,0),"")</f>
        <v>10583920000303</v>
      </c>
      <c r="B259" s="10" t="str">
        <f>'[1]TCE - ANEXO III - Preencher'!C268</f>
        <v>UPA CURADO</v>
      </c>
      <c r="C259" s="11"/>
      <c r="D259" s="12" t="str">
        <f>'[1]TCE - ANEXO III - Preencher'!E268</f>
        <v>SUZANE LIMA DA SILVA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322205</v>
      </c>
      <c r="G259" s="14">
        <f>IF('[1]TCE - ANEXO III - Preencher'!H268="","",'[1]TCE - ANEXO III - Preencher'!H268)</f>
        <v>44593</v>
      </c>
      <c r="H259" s="15">
        <f>'[1]TCE - ANEXO III - Preencher'!I268</f>
        <v>0</v>
      </c>
      <c r="I259" s="15">
        <f>'[1]TCE - ANEXO III - Preencher'!J268</f>
        <v>165.38</v>
      </c>
      <c r="J259" s="15">
        <f>'[1]TCE - ANEXO III - Preencher'!K268</f>
        <v>0</v>
      </c>
      <c r="K259" s="16">
        <f>'[1]TCE - ANEXO III - Preencher'!L268</f>
        <v>113.6</v>
      </c>
      <c r="L259" s="16">
        <f>'[1]TCE - ANEXO III - Preencher'!M268</f>
        <v>26.3</v>
      </c>
      <c r="M259" s="16">
        <f t="shared" si="19"/>
        <v>87.3</v>
      </c>
      <c r="N259" s="16">
        <f>'[1]TCE - ANEXO III - Preencher'!O268</f>
        <v>1.93</v>
      </c>
      <c r="O259" s="16">
        <f>'[1]TCE - ANEXO III - Preencher'!P268</f>
        <v>0</v>
      </c>
      <c r="P259" s="17">
        <f t="shared" si="20"/>
        <v>1.93</v>
      </c>
      <c r="Q259" s="16">
        <f>'[1]TCE - ANEXO III - Preencher'!R268</f>
        <v>210</v>
      </c>
      <c r="R259" s="16">
        <f>'[1]TCE - ANEXO III - Preencher'!S268</f>
        <v>78.91</v>
      </c>
      <c r="S259" s="17">
        <f t="shared" si="21"/>
        <v>131.09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385.70000000000005</v>
      </c>
    </row>
    <row r="260" spans="1:28" s="4" customFormat="1" x14ac:dyDescent="0.2">
      <c r="A260" s="9">
        <f>IFERROR(VLOOKUP(B260,'[1]DADOS (OCULTAR)'!$P$3:$R$91,3,0),"")</f>
        <v>10583920000303</v>
      </c>
      <c r="B260" s="10" t="str">
        <f>'[1]TCE - ANEXO III - Preencher'!C269</f>
        <v>UPA CURADO</v>
      </c>
      <c r="C260" s="11"/>
      <c r="D260" s="12" t="str">
        <f>'[1]TCE - ANEXO III - Preencher'!E269</f>
        <v>SYLVIA CHACON TAVARES</v>
      </c>
      <c r="E260" s="10" t="str">
        <f>IF('[1]TCE - ANEXO III - Preencher'!F269="4 - Assistência Odontológica","2 - Outros Profissionais da Saúde",'[1]TCE - ANEXO III - Preencher'!F269)</f>
        <v>1 - Médico</v>
      </c>
      <c r="F260" s="13" t="str">
        <f>'[1]TCE - ANEXO III - Preencher'!G269</f>
        <v>225124</v>
      </c>
      <c r="G260" s="14">
        <f>IF('[1]TCE - ANEXO III - Preencher'!H269="","",'[1]TCE - ANEXO III - Preencher'!H269)</f>
        <v>44593</v>
      </c>
      <c r="H260" s="15">
        <f>'[1]TCE - ANEXO III - Preencher'!I269</f>
        <v>0</v>
      </c>
      <c r="I260" s="15">
        <f>'[1]TCE - ANEXO III - Preencher'!J269</f>
        <v>506.69</v>
      </c>
      <c r="J260" s="15">
        <f>'[1]TCE - ANEXO III - Preencher'!K269</f>
        <v>0</v>
      </c>
      <c r="K260" s="16">
        <f>'[1]TCE - ANEXO III - Preencher'!L269</f>
        <v>113.6</v>
      </c>
      <c r="L260" s="16">
        <f>'[1]TCE - ANEXO III - Preencher'!M269</f>
        <v>3.64</v>
      </c>
      <c r="M260" s="16">
        <f t="shared" ref="M260:M323" si="25">K260-L260</f>
        <v>109.96</v>
      </c>
      <c r="N260" s="16">
        <f>'[1]TCE - ANEXO III - Preencher'!O269</f>
        <v>6.15</v>
      </c>
      <c r="O260" s="16">
        <f>'[1]TCE - ANEXO III - Preencher'!P269</f>
        <v>1.23</v>
      </c>
      <c r="P260" s="17">
        <f t="shared" ref="P260:P323" si="26">N260-O260</f>
        <v>4.92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621.56999999999994</v>
      </c>
    </row>
    <row r="261" spans="1:28" s="4" customFormat="1" x14ac:dyDescent="0.2">
      <c r="A261" s="9">
        <f>IFERROR(VLOOKUP(B261,'[1]DADOS (OCULTAR)'!$P$3:$R$91,3,0),"")</f>
        <v>10583920000303</v>
      </c>
      <c r="B261" s="10" t="str">
        <f>'[1]TCE - ANEXO III - Preencher'!C270</f>
        <v>UPA CURADO</v>
      </c>
      <c r="C261" s="11"/>
      <c r="D261" s="12" t="str">
        <f>'[1]TCE - ANEXO III - Preencher'!E270</f>
        <v>TARCIANA PAULA SILVA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422105</v>
      </c>
      <c r="G261" s="14">
        <f>IF('[1]TCE - ANEXO III - Preencher'!H270="","",'[1]TCE - ANEXO III - Preencher'!H270)</f>
        <v>44593</v>
      </c>
      <c r="H261" s="15">
        <f>'[1]TCE - ANEXO III - Preencher'!I270</f>
        <v>0</v>
      </c>
      <c r="I261" s="15">
        <f>'[1]TCE - ANEXO III - Preencher'!J270</f>
        <v>398.28</v>
      </c>
      <c r="J261" s="15">
        <f>'[1]TCE - ANEXO III - Preencher'!K270</f>
        <v>6927.82</v>
      </c>
      <c r="K261" s="16">
        <f>'[1]TCE - ANEXO III - Preencher'!L270</f>
        <v>113.6</v>
      </c>
      <c r="L261" s="16">
        <f>'[1]TCE - ANEXO III - Preencher'!M270</f>
        <v>13.26</v>
      </c>
      <c r="M261" s="16">
        <f t="shared" si="25"/>
        <v>100.33999999999999</v>
      </c>
      <c r="N261" s="16">
        <f>'[1]TCE - ANEXO III - Preencher'!O270</f>
        <v>3.38</v>
      </c>
      <c r="O261" s="16">
        <f>'[1]TCE - ANEXO III - Preencher'!P270</f>
        <v>0</v>
      </c>
      <c r="P261" s="17">
        <f t="shared" si="26"/>
        <v>3.38</v>
      </c>
      <c r="Q261" s="16">
        <f>'[1]TCE - ANEXO III - Preencher'!R270</f>
        <v>210</v>
      </c>
      <c r="R261" s="16">
        <f>'[1]TCE - ANEXO III - Preencher'!S270</f>
        <v>74.59</v>
      </c>
      <c r="S261" s="17">
        <f t="shared" si="27"/>
        <v>135.41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7565.23</v>
      </c>
    </row>
    <row r="262" spans="1:28" s="4" customFormat="1" x14ac:dyDescent="0.2">
      <c r="A262" s="9">
        <f>IFERROR(VLOOKUP(B262,'[1]DADOS (OCULTAR)'!$P$3:$R$91,3,0),"")</f>
        <v>10583920000303</v>
      </c>
      <c r="B262" s="10" t="str">
        <f>'[1]TCE - ANEXO III - Preencher'!C271</f>
        <v>UPA CURADO</v>
      </c>
      <c r="C262" s="11"/>
      <c r="D262" s="12" t="str">
        <f>'[1]TCE - ANEXO III - Preencher'!E271</f>
        <v>TATIANA CABRAL ARRUDA</v>
      </c>
      <c r="E262" s="10" t="str">
        <f>IF('[1]TCE - ANEXO III - Preencher'!F271="4 - Assistência Odontológica","2 - Outros Profissionais da Saúde",'[1]TCE - ANEXO III - Preencher'!F271)</f>
        <v>1 - Médico</v>
      </c>
      <c r="F262" s="13" t="str">
        <f>'[1]TCE - ANEXO III - Preencher'!G271</f>
        <v>225125</v>
      </c>
      <c r="G262" s="14">
        <f>IF('[1]TCE - ANEXO III - Preencher'!H271="","",'[1]TCE - ANEXO III - Preencher'!H271)</f>
        <v>44593</v>
      </c>
      <c r="H262" s="15">
        <f>'[1]TCE - ANEXO III - Preencher'!I271</f>
        <v>0</v>
      </c>
      <c r="I262" s="15">
        <f>'[1]TCE - ANEXO III - Preencher'!J271</f>
        <v>414.01</v>
      </c>
      <c r="J262" s="15">
        <f>'[1]TCE - ANEXO III - Preencher'!K271</f>
        <v>0</v>
      </c>
      <c r="K262" s="16">
        <f>'[1]TCE - ANEXO III - Preencher'!L271</f>
        <v>113.6</v>
      </c>
      <c r="L262" s="16">
        <f>'[1]TCE - ANEXO III - Preencher'!M271</f>
        <v>3.64</v>
      </c>
      <c r="M262" s="16">
        <f t="shared" si="25"/>
        <v>109.96</v>
      </c>
      <c r="N262" s="16">
        <f>'[1]TCE - ANEXO III - Preencher'!O271</f>
        <v>6.15</v>
      </c>
      <c r="O262" s="16">
        <f>'[1]TCE - ANEXO III - Preencher'!P271</f>
        <v>1.23</v>
      </c>
      <c r="P262" s="17">
        <f t="shared" si="26"/>
        <v>4.92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528.89</v>
      </c>
    </row>
    <row r="263" spans="1:28" s="4" customFormat="1" x14ac:dyDescent="0.2">
      <c r="A263" s="9">
        <f>IFERROR(VLOOKUP(B263,'[1]DADOS (OCULTAR)'!$P$3:$R$91,3,0),"")</f>
        <v>10583920000303</v>
      </c>
      <c r="B263" s="10" t="str">
        <f>'[1]TCE - ANEXO III - Preencher'!C272</f>
        <v>UPA CURADO</v>
      </c>
      <c r="C263" s="11"/>
      <c r="D263" s="12" t="str">
        <f>'[1]TCE - ANEXO III - Preencher'!E272</f>
        <v>THALYTA GISELLY DA SILVA GONCALVES</v>
      </c>
      <c r="E263" s="10" t="str">
        <f>IF('[1]TCE - ANEXO III - Preencher'!F272="4 - Assistência Odontológica","2 - Outros Profissionais da Saúde",'[1]TCE - ANEXO III - Preencher'!F272)</f>
        <v>3 - Administrativo</v>
      </c>
      <c r="F263" s="13" t="str">
        <f>'[1]TCE - ANEXO III - Preencher'!G272</f>
        <v>142205</v>
      </c>
      <c r="G263" s="14">
        <f>IF('[1]TCE - ANEXO III - Preencher'!H272="","",'[1]TCE - ANEXO III - Preencher'!H272)</f>
        <v>44593</v>
      </c>
      <c r="H263" s="15">
        <f>'[1]TCE - ANEXO III - Preencher'!I272</f>
        <v>0</v>
      </c>
      <c r="I263" s="15">
        <f>'[1]TCE - ANEXO III - Preencher'!J272</f>
        <v>534.45000000000005</v>
      </c>
      <c r="J263" s="15">
        <f>'[1]TCE - ANEXO III - Preencher'!K272</f>
        <v>0</v>
      </c>
      <c r="K263" s="16">
        <f>'[1]TCE - ANEXO III - Preencher'!L272</f>
        <v>113.6</v>
      </c>
      <c r="L263" s="16">
        <f>'[1]TCE - ANEXO III - Preencher'!M272</f>
        <v>0</v>
      </c>
      <c r="M263" s="16">
        <f t="shared" si="25"/>
        <v>113.6</v>
      </c>
      <c r="N263" s="16">
        <f>'[1]TCE - ANEXO III - Preencher'!O272</f>
        <v>1.93</v>
      </c>
      <c r="O263" s="16">
        <f>'[1]TCE - ANEXO III - Preencher'!P272</f>
        <v>0</v>
      </c>
      <c r="P263" s="17">
        <f t="shared" si="26"/>
        <v>1.93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4.63</v>
      </c>
      <c r="U263" s="16">
        <f>'[1]TCE - ANEXO III - Preencher'!V272</f>
        <v>0</v>
      </c>
      <c r="V263" s="17">
        <f t="shared" si="28"/>
        <v>4.63</v>
      </c>
      <c r="W263" s="18" t="str">
        <f>IF('[1]TCE - ANEXO III - Preencher'!X272="","",'[1]TCE - ANEXO III - Preencher'!X272)</f>
        <v>AUX. CRECHE I</v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654.61</v>
      </c>
    </row>
    <row r="264" spans="1:28" s="4" customFormat="1" x14ac:dyDescent="0.2">
      <c r="A264" s="9">
        <f>IFERROR(VLOOKUP(B264,'[1]DADOS (OCULTAR)'!$P$3:$R$91,3,0),"")</f>
        <v>10583920000303</v>
      </c>
      <c r="B264" s="10" t="str">
        <f>'[1]TCE - ANEXO III - Preencher'!C273</f>
        <v>UPA CURADO</v>
      </c>
      <c r="C264" s="11"/>
      <c r="D264" s="12" t="str">
        <f>'[1]TCE - ANEXO III - Preencher'!E273</f>
        <v>THIAGO SALDANHA DOS SANTOS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223505</v>
      </c>
      <c r="G264" s="14">
        <f>IF('[1]TCE - ANEXO III - Preencher'!H273="","",'[1]TCE - ANEXO III - Preencher'!H273)</f>
        <v>44593</v>
      </c>
      <c r="H264" s="15">
        <f>'[1]TCE - ANEXO III - Preencher'!I273</f>
        <v>0</v>
      </c>
      <c r="I264" s="15">
        <f>'[1]TCE - ANEXO III - Preencher'!J273</f>
        <v>207.11</v>
      </c>
      <c r="J264" s="15">
        <f>'[1]TCE - ANEXO III - Preencher'!K273</f>
        <v>0</v>
      </c>
      <c r="K264" s="16">
        <f>'[1]TCE - ANEXO III - Preencher'!L273</f>
        <v>113.6</v>
      </c>
      <c r="L264" s="16">
        <f>'[1]TCE - ANEXO III - Preencher'!M273</f>
        <v>2.39</v>
      </c>
      <c r="M264" s="16">
        <f t="shared" si="25"/>
        <v>111.21</v>
      </c>
      <c r="N264" s="16">
        <f>'[1]TCE - ANEXO III - Preencher'!O273</f>
        <v>1.59</v>
      </c>
      <c r="O264" s="16">
        <f>'[1]TCE - ANEXO III - Preencher'!P273</f>
        <v>0</v>
      </c>
      <c r="P264" s="17">
        <f t="shared" si="26"/>
        <v>1.59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319.90999999999997</v>
      </c>
    </row>
    <row r="265" spans="1:28" s="4" customFormat="1" x14ac:dyDescent="0.2">
      <c r="A265" s="9">
        <f>IFERROR(VLOOKUP(B265,'[1]DADOS (OCULTAR)'!$P$3:$R$91,3,0),"")</f>
        <v>10583920000303</v>
      </c>
      <c r="B265" s="10" t="str">
        <f>'[1]TCE - ANEXO III - Preencher'!C274</f>
        <v>UPA CURADO</v>
      </c>
      <c r="C265" s="11"/>
      <c r="D265" s="12" t="str">
        <f>'[1]TCE - ANEXO III - Preencher'!E274</f>
        <v>VALDECK FREIRE MARIZ JUNIOR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514320</v>
      </c>
      <c r="G265" s="14">
        <f>IF('[1]TCE - ANEXO III - Preencher'!H274="","",'[1]TCE - ANEXO III - Preencher'!H274)</f>
        <v>44593</v>
      </c>
      <c r="H265" s="15">
        <f>'[1]TCE - ANEXO III - Preencher'!I274</f>
        <v>0</v>
      </c>
      <c r="I265" s="15">
        <f>'[1]TCE - ANEXO III - Preencher'!J274</f>
        <v>121.95</v>
      </c>
      <c r="J265" s="15">
        <f>'[1]TCE - ANEXO III - Preencher'!K274</f>
        <v>0</v>
      </c>
      <c r="K265" s="16">
        <f>'[1]TCE - ANEXO III - Preencher'!L274</f>
        <v>113.6</v>
      </c>
      <c r="L265" s="16">
        <f>'[1]TCE - ANEXO III - Preencher'!M274</f>
        <v>24.24</v>
      </c>
      <c r="M265" s="16">
        <f t="shared" si="25"/>
        <v>89.36</v>
      </c>
      <c r="N265" s="16">
        <f>'[1]TCE - ANEXO III - Preencher'!O274</f>
        <v>1.93</v>
      </c>
      <c r="O265" s="16">
        <f>'[1]TCE - ANEXO III - Preencher'!P274</f>
        <v>0</v>
      </c>
      <c r="P265" s="17">
        <f t="shared" si="26"/>
        <v>1.93</v>
      </c>
      <c r="Q265" s="16">
        <f>'[1]TCE - ANEXO III - Preencher'!R274</f>
        <v>174.28</v>
      </c>
      <c r="R265" s="16">
        <f>'[1]TCE - ANEXO III - Preencher'!S274</f>
        <v>72.72</v>
      </c>
      <c r="S265" s="17">
        <f t="shared" si="27"/>
        <v>101.56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314.8</v>
      </c>
    </row>
    <row r="266" spans="1:28" s="4" customFormat="1" x14ac:dyDescent="0.2">
      <c r="A266" s="9">
        <f>IFERROR(VLOOKUP(B266,'[1]DADOS (OCULTAR)'!$P$3:$R$91,3,0),"")</f>
        <v>10583920000303</v>
      </c>
      <c r="B266" s="10" t="str">
        <f>'[1]TCE - ANEXO III - Preencher'!C275</f>
        <v>UPA CURADO</v>
      </c>
      <c r="C266" s="11"/>
      <c r="D266" s="12" t="str">
        <f>'[1]TCE - ANEXO III - Preencher'!E275</f>
        <v>VALDEMIR CARNEIRO DE ANDRADE</v>
      </c>
      <c r="E266" s="10" t="str">
        <f>IF('[1]TCE - ANEXO III - Preencher'!F275="4 - Assistência Odontológica","2 - Outros Profissionais da Saúde",'[1]TCE - ANEXO III - Preencher'!F275)</f>
        <v>3 - Administrativo</v>
      </c>
      <c r="F266" s="13" t="str">
        <f>'[1]TCE - ANEXO III - Preencher'!G275</f>
        <v>517415</v>
      </c>
      <c r="G266" s="14">
        <f>IF('[1]TCE - ANEXO III - Preencher'!H275="","",'[1]TCE - ANEXO III - Preencher'!H275)</f>
        <v>44593</v>
      </c>
      <c r="H266" s="15">
        <f>'[1]TCE - ANEXO III - Preencher'!I275</f>
        <v>0</v>
      </c>
      <c r="I266" s="15">
        <f>'[1]TCE - ANEXO III - Preencher'!J275</f>
        <v>155.55000000000001</v>
      </c>
      <c r="J266" s="15">
        <f>'[1]TCE - ANEXO III - Preencher'!K275</f>
        <v>0</v>
      </c>
      <c r="K266" s="16">
        <f>'[1]TCE - ANEXO III - Preencher'!L275</f>
        <v>113.6</v>
      </c>
      <c r="L266" s="16">
        <f>'[1]TCE - ANEXO III - Preencher'!M275</f>
        <v>24.24</v>
      </c>
      <c r="M266" s="16">
        <f t="shared" si="25"/>
        <v>89.36</v>
      </c>
      <c r="N266" s="16">
        <f>'[1]TCE - ANEXO III - Preencher'!O275</f>
        <v>1.93</v>
      </c>
      <c r="O266" s="16">
        <f>'[1]TCE - ANEXO III - Preencher'!P275</f>
        <v>0</v>
      </c>
      <c r="P266" s="17">
        <f t="shared" si="26"/>
        <v>1.93</v>
      </c>
      <c r="Q266" s="16">
        <f>'[1]TCE - ANEXO III - Preencher'!R275</f>
        <v>174.28</v>
      </c>
      <c r="R266" s="16">
        <f>'[1]TCE - ANEXO III - Preencher'!S275</f>
        <v>72.72</v>
      </c>
      <c r="S266" s="17">
        <f t="shared" si="27"/>
        <v>101.56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348.40000000000003</v>
      </c>
    </row>
    <row r="267" spans="1:28" s="4" customFormat="1" x14ac:dyDescent="0.2">
      <c r="A267" s="9">
        <f>IFERROR(VLOOKUP(B267,'[1]DADOS (OCULTAR)'!$P$3:$R$91,3,0),"")</f>
        <v>10583920000303</v>
      </c>
      <c r="B267" s="10" t="str">
        <f>'[1]TCE - ANEXO III - Preencher'!C276</f>
        <v>UPA CURADO</v>
      </c>
      <c r="C267" s="11"/>
      <c r="D267" s="12" t="str">
        <f>'[1]TCE - ANEXO III - Preencher'!E276</f>
        <v>VALDIR DO NASCIMENTO</v>
      </c>
      <c r="E267" s="10" t="str">
        <f>IF('[1]TCE - ANEXO III - Preencher'!F276="4 - Assistência Odontológica","2 - Outros Profissionais da Saúde",'[1]TCE - ANEXO III - Preencher'!F276)</f>
        <v>3 - Administrativo</v>
      </c>
      <c r="F267" s="13" t="str">
        <f>'[1]TCE - ANEXO III - Preencher'!G276</f>
        <v>422105</v>
      </c>
      <c r="G267" s="14">
        <f>IF('[1]TCE - ANEXO III - Preencher'!H276="","",'[1]TCE - ANEXO III - Preencher'!H276)</f>
        <v>44593</v>
      </c>
      <c r="H267" s="15">
        <f>'[1]TCE - ANEXO III - Preencher'!I276</f>
        <v>0</v>
      </c>
      <c r="I267" s="15">
        <f>'[1]TCE - ANEXO III - Preencher'!J276</f>
        <v>152.54</v>
      </c>
      <c r="J267" s="15">
        <f>'[1]TCE - ANEXO III - Preencher'!K276</f>
        <v>0</v>
      </c>
      <c r="K267" s="16">
        <f>'[1]TCE - ANEXO III - Preencher'!L276</f>
        <v>113.6</v>
      </c>
      <c r="L267" s="16">
        <f>'[1]TCE - ANEXO III - Preencher'!M276</f>
        <v>24.86</v>
      </c>
      <c r="M267" s="16">
        <f t="shared" si="25"/>
        <v>88.74</v>
      </c>
      <c r="N267" s="16">
        <f>'[1]TCE - ANEXO III - Preencher'!O276</f>
        <v>1.93</v>
      </c>
      <c r="O267" s="16">
        <f>'[1]TCE - ANEXO III - Preencher'!P276</f>
        <v>0</v>
      </c>
      <c r="P267" s="17">
        <f t="shared" si="26"/>
        <v>1.93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243.20999999999998</v>
      </c>
    </row>
    <row r="268" spans="1:28" s="4" customFormat="1" x14ac:dyDescent="0.2">
      <c r="A268" s="9">
        <f>IFERROR(VLOOKUP(B268,'[1]DADOS (OCULTAR)'!$P$3:$R$91,3,0),"")</f>
        <v>10583920000303</v>
      </c>
      <c r="B268" s="10" t="str">
        <f>'[1]TCE - ANEXO III - Preencher'!C277</f>
        <v>UPA CURADO</v>
      </c>
      <c r="C268" s="11"/>
      <c r="D268" s="12" t="str">
        <f>'[1]TCE - ANEXO III - Preencher'!E277</f>
        <v>VALTER MALHEIROS DE SOUSA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782320</v>
      </c>
      <c r="G268" s="14">
        <f>IF('[1]TCE - ANEXO III - Preencher'!H277="","",'[1]TCE - ANEXO III - Preencher'!H277)</f>
        <v>44593</v>
      </c>
      <c r="H268" s="15">
        <f>'[1]TCE - ANEXO III - Preencher'!I277</f>
        <v>0</v>
      </c>
      <c r="I268" s="15">
        <f>'[1]TCE - ANEXO III - Preencher'!J277</f>
        <v>272.88</v>
      </c>
      <c r="J268" s="15">
        <f>'[1]TCE - ANEXO III - Preencher'!K277</f>
        <v>0</v>
      </c>
      <c r="K268" s="16">
        <f>'[1]TCE - ANEXO III - Preencher'!L277</f>
        <v>113.6</v>
      </c>
      <c r="L268" s="16">
        <f>'[1]TCE - ANEXO III - Preencher'!M277</f>
        <v>0</v>
      </c>
      <c r="M268" s="16">
        <f t="shared" si="25"/>
        <v>113.6</v>
      </c>
      <c r="N268" s="16">
        <f>'[1]TCE - ANEXO III - Preencher'!O277</f>
        <v>1.93</v>
      </c>
      <c r="O268" s="16">
        <f>'[1]TCE - ANEXO III - Preencher'!P277</f>
        <v>0</v>
      </c>
      <c r="P268" s="17">
        <f t="shared" si="26"/>
        <v>1.93</v>
      </c>
      <c r="Q268" s="16">
        <f>'[1]TCE - ANEXO III - Preencher'!R277</f>
        <v>198.95</v>
      </c>
      <c r="R268" s="16">
        <f>'[1]TCE - ANEXO III - Preencher'!S277</f>
        <v>125.09</v>
      </c>
      <c r="S268" s="17">
        <f t="shared" si="27"/>
        <v>73.859999999999985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462.27</v>
      </c>
    </row>
    <row r="269" spans="1:28" s="4" customFormat="1" x14ac:dyDescent="0.2">
      <c r="A269" s="9">
        <f>IFERROR(VLOOKUP(B269,'[1]DADOS (OCULTAR)'!$P$3:$R$91,3,0),"")</f>
        <v>10583920000303</v>
      </c>
      <c r="B269" s="10" t="str">
        <f>'[1]TCE - ANEXO III - Preencher'!C278</f>
        <v>UPA CURADO</v>
      </c>
      <c r="C269" s="11"/>
      <c r="D269" s="12" t="str">
        <f>'[1]TCE - ANEXO III - Preencher'!E278</f>
        <v>VANESSA SANTOS DA SILVA</v>
      </c>
      <c r="E269" s="10" t="str">
        <f>IF('[1]TCE - ANEXO III - Preencher'!F278="4 - Assistência Odontológica","2 - Outros Profissionais da Saúde",'[1]TCE - ANEXO III - Preencher'!F278)</f>
        <v>3 - Administrativo</v>
      </c>
      <c r="F269" s="13" t="str">
        <f>'[1]TCE - ANEXO III - Preencher'!G278</f>
        <v>261110</v>
      </c>
      <c r="G269" s="14">
        <f>IF('[1]TCE - ANEXO III - Preencher'!H278="","",'[1]TCE - ANEXO III - Preencher'!H278)</f>
        <v>44593</v>
      </c>
      <c r="H269" s="15">
        <f>'[1]TCE - ANEXO III - Preencher'!I278</f>
        <v>0</v>
      </c>
      <c r="I269" s="15">
        <f>'[1]TCE - ANEXO III - Preencher'!J278</f>
        <v>324.99</v>
      </c>
      <c r="J269" s="15">
        <f>'[1]TCE - ANEXO III - Preencher'!K278</f>
        <v>0</v>
      </c>
      <c r="K269" s="16">
        <f>'[1]TCE - ANEXO III - Preencher'!L278</f>
        <v>113.6</v>
      </c>
      <c r="L269" s="16">
        <f>'[1]TCE - ANEXO III - Preencher'!M278</f>
        <v>0</v>
      </c>
      <c r="M269" s="16">
        <f t="shared" si="25"/>
        <v>113.6</v>
      </c>
      <c r="N269" s="16">
        <f>'[1]TCE - ANEXO III - Preencher'!O278</f>
        <v>1.93</v>
      </c>
      <c r="O269" s="16">
        <f>'[1]TCE - ANEXO III - Preencher'!P278</f>
        <v>0</v>
      </c>
      <c r="P269" s="17">
        <f t="shared" si="26"/>
        <v>1.93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440.52000000000004</v>
      </c>
    </row>
    <row r="270" spans="1:28" s="4" customFormat="1" x14ac:dyDescent="0.2">
      <c r="A270" s="9">
        <f>IFERROR(VLOOKUP(B270,'[1]DADOS (OCULTAR)'!$P$3:$R$91,3,0),"")</f>
        <v>10583920000303</v>
      </c>
      <c r="B270" s="10" t="str">
        <f>'[1]TCE - ANEXO III - Preencher'!C279</f>
        <v>UPA CURADO</v>
      </c>
      <c r="C270" s="11"/>
      <c r="D270" s="12" t="str">
        <f>'[1]TCE - ANEXO III - Preencher'!E279</f>
        <v>VERONICA LIMA DOS SANTOS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322205</v>
      </c>
      <c r="G270" s="14">
        <f>IF('[1]TCE - ANEXO III - Preencher'!H279="","",'[1]TCE - ANEXO III - Preencher'!H279)</f>
        <v>44593</v>
      </c>
      <c r="H270" s="15">
        <f>'[1]TCE - ANEXO III - Preencher'!I279</f>
        <v>0</v>
      </c>
      <c r="I270" s="15">
        <f>'[1]TCE - ANEXO III - Preencher'!J279</f>
        <v>143.62</v>
      </c>
      <c r="J270" s="15">
        <f>'[1]TCE - ANEXO III - Preencher'!K279</f>
        <v>0</v>
      </c>
      <c r="K270" s="16">
        <f>'[1]TCE - ANEXO III - Preencher'!L279</f>
        <v>113.6</v>
      </c>
      <c r="L270" s="16">
        <f>'[1]TCE - ANEXO III - Preencher'!M279</f>
        <v>26.3</v>
      </c>
      <c r="M270" s="16">
        <f t="shared" si="25"/>
        <v>87.3</v>
      </c>
      <c r="N270" s="16">
        <f>'[1]TCE - ANEXO III - Preencher'!O279</f>
        <v>1.93</v>
      </c>
      <c r="O270" s="16">
        <f>'[1]TCE - ANEXO III - Preencher'!P279</f>
        <v>0</v>
      </c>
      <c r="P270" s="17">
        <f t="shared" si="26"/>
        <v>1.93</v>
      </c>
      <c r="Q270" s="16">
        <f>'[1]TCE - ANEXO III - Preencher'!R279</f>
        <v>84.27</v>
      </c>
      <c r="R270" s="16">
        <f>'[1]TCE - ANEXO III - Preencher'!S279</f>
        <v>78.91</v>
      </c>
      <c r="S270" s="17">
        <f t="shared" si="27"/>
        <v>5.3599999999999994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238.21000000000004</v>
      </c>
    </row>
    <row r="271" spans="1:28" s="4" customFormat="1" x14ac:dyDescent="0.2">
      <c r="A271" s="9">
        <f>IFERROR(VLOOKUP(B271,'[1]DADOS (OCULTAR)'!$P$3:$R$91,3,0),"")</f>
        <v>10583920000303</v>
      </c>
      <c r="B271" s="10" t="str">
        <f>'[1]TCE - ANEXO III - Preencher'!C280</f>
        <v>UPA CURADO</v>
      </c>
      <c r="C271" s="11"/>
      <c r="D271" s="12" t="str">
        <f>'[1]TCE - ANEXO III - Preencher'!E280</f>
        <v>VICTOR FRANCISCO DA SILVA SOUZA</v>
      </c>
      <c r="E271" s="10" t="str">
        <f>IF('[1]TCE - ANEXO III - Preencher'!F280="4 - Assistência Odontológica","2 - Outros Profissionais da Saúde",'[1]TCE - ANEXO III - Preencher'!F280)</f>
        <v>1 - Médico</v>
      </c>
      <c r="F271" s="13" t="str">
        <f>'[1]TCE - ANEXO III - Preencher'!G280</f>
        <v>225125</v>
      </c>
      <c r="G271" s="14">
        <f>IF('[1]TCE - ANEXO III - Preencher'!H280="","",'[1]TCE - ANEXO III - Preencher'!H280)</f>
        <v>44593</v>
      </c>
      <c r="H271" s="15">
        <f>'[1]TCE - ANEXO III - Preencher'!I280</f>
        <v>0</v>
      </c>
      <c r="I271" s="15">
        <f>'[1]TCE - ANEXO III - Preencher'!J280</f>
        <v>364.37</v>
      </c>
      <c r="J271" s="15">
        <f>'[1]TCE - ANEXO III - Preencher'!K280</f>
        <v>0</v>
      </c>
      <c r="K271" s="16">
        <f>'[1]TCE - ANEXO III - Preencher'!L280</f>
        <v>113.6</v>
      </c>
      <c r="L271" s="16">
        <f>'[1]TCE - ANEXO III - Preencher'!M280</f>
        <v>3.64</v>
      </c>
      <c r="M271" s="16">
        <f t="shared" si="25"/>
        <v>109.96</v>
      </c>
      <c r="N271" s="16">
        <f>'[1]TCE - ANEXO III - Preencher'!O280</f>
        <v>6.15</v>
      </c>
      <c r="O271" s="16">
        <f>'[1]TCE - ANEXO III - Preencher'!P280</f>
        <v>1.23</v>
      </c>
      <c r="P271" s="17">
        <f t="shared" si="26"/>
        <v>4.92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479.25</v>
      </c>
    </row>
    <row r="272" spans="1:28" s="4" customFormat="1" x14ac:dyDescent="0.2">
      <c r="A272" s="9">
        <f>IFERROR(VLOOKUP(B272,'[1]DADOS (OCULTAR)'!$P$3:$R$91,3,0),"")</f>
        <v>10583920000303</v>
      </c>
      <c r="B272" s="10" t="str">
        <f>'[1]TCE - ANEXO III - Preencher'!C281</f>
        <v>UPA CURADO</v>
      </c>
      <c r="C272" s="11"/>
      <c r="D272" s="12" t="str">
        <f>'[1]TCE - ANEXO III - Preencher'!E281</f>
        <v>VITORIA LIMA BELTRAO VIEIRA DE MELOR</v>
      </c>
      <c r="E272" s="10" t="str">
        <f>IF('[1]TCE - ANEXO III - Preencher'!F281="4 - Assistência Odontológica","2 - Outros Profissionais da Saúde",'[1]TCE - ANEXO III - Preencher'!F281)</f>
        <v>1 - Médico</v>
      </c>
      <c r="F272" s="13" t="str">
        <f>'[1]TCE - ANEXO III - Preencher'!G281</f>
        <v>225125</v>
      </c>
      <c r="G272" s="14">
        <f>IF('[1]TCE - ANEXO III - Preencher'!H281="","",'[1]TCE - ANEXO III - Preencher'!H281)</f>
        <v>44593</v>
      </c>
      <c r="H272" s="15">
        <f>'[1]TCE - ANEXO III - Preencher'!I281</f>
        <v>0</v>
      </c>
      <c r="I272" s="15">
        <f>'[1]TCE - ANEXO III - Preencher'!J281</f>
        <v>751.08</v>
      </c>
      <c r="J272" s="15">
        <f>'[1]TCE - ANEXO III - Preencher'!K281</f>
        <v>0</v>
      </c>
      <c r="K272" s="16">
        <f>'[1]TCE - ANEXO III - Preencher'!L281</f>
        <v>113.6</v>
      </c>
      <c r="L272" s="16">
        <f>'[1]TCE - ANEXO III - Preencher'!M281</f>
        <v>3.64</v>
      </c>
      <c r="M272" s="16">
        <f t="shared" si="25"/>
        <v>109.96</v>
      </c>
      <c r="N272" s="16">
        <f>'[1]TCE - ANEXO III - Preencher'!O281</f>
        <v>6.15</v>
      </c>
      <c r="O272" s="16">
        <f>'[1]TCE - ANEXO III - Preencher'!P281</f>
        <v>0.23</v>
      </c>
      <c r="P272" s="17">
        <f t="shared" si="26"/>
        <v>5.92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866.96</v>
      </c>
    </row>
    <row r="273" spans="1:28" s="4" customFormat="1" x14ac:dyDescent="0.2">
      <c r="A273" s="9">
        <f>IFERROR(VLOOKUP(B273,'[1]DADOS (OCULTAR)'!$P$3:$R$91,3,0),"")</f>
        <v>10583920000303</v>
      </c>
      <c r="B273" s="10" t="str">
        <f>'[1]TCE - ANEXO III - Preencher'!C282</f>
        <v>UPA CURADO</v>
      </c>
      <c r="C273" s="11"/>
      <c r="D273" s="12" t="str">
        <f>'[1]TCE - ANEXO III - Preencher'!E282</f>
        <v>VIVYANE DA SILVA GONÇALVES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322205</v>
      </c>
      <c r="G273" s="14">
        <f>IF('[1]TCE - ANEXO III - Preencher'!H282="","",'[1]TCE - ANEXO III - Preencher'!H282)</f>
        <v>44593</v>
      </c>
      <c r="H273" s="15">
        <f>'[1]TCE - ANEXO III - Preencher'!I282</f>
        <v>0</v>
      </c>
      <c r="I273" s="15">
        <f>'[1]TCE - ANEXO III - Preencher'!J282</f>
        <v>132.91999999999999</v>
      </c>
      <c r="J273" s="15">
        <f>'[1]TCE - ANEXO III - Preencher'!K282</f>
        <v>0</v>
      </c>
      <c r="K273" s="16">
        <f>'[1]TCE - ANEXO III - Preencher'!L282</f>
        <v>113.6</v>
      </c>
      <c r="L273" s="16">
        <f>'[1]TCE - ANEXO III - Preencher'!M282</f>
        <v>26.3</v>
      </c>
      <c r="M273" s="16">
        <f t="shared" si="25"/>
        <v>87.3</v>
      </c>
      <c r="N273" s="16">
        <f>'[1]TCE - ANEXO III - Preencher'!O282</f>
        <v>1.93</v>
      </c>
      <c r="O273" s="16">
        <f>'[1]TCE - ANEXO III - Preencher'!P282</f>
        <v>0</v>
      </c>
      <c r="P273" s="17">
        <f t="shared" si="26"/>
        <v>1.93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222.14999999999998</v>
      </c>
    </row>
    <row r="274" spans="1:28" s="4" customFormat="1" x14ac:dyDescent="0.2">
      <c r="A274" s="9">
        <f>IFERROR(VLOOKUP(B274,'[1]DADOS (OCULTAR)'!$P$3:$R$91,3,0),"")</f>
        <v>10583920000303</v>
      </c>
      <c r="B274" s="10" t="str">
        <f>'[1]TCE - ANEXO III - Preencher'!C283</f>
        <v>UPA CURADO</v>
      </c>
      <c r="C274" s="11"/>
      <c r="D274" s="12" t="str">
        <f>'[1]TCE - ANEXO III - Preencher'!E283</f>
        <v>WANDRESON RICARDO RAMOS DA SILVA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322205</v>
      </c>
      <c r="G274" s="14">
        <f>IF('[1]TCE - ANEXO III - Preencher'!H283="","",'[1]TCE - ANEXO III - Preencher'!H283)</f>
        <v>44593</v>
      </c>
      <c r="H274" s="15">
        <f>'[1]TCE - ANEXO III - Preencher'!I283</f>
        <v>0</v>
      </c>
      <c r="I274" s="15">
        <f>'[1]TCE - ANEXO III - Preencher'!J283</f>
        <v>147.25</v>
      </c>
      <c r="J274" s="15">
        <f>'[1]TCE - ANEXO III - Preencher'!K283</f>
        <v>0</v>
      </c>
      <c r="K274" s="16">
        <f>'[1]TCE - ANEXO III - Preencher'!L283</f>
        <v>113.6</v>
      </c>
      <c r="L274" s="16">
        <f>'[1]TCE - ANEXO III - Preencher'!M283</f>
        <v>26.3</v>
      </c>
      <c r="M274" s="16">
        <f t="shared" si="25"/>
        <v>87.3</v>
      </c>
      <c r="N274" s="16">
        <f>'[1]TCE - ANEXO III - Preencher'!O283</f>
        <v>1.93</v>
      </c>
      <c r="O274" s="16">
        <f>'[1]TCE - ANEXO III - Preencher'!P283</f>
        <v>0</v>
      </c>
      <c r="P274" s="17">
        <f t="shared" si="26"/>
        <v>1.93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236.48000000000002</v>
      </c>
    </row>
    <row r="275" spans="1:28" s="4" customFormat="1" x14ac:dyDescent="0.2">
      <c r="A275" s="9">
        <f>IFERROR(VLOOKUP(B275,'[1]DADOS (OCULTAR)'!$P$3:$R$91,3,0),"")</f>
        <v>10583920000303</v>
      </c>
      <c r="B275" s="10" t="str">
        <f>'[1]TCE - ANEXO III - Preencher'!C284</f>
        <v>UPA CURADO</v>
      </c>
      <c r="C275" s="11"/>
      <c r="D275" s="12" t="str">
        <f>'[1]TCE - ANEXO III - Preencher'!E284</f>
        <v>WANDSON RODRIGUES LEITE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322205</v>
      </c>
      <c r="G275" s="14">
        <f>IF('[1]TCE - ANEXO III - Preencher'!H284="","",'[1]TCE - ANEXO III - Preencher'!H284)</f>
        <v>44593</v>
      </c>
      <c r="H275" s="15">
        <f>'[1]TCE - ANEXO III - Preencher'!I284</f>
        <v>0</v>
      </c>
      <c r="I275" s="15">
        <f>'[1]TCE - ANEXO III - Preencher'!J284</f>
        <v>186.84</v>
      </c>
      <c r="J275" s="15">
        <f>'[1]TCE - ANEXO III - Preencher'!K284</f>
        <v>0</v>
      </c>
      <c r="K275" s="16">
        <f>'[1]TCE - ANEXO III - Preencher'!L284</f>
        <v>113.6</v>
      </c>
      <c r="L275" s="16">
        <f>'[1]TCE - ANEXO III - Preencher'!M284</f>
        <v>26.3</v>
      </c>
      <c r="M275" s="16">
        <f t="shared" si="25"/>
        <v>87.3</v>
      </c>
      <c r="N275" s="16">
        <f>'[1]TCE - ANEXO III - Preencher'!O284</f>
        <v>1.93</v>
      </c>
      <c r="O275" s="16">
        <f>'[1]TCE - ANEXO III - Preencher'!P284</f>
        <v>0</v>
      </c>
      <c r="P275" s="17">
        <f t="shared" si="26"/>
        <v>1.93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276.07</v>
      </c>
    </row>
    <row r="276" spans="1:28" s="4" customFormat="1" x14ac:dyDescent="0.2">
      <c r="A276" s="9">
        <f>IFERROR(VLOOKUP(B276,'[1]DADOS (OCULTAR)'!$P$3:$R$91,3,0),"")</f>
        <v>10583920000303</v>
      </c>
      <c r="B276" s="10" t="str">
        <f>'[1]TCE - ANEXO III - Preencher'!C285</f>
        <v>UPA CURADO</v>
      </c>
      <c r="C276" s="11"/>
      <c r="D276" s="12" t="str">
        <f>'[1]TCE - ANEXO III - Preencher'!E285</f>
        <v>WELLIANY BISPO DE SANTANA</v>
      </c>
      <c r="E276" s="10" t="str">
        <f>IF('[1]TCE - ANEXO III - Preencher'!F285="4 - Assistência Odontológica","2 - Outros Profissionais da Saúde",'[1]TCE - ANEXO III - Preencher'!F285)</f>
        <v>1 - Médico</v>
      </c>
      <c r="F276" s="13" t="str">
        <f>'[1]TCE - ANEXO III - Preencher'!G285</f>
        <v>225125</v>
      </c>
      <c r="G276" s="14">
        <f>IF('[1]TCE - ANEXO III - Preencher'!H285="","",'[1]TCE - ANEXO III - Preencher'!H285)</f>
        <v>44593</v>
      </c>
      <c r="H276" s="15">
        <f>'[1]TCE - ANEXO III - Preencher'!I285</f>
        <v>0</v>
      </c>
      <c r="I276" s="15">
        <f>'[1]TCE - ANEXO III - Preencher'!J285</f>
        <v>1215.06</v>
      </c>
      <c r="J276" s="15">
        <f>'[1]TCE - ANEXO III - Preencher'!K285</f>
        <v>0</v>
      </c>
      <c r="K276" s="16">
        <f>'[1]TCE - ANEXO III - Preencher'!L285</f>
        <v>113.6</v>
      </c>
      <c r="L276" s="16">
        <f>'[1]TCE - ANEXO III - Preencher'!M285</f>
        <v>3.64</v>
      </c>
      <c r="M276" s="16">
        <f t="shared" si="25"/>
        <v>109.96</v>
      </c>
      <c r="N276" s="16">
        <f>'[1]TCE - ANEXO III - Preencher'!O285</f>
        <v>6.15</v>
      </c>
      <c r="O276" s="16">
        <f>'[1]TCE - ANEXO III - Preencher'!P285</f>
        <v>1.23</v>
      </c>
      <c r="P276" s="17">
        <f t="shared" si="26"/>
        <v>4.92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1329.94</v>
      </c>
    </row>
    <row r="277" spans="1:28" s="4" customFormat="1" x14ac:dyDescent="0.2">
      <c r="A277" s="9">
        <f>IFERROR(VLOOKUP(B277,'[1]DADOS (OCULTAR)'!$P$3:$R$91,3,0),"")</f>
        <v>10583920000303</v>
      </c>
      <c r="B277" s="10" t="str">
        <f>'[1]TCE - ANEXO III - Preencher'!C286</f>
        <v>UPA CURADO</v>
      </c>
      <c r="C277" s="11"/>
      <c r="D277" s="12" t="str">
        <f>'[1]TCE - ANEXO III - Preencher'!E286</f>
        <v>YASMIN FERREIRA MACHADO</v>
      </c>
      <c r="E277" s="10" t="str">
        <f>IF('[1]TCE - ANEXO III - Preencher'!F286="4 - Assistência Odontológica","2 - Outros Profissionais da Saúde",'[1]TCE - ANEXO III - Preencher'!F286)</f>
        <v>1 - Médico</v>
      </c>
      <c r="F277" s="13" t="str">
        <f>'[1]TCE - ANEXO III - Preencher'!G286</f>
        <v>225124</v>
      </c>
      <c r="G277" s="14">
        <f>IF('[1]TCE - ANEXO III - Preencher'!H286="","",'[1]TCE - ANEXO III - Preencher'!H286)</f>
        <v>44593</v>
      </c>
      <c r="H277" s="15">
        <f>'[1]TCE - ANEXO III - Preencher'!I286</f>
        <v>0</v>
      </c>
      <c r="I277" s="15">
        <f>'[1]TCE - ANEXO III - Preencher'!J286</f>
        <v>364.37</v>
      </c>
      <c r="J277" s="15">
        <f>'[1]TCE - ANEXO III - Preencher'!K286</f>
        <v>0</v>
      </c>
      <c r="K277" s="16">
        <f>'[1]TCE - ANEXO III - Preencher'!L286</f>
        <v>113.6</v>
      </c>
      <c r="L277" s="16">
        <f>'[1]TCE - ANEXO III - Preencher'!M286</f>
        <v>3.64</v>
      </c>
      <c r="M277" s="16">
        <f t="shared" si="25"/>
        <v>109.96</v>
      </c>
      <c r="N277" s="16">
        <f>'[1]TCE - ANEXO III - Preencher'!O286</f>
        <v>6.15</v>
      </c>
      <c r="O277" s="16">
        <f>'[1]TCE - ANEXO III - Preencher'!P286</f>
        <v>1.23</v>
      </c>
      <c r="P277" s="17">
        <f t="shared" si="26"/>
        <v>4.92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479.25</v>
      </c>
    </row>
    <row r="278" spans="1:28" s="4" customFormat="1" x14ac:dyDescent="0.2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2022-05-26T13:35:34Z</dcterms:created>
  <dcterms:modified xsi:type="dcterms:W3CDTF">2022-05-26T13:35:54Z</dcterms:modified>
</cp:coreProperties>
</file>