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2\01.22\14 - TCE\excel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<sst xmlns="http://schemas.openxmlformats.org/spreadsheetml/2006/main" count="13" uniqueCount="11">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</sst>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1.22/14%20-%20TCE/UPAE%20Salgueiro%20-%200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7" customWidth="1"/>
    <col min="4" max="4" width="37" style="2" customWidth="1"/>
    <col min="5" max="5" width="53.7109375" style="2" customWidth="1"/>
    <col min="6" max="6" width="27.28515625" style="18" customWidth="1"/>
    <col min="7" max="7" width="25.28515625" style="19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(OCULTAR)'!$P$3:$R$91,3,0),"")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44592</v>
      </c>
      <c r="G2" s="8">
        <f>4.67+1.44</f>
        <v>6.1099999999999994</v>
      </c>
    </row>
    <row r="3" spans="1:8" ht="22.5" customHeight="1" x14ac:dyDescent="0.2">
      <c r="A3" s="3">
        <f>IFERROR(VLOOKUP(B3,'[1]DADOS (OCULTAR)'!$P$3:$R$91,3,0),"")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44592</v>
      </c>
      <c r="G3" s="8">
        <f>13945.37+6556.4</f>
        <v>20501.77</v>
      </c>
    </row>
    <row r="4" spans="1:8" ht="22.5" customHeight="1" x14ac:dyDescent="0.2">
      <c r="A4" s="3" t="str">
        <f>IFERROR(VLOOKUP(B4,'[1]DADOS (OCULTAR)'!$P$3:$R$91,3,0),"")</f>
        <v/>
      </c>
      <c r="B4" s="4"/>
      <c r="C4" s="10"/>
      <c r="D4" s="11"/>
      <c r="E4" s="12"/>
      <c r="F4" s="13"/>
      <c r="G4" s="14"/>
    </row>
    <row r="5" spans="1:8" ht="22.5" customHeight="1" x14ac:dyDescent="0.2">
      <c r="A5" s="3" t="str">
        <f>IFERROR(VLOOKUP(B5,'[1]DADOS (OCULTAR)'!$P$3:$R$91,3,0),"")</f>
        <v/>
      </c>
      <c r="B5" s="4"/>
      <c r="C5" s="10"/>
      <c r="D5" s="11"/>
      <c r="E5" s="12"/>
      <c r="F5" s="13"/>
      <c r="G5" s="14"/>
    </row>
    <row r="6" spans="1:8" ht="22.5" customHeight="1" x14ac:dyDescent="0.2">
      <c r="A6" s="3" t="str">
        <f>IFERROR(VLOOKUP(B6,'[1]DADOS (OCULTAR)'!$P$3:$R$91,3,0),"")</f>
        <v/>
      </c>
      <c r="B6" s="4"/>
      <c r="C6" s="10"/>
      <c r="D6" s="11"/>
      <c r="E6" s="12"/>
      <c r="F6" s="13"/>
      <c r="G6" s="14"/>
    </row>
    <row r="7" spans="1:8" ht="22.5" customHeight="1" x14ac:dyDescent="0.2">
      <c r="A7" s="3" t="str">
        <f>IFERROR(VLOOKUP(B7,'[1]DADOS (OCULTAR)'!$P$3:$R$91,3,0),"")</f>
        <v/>
      </c>
      <c r="B7" s="4"/>
      <c r="C7" s="10"/>
      <c r="D7" s="11"/>
      <c r="E7" s="12"/>
      <c r="F7" s="13"/>
      <c r="G7" s="14"/>
    </row>
    <row r="8" spans="1:8" ht="22.5" customHeight="1" x14ac:dyDescent="0.2">
      <c r="A8" s="3" t="str">
        <f>IFERROR(VLOOKUP(B8,'[1]DADOS (OCULTAR)'!$P$3:$R$91,3,0),"")</f>
        <v/>
      </c>
      <c r="B8" s="4"/>
      <c r="C8" s="10"/>
      <c r="D8" s="11"/>
      <c r="E8" s="12"/>
      <c r="F8" s="13"/>
      <c r="G8" s="14"/>
    </row>
    <row r="9" spans="1:8" ht="22.5" customHeight="1" x14ac:dyDescent="0.2">
      <c r="A9" s="3" t="str">
        <f>IFERROR(VLOOKUP(B9,'[1]DADOS (OCULTAR)'!$P$3:$R$91,3,0),"")</f>
        <v/>
      </c>
      <c r="B9" s="4"/>
      <c r="C9" s="10"/>
      <c r="D9" s="11"/>
      <c r="E9" s="12"/>
      <c r="F9" s="13"/>
      <c r="G9" s="14"/>
    </row>
    <row r="10" spans="1:8" ht="22.5" customHeight="1" x14ac:dyDescent="0.2">
      <c r="A10" s="3" t="str">
        <f>IFERROR(VLOOKUP(B10,'[1]DADOS (OCULTAR)'!$P$3:$R$91,3,0),"")</f>
        <v/>
      </c>
      <c r="B10" s="4"/>
      <c r="C10" s="10"/>
      <c r="D10" s="11"/>
      <c r="E10" s="12"/>
      <c r="F10" s="13"/>
      <c r="G10" s="14"/>
    </row>
    <row r="11" spans="1:8" ht="22.5" customHeight="1" x14ac:dyDescent="0.2">
      <c r="A11" s="3" t="str">
        <f>IFERROR(VLOOKUP(B11,'[1]DADOS (OCULTAR)'!$P$3:$R$91,3,0),"")</f>
        <v/>
      </c>
      <c r="B11" s="4"/>
      <c r="C11" s="10"/>
      <c r="D11" s="11"/>
      <c r="E11" s="12"/>
      <c r="F11" s="13"/>
      <c r="G11" s="14"/>
    </row>
    <row r="12" spans="1:8" ht="22.5" customHeight="1" x14ac:dyDescent="0.2">
      <c r="A12" s="3" t="str">
        <f>IFERROR(VLOOKUP(B12,'[1]DADOS (OCULTAR)'!$P$3:$R$91,3,0),"")</f>
        <v/>
      </c>
      <c r="B12" s="4"/>
      <c r="C12" s="10"/>
      <c r="D12" s="11"/>
      <c r="E12" s="12"/>
      <c r="F12" s="13"/>
      <c r="G12" s="14"/>
    </row>
    <row r="13" spans="1:8" ht="22.5" customHeight="1" x14ac:dyDescent="0.2">
      <c r="A13" s="3" t="str">
        <f>IFERROR(VLOOKUP(B13,'[1]DADOS (OCULTAR)'!$P$3:$R$91,3,0),"")</f>
        <v/>
      </c>
      <c r="B13" s="4"/>
      <c r="C13" s="10"/>
      <c r="D13" s="11"/>
      <c r="E13" s="12"/>
      <c r="F13" s="13"/>
      <c r="G13" s="14"/>
    </row>
    <row r="14" spans="1:8" ht="22.5" customHeight="1" x14ac:dyDescent="0.2">
      <c r="A14" s="3" t="str">
        <f>IFERROR(VLOOKUP(B14,'[1]DADOS (OCULTAR)'!$P$3:$R$91,3,0),"")</f>
        <v/>
      </c>
      <c r="B14" s="4"/>
      <c r="C14" s="10"/>
      <c r="D14" s="11"/>
      <c r="E14" s="12"/>
      <c r="F14" s="13"/>
      <c r="G14" s="14"/>
    </row>
    <row r="15" spans="1:8" ht="22.5" customHeight="1" x14ac:dyDescent="0.2">
      <c r="A15" s="3" t="str">
        <f>IFERROR(VLOOKUP(B15,'[1]DADOS (OCULTAR)'!$P$3:$R$91,3,0),"")</f>
        <v/>
      </c>
      <c r="B15" s="4"/>
      <c r="C15" s="10"/>
      <c r="D15" s="11"/>
      <c r="E15" s="12"/>
      <c r="F15" s="13"/>
      <c r="G15" s="14"/>
    </row>
    <row r="16" spans="1:8" ht="22.5" customHeight="1" x14ac:dyDescent="0.2">
      <c r="A16" s="3" t="str">
        <f>IFERROR(VLOOKUP(B16,'[1]DADOS (OCULTAR)'!$P$3:$R$91,3,0),"")</f>
        <v/>
      </c>
      <c r="B16" s="4"/>
      <c r="C16" s="10"/>
      <c r="D16" s="11"/>
      <c r="E16" s="12"/>
      <c r="F16" s="13"/>
      <c r="G16" s="14"/>
    </row>
    <row r="17" spans="1:7" ht="22.5" customHeight="1" x14ac:dyDescent="0.2">
      <c r="A17" s="3" t="str">
        <f>IFERROR(VLOOKUP(B17,'[1]DADOS (OCULTAR)'!$P$3:$R$91,3,0),"")</f>
        <v/>
      </c>
      <c r="B17" s="4"/>
      <c r="C17" s="10"/>
      <c r="D17" s="11"/>
      <c r="E17" s="12"/>
      <c r="F17" s="13"/>
      <c r="G17" s="14"/>
    </row>
    <row r="18" spans="1:7" ht="22.5" customHeight="1" x14ac:dyDescent="0.2">
      <c r="A18" s="3" t="str">
        <f>IFERROR(VLOOKUP(B18,'[1]DADOS (OCULTAR)'!$P$3:$R$91,3,0),"")</f>
        <v/>
      </c>
      <c r="B18" s="4"/>
      <c r="C18" s="10"/>
      <c r="D18" s="11"/>
      <c r="E18" s="12"/>
      <c r="F18" s="13"/>
      <c r="G18" s="14"/>
    </row>
    <row r="19" spans="1:7" ht="22.5" customHeight="1" x14ac:dyDescent="0.2">
      <c r="A19" s="3" t="str">
        <f>IFERROR(VLOOKUP(B19,'[1]DADOS (OCULTAR)'!$P$3:$R$91,3,0),"")</f>
        <v/>
      </c>
      <c r="B19" s="4"/>
      <c r="C19" s="10"/>
      <c r="D19" s="11"/>
      <c r="E19" s="12"/>
      <c r="F19" s="13"/>
      <c r="G19" s="14"/>
    </row>
    <row r="20" spans="1:7" ht="22.5" customHeight="1" x14ac:dyDescent="0.2">
      <c r="A20" s="3" t="str">
        <f>IFERROR(VLOOKUP(B20,'[1]DADOS (OCULTAR)'!$P$3:$R$91,3,0),"")</f>
        <v/>
      </c>
      <c r="B20" s="4"/>
      <c r="C20" s="10"/>
      <c r="D20" s="11"/>
      <c r="E20" s="12"/>
      <c r="F20" s="13"/>
      <c r="G20" s="14"/>
    </row>
    <row r="21" spans="1:7" ht="22.5" customHeight="1" x14ac:dyDescent="0.2">
      <c r="A21" s="3" t="str">
        <f>IFERROR(VLOOKUP(B21,'[1]DADOS (OCULTAR)'!$P$3:$R$91,3,0),"")</f>
        <v/>
      </c>
      <c r="B21" s="4"/>
      <c r="C21" s="10"/>
      <c r="D21" s="11"/>
      <c r="E21" s="12"/>
      <c r="F21" s="13"/>
      <c r="G21" s="14"/>
    </row>
    <row r="22" spans="1:7" ht="22.5" customHeight="1" x14ac:dyDescent="0.2">
      <c r="A22" s="3" t="str">
        <f>IFERROR(VLOOKUP(B22,'[1]DADOS (OCULTAR)'!$P$3:$R$91,3,0),"")</f>
        <v/>
      </c>
      <c r="B22" s="4"/>
      <c r="C22" s="10"/>
      <c r="D22" s="11"/>
      <c r="E22" s="12"/>
      <c r="F22" s="13"/>
      <c r="G22" s="14"/>
    </row>
    <row r="23" spans="1:7" ht="22.5" customHeight="1" x14ac:dyDescent="0.2">
      <c r="A23" s="3" t="str">
        <f>IFERROR(VLOOKUP(B23,'[1]DADOS (OCULTAR)'!$P$3:$R$91,3,0),"")</f>
        <v/>
      </c>
      <c r="B23" s="4"/>
      <c r="C23" s="10"/>
      <c r="D23" s="11"/>
      <c r="E23" s="12"/>
      <c r="F23" s="13"/>
      <c r="G23" s="14"/>
    </row>
    <row r="24" spans="1:7" ht="22.5" customHeight="1" x14ac:dyDescent="0.2">
      <c r="A24" s="3" t="str">
        <f>IFERROR(VLOOKUP(B24,'[1]DADOS (OCULTAR)'!$P$3:$R$91,3,0),"")</f>
        <v/>
      </c>
      <c r="B24" s="4"/>
      <c r="C24" s="10"/>
      <c r="D24" s="11"/>
      <c r="E24" s="12"/>
      <c r="F24" s="15"/>
      <c r="G24" s="14"/>
    </row>
    <row r="25" spans="1:7" ht="22.5" customHeight="1" x14ac:dyDescent="0.2">
      <c r="A25" s="3" t="str">
        <f>IFERROR(VLOOKUP(B25,'[1]DADOS (OCULTAR)'!$P$3:$R$91,3,0),"")</f>
        <v/>
      </c>
      <c r="B25" s="4"/>
      <c r="C25" s="10"/>
      <c r="D25" s="11"/>
      <c r="E25" s="12"/>
      <c r="F25" s="15"/>
      <c r="G25" s="14"/>
    </row>
    <row r="26" spans="1:7" ht="22.5" customHeight="1" x14ac:dyDescent="0.2">
      <c r="A26" s="3" t="str">
        <f>IFERROR(VLOOKUP(B26,'[1]DADOS (OCULTAR)'!$P$3:$R$91,3,0),"")</f>
        <v/>
      </c>
      <c r="B26" s="4"/>
      <c r="C26" s="10"/>
      <c r="D26" s="11"/>
      <c r="E26" s="12"/>
      <c r="F26" s="15"/>
      <c r="G26" s="14"/>
    </row>
    <row r="27" spans="1:7" ht="22.5" customHeight="1" x14ac:dyDescent="0.2">
      <c r="A27" s="3" t="str">
        <f>IFERROR(VLOOKUP(B27,'[1]DADOS (OCULTAR)'!$P$3:$R$91,3,0),"")</f>
        <v/>
      </c>
      <c r="B27" s="4"/>
      <c r="C27" s="10"/>
      <c r="D27" s="11"/>
      <c r="E27" s="12"/>
      <c r="F27" s="15"/>
      <c r="G27" s="14"/>
    </row>
    <row r="28" spans="1:7" ht="22.5" customHeight="1" x14ac:dyDescent="0.2">
      <c r="A28" s="3" t="str">
        <f>IFERROR(VLOOKUP(B28,'[1]DADOS (OCULTAR)'!$P$3:$R$91,3,0),"")</f>
        <v/>
      </c>
      <c r="B28" s="4"/>
      <c r="C28" s="10"/>
      <c r="D28" s="11"/>
      <c r="E28" s="12"/>
      <c r="F28" s="15"/>
      <c r="G28" s="14"/>
    </row>
    <row r="29" spans="1:7" ht="22.5" customHeight="1" x14ac:dyDescent="0.2">
      <c r="A29" s="3" t="str">
        <f>IFERROR(VLOOKUP(B29,'[1]DADOS (OCULTAR)'!$P$3:$R$91,3,0),"")</f>
        <v/>
      </c>
      <c r="B29" s="4"/>
      <c r="C29" s="10"/>
      <c r="D29" s="11"/>
      <c r="E29" s="12"/>
      <c r="F29" s="15"/>
      <c r="G29" s="14"/>
    </row>
    <row r="30" spans="1:7" ht="22.5" customHeight="1" x14ac:dyDescent="0.2">
      <c r="A30" s="3" t="str">
        <f>IFERROR(VLOOKUP(B30,'[1]DADOS (OCULTAR)'!$P$3:$R$91,3,0),"")</f>
        <v/>
      </c>
      <c r="B30" s="4"/>
      <c r="C30" s="10"/>
      <c r="D30" s="11"/>
      <c r="E30" s="12"/>
      <c r="F30" s="15"/>
      <c r="G30" s="15"/>
    </row>
    <row r="31" spans="1:7" ht="22.5" customHeight="1" x14ac:dyDescent="0.2">
      <c r="A31" s="3" t="str">
        <f>IFERROR(VLOOKUP(B31,'[1]DADOS (OCULTAR)'!$P$3:$R$91,3,0),"")</f>
        <v/>
      </c>
      <c r="B31" s="4"/>
      <c r="C31" s="10"/>
      <c r="D31" s="6"/>
      <c r="E31" s="12"/>
      <c r="F31" s="15"/>
      <c r="G31" s="15"/>
    </row>
    <row r="32" spans="1:7" ht="22.5" customHeight="1" x14ac:dyDescent="0.2">
      <c r="A32" s="3" t="str">
        <f>IFERROR(VLOOKUP(B32,'[1]DADOS (OCULTAR)'!$P$3:$R$91,3,0),"")</f>
        <v/>
      </c>
      <c r="B32" s="4"/>
      <c r="C32" s="16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(OCULTAR)'!$P$3:$R$91,3,0),"")</f>
        <v/>
      </c>
      <c r="B33" s="4"/>
      <c r="C33" s="16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(OCULTAR)'!$P$3:$R$91,3,0),"")</f>
        <v/>
      </c>
      <c r="B34" s="4"/>
      <c r="C34" s="16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(OCULTAR)'!$P$3:$R$91,3,0),"")</f>
        <v/>
      </c>
      <c r="B35" s="4"/>
      <c r="C35" s="16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algorithmName="SHA-512" hashValue="COMh5NLDLubIpJB3KAGf4JPniEVdBbsx2w7W9GHIbfKvZpfFrCxMuon8k1FPZnkQwAgF+LT/EUQzRfkL62ERow==" saltValue="CYUMB+N/tng4HfgnTjw26w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2022-03-07T17:59:43Z</dcterms:created>
  <dcterms:modified xsi:type="dcterms:W3CDTF">2022-03-07T18:00:02Z</dcterms:modified>
</cp:coreProperties>
</file>