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Olinda\06-Junho 2022\Arquivos TCE\"/>
    </mc:Choice>
  </mc:AlternateContent>
  <xr:revisionPtr revIDLastSave="0" documentId="8_{9A0571C1-12C3-4C51-8FE2-FCB825CD4FC1}" xr6:coauthVersionLast="47" xr6:coauthVersionMax="47" xr10:uidLastSave="{00000000-0000-0000-0000-000000000000}"/>
  <bookViews>
    <workbookView xWindow="-120" yWindow="-120" windowWidth="21840" windowHeight="13140" xr2:uid="{EED5FB0E-8AA9-4454-8D7E-467CF080C33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<sst xmlns="http://schemas.openxmlformats.org/spreadsheetml/2006/main" count="18" uniqueCount="16">
  <si>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</si>
  <si>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</si>
  <si>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</si>
  <si>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</si>
  <si>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</si>
  <si>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</si>
  <si>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</si>
  <si>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</si>
  <si>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</si>
  <si>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OLINDA - C.G 001/2022</t>
  </si>
  <si>
    <t>BRUNO COSMO DA COSTA E SERVIÇO ME</t>
  </si>
  <si>
    <t>https://ismep.org.br/wp-content/uploads/2022/05/PRIMEIRO-TERMO-ADITIVO-BRUNO-COSMO-OLINDA.pdf</t>
  </si>
  <si>
    <t>PALAS INFORMÁTICA LTDA</t>
  </si>
  <si>
    <t>https://ismep.org.br/wp-content/uploads/2022/06/PRIMEIRO-TERMO-ADITIVO-PALAS-OLINDA.pdf</t>
  </si>
  <si>
    <t>PLUS MED SAÚDE E SEGURANÇA DO TRABALHO</t>
  </si>
  <si>
    <t>https://ismep.org.br/wp-content/uploads/2022/06/PRIMEIRO-TERMO-ADITIVO-PLUS-MED-OLINDA.pdf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</si>
</sst>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Olinda/06-Junho%202022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49A2-CCB8-4C4E-A81C-1589B14D09E2}">
  <sheetPr>
    <tabColor indexed="13"/>
  </sheetPr>
  <dimension ref="A1:I991"/>
  <sheetViews>
    <sheetView showGridLines="0" tabSelected="1" topLeftCell="D1" zoomScale="90" zoomScaleNormal="90" workbookViewId="0">
      <selection activeCell="D12" sqref="D1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10739225002161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44652</v>
      </c>
      <c r="G2" s="7">
        <v>45017</v>
      </c>
      <c r="H2" s="8">
        <v>6368</v>
      </c>
      <c r="I2" s="5" t="s">
        <v>11</v>
      </c>
    </row>
    <row r="3" spans="1:9" ht="21" customHeight="1" x14ac:dyDescent="0.2">
      <c r="A3" s="2">
        <f>IFERROR(VLOOKUP(B3,'[1]DADOS (OCULTAR)'!$Q$3:$S$133,3,0),"")</f>
        <v>10739225002161</v>
      </c>
      <c r="B3" s="3" t="s">
        <v>9</v>
      </c>
      <c r="C3" s="4">
        <v>69920213000138</v>
      </c>
      <c r="D3" s="5" t="s">
        <v>12</v>
      </c>
      <c r="E3" s="6">
        <v>1</v>
      </c>
      <c r="F3" s="7">
        <v>44682</v>
      </c>
      <c r="G3" s="7">
        <v>45047</v>
      </c>
      <c r="H3" s="8">
        <v>507.2</v>
      </c>
      <c r="I3" s="5" t="s">
        <v>13</v>
      </c>
    </row>
    <row r="4" spans="1:9" ht="21" customHeight="1" x14ac:dyDescent="0.2">
      <c r="A4" s="2">
        <f>IFERROR(VLOOKUP(B4,'[1]DADOS (OCULTAR)'!$Q$3:$S$133,3,0),"")</f>
        <v>10739225002161</v>
      </c>
      <c r="B4" s="3" t="s">
        <v>9</v>
      </c>
      <c r="C4" s="4">
        <v>23157933000192</v>
      </c>
      <c r="D4" s="5" t="s">
        <v>14</v>
      </c>
      <c r="E4" s="6">
        <v>1</v>
      </c>
      <c r="F4" s="7">
        <v>44701</v>
      </c>
      <c r="G4" s="7">
        <v>45066</v>
      </c>
      <c r="H4" s="8">
        <v>3250</v>
      </c>
      <c r="I4" s="5" t="s">
        <v>15</v>
      </c>
    </row>
    <row r="5" spans="1:9" ht="21" customHeight="1" x14ac:dyDescent="0.2">
      <c r="A5" s="2" t="str">
        <f>IFERROR(VLOOKUP(B5,'[1]DADOS (OCULTAR)'!$Q$3:$S$133,3,0),"")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(OCULTAR)'!$Q$3:$S$133,3,0),"")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(OCULTAR)'!$Q$3:$S$133,3,0),"")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(OCULTAR)'!$Q$3:$S$133,3,0),"")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(OCULTAR)'!$Q$3:$S$133,3,0),"")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(OCULTAR)'!$Q$3:$S$133,3,0),"")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(OCULTAR)'!$Q$3:$S$133,3,0),"")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(OCULTAR)'!$Q$3:$S$133,3,0),"")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(OCULTAR)'!$Q$3:$S$133,3,0),"")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(OCULTAR)'!$Q$3:$S$133,3,0),"")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962E647-B84C-4E8A-80C7-361CE1F5CFE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2022-07-25T15:15:44Z</dcterms:created>
  <dcterms:modified xsi:type="dcterms:W3CDTF">2022-07-25T15:15:58Z</dcterms:modified>
</cp:coreProperties>
</file>