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CAN_ROSE\14.4\"/>
    </mc:Choice>
  </mc:AlternateContent>
  <bookViews>
    <workbookView xWindow="0" yWindow="0" windowWidth="20490" windowHeight="762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<sst xmlns="http://schemas.openxmlformats.org/spreadsheetml/2006/main" count="17" uniqueCount="16">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</sst>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_ROS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V - Preencher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>
        <row r="11">
          <cell r="C11" t="str">
            <v>S3 SAÚDE - ASSOCIAÇÃO DE PROTEÇÃO A MATERNIDADE E INFÂNCIA UBAÍRA</v>
          </cell>
          <cell r="E11" t="str">
            <v>ADILMA FRANCISCA NEVES</v>
          </cell>
          <cell r="G11" t="str">
            <v>2 - Outros Profissionais da Saúde</v>
          </cell>
          <cell r="H11">
            <v>322205</v>
          </cell>
          <cell r="I11">
            <v>44501</v>
          </cell>
          <cell r="J11" t="str">
            <v>1 - Plantonista</v>
          </cell>
          <cell r="K11">
            <v>44</v>
          </cell>
          <cell r="L11">
            <v>1043.77</v>
          </cell>
          <cell r="Q11">
            <v>398.59</v>
          </cell>
          <cell r="W11">
            <v>157.94</v>
          </cell>
          <cell r="X11">
            <v>1284.4199999999998</v>
          </cell>
        </row>
        <row r="12">
          <cell r="C12" t="str">
            <v>S3 SAÚDE - ASSOCIAÇÃO DE PROTEÇÃO A MATERNIDADE E INFÂNCIA UBAÍRA</v>
          </cell>
          <cell r="E12" t="str">
            <v xml:space="preserve">ADJA BATISTA DA SILVA </v>
          </cell>
          <cell r="G12" t="str">
            <v>2 - Outros Profissionais da Saúde</v>
          </cell>
          <cell r="H12">
            <v>223505</v>
          </cell>
          <cell r="I12">
            <v>44501</v>
          </cell>
          <cell r="J12" t="str">
            <v>1 - Plantonista</v>
          </cell>
          <cell r="K12">
            <v>40</v>
          </cell>
          <cell r="L12">
            <v>2200</v>
          </cell>
          <cell r="Q12">
            <v>643.12</v>
          </cell>
          <cell r="W12">
            <v>211.09</v>
          </cell>
          <cell r="X12">
            <v>2632.0299999999997</v>
          </cell>
        </row>
        <row r="13">
          <cell r="C13" t="str">
            <v>S3 SAÚDE - ASSOCIAÇÃO DE PROTEÇÃO A MATERNIDADE E INFÂNCIA UBAÍRA</v>
          </cell>
          <cell r="E13" t="str">
            <v>ADNA QUEREN HUAPUQUE RAMOS DA SILVA</v>
          </cell>
          <cell r="G13" t="str">
            <v>3 - Administrativo</v>
          </cell>
          <cell r="H13">
            <v>521130</v>
          </cell>
          <cell r="I13">
            <v>44501</v>
          </cell>
          <cell r="J13" t="str">
            <v>1 - Plantonista</v>
          </cell>
          <cell r="K13">
            <v>44</v>
          </cell>
          <cell r="L13">
            <v>1186.3800000000001</v>
          </cell>
          <cell r="Q13">
            <v>297.07</v>
          </cell>
          <cell r="W13">
            <v>185.18</v>
          </cell>
          <cell r="X13">
            <v>1298.27</v>
          </cell>
        </row>
        <row r="14">
          <cell r="C14" t="str">
            <v>S3 SAÚDE - ASSOCIAÇÃO DE PROTEÇÃO A MATERNIDADE E INFÂNCIA UBAÍRA</v>
          </cell>
          <cell r="E14" t="str">
            <v xml:space="preserve">ADRIANA ALVES DA SILVA </v>
          </cell>
          <cell r="G14" t="str">
            <v>2 - Outros Profissionais da Saúde</v>
          </cell>
          <cell r="H14">
            <v>514320</v>
          </cell>
          <cell r="I14">
            <v>44501</v>
          </cell>
          <cell r="J14" t="str">
            <v>1 - Plantonista</v>
          </cell>
          <cell r="K14">
            <v>44</v>
          </cell>
          <cell r="L14">
            <v>990</v>
          </cell>
          <cell r="Q14">
            <v>110</v>
          </cell>
          <cell r="W14">
            <v>169.62</v>
          </cell>
          <cell r="X14">
            <v>930.38</v>
          </cell>
        </row>
        <row r="15">
          <cell r="C15" t="str">
            <v>S3 SAÚDE - ASSOCIAÇÃO DE PROTEÇÃO A MATERNIDADE E INFÂNCIA UBAÍRA</v>
          </cell>
          <cell r="E15" t="str">
            <v>ADRIANA MARIA DA SILVA</v>
          </cell>
          <cell r="G15" t="str">
            <v>2 - Outros Profissionais da Saúde</v>
          </cell>
          <cell r="H15">
            <v>322205</v>
          </cell>
          <cell r="I15">
            <v>44501</v>
          </cell>
          <cell r="J15" t="str">
            <v>1 - Plantonista</v>
          </cell>
          <cell r="K15">
            <v>44</v>
          </cell>
          <cell r="L15">
            <v>1252.53</v>
          </cell>
          <cell r="Q15">
            <v>407.96</v>
          </cell>
          <cell r="W15">
            <v>232.04000000000002</v>
          </cell>
          <cell r="X15">
            <v>1428.45</v>
          </cell>
        </row>
        <row r="16">
          <cell r="C16" t="str">
            <v>S3 SAÚDE - ASSOCIAÇÃO DE PROTEÇÃO A MATERNIDADE E INFÂNCIA UBAÍRA</v>
          </cell>
          <cell r="E16" t="str">
            <v>ADRIANO RODRIGUES LEAL</v>
          </cell>
          <cell r="G16" t="str">
            <v>2 - Outros Profissionais da Saúde</v>
          </cell>
          <cell r="H16">
            <v>223505</v>
          </cell>
          <cell r="I16">
            <v>44501</v>
          </cell>
          <cell r="J16" t="str">
            <v>1 - Plantonista</v>
          </cell>
          <cell r="K16">
            <v>40</v>
          </cell>
          <cell r="L16">
            <v>2200</v>
          </cell>
          <cell r="Q16">
            <v>692.42</v>
          </cell>
          <cell r="S16">
            <v>121</v>
          </cell>
          <cell r="W16">
            <v>315.79000000000002</v>
          </cell>
          <cell r="X16">
            <v>2697.63</v>
          </cell>
        </row>
        <row r="17">
          <cell r="C17" t="str">
            <v>S3 SAÚDE - ASSOCIAÇÃO DE PROTEÇÃO A MATERNIDADE E INFÂNCIA UBAÍRA</v>
          </cell>
          <cell r="E17" t="str">
            <v>ALAIDE MARIA PEREIRA</v>
          </cell>
          <cell r="G17" t="str">
            <v>2 - Outros Profissionais da Saúde</v>
          </cell>
          <cell r="H17">
            <v>322205</v>
          </cell>
          <cell r="I17">
            <v>44501</v>
          </cell>
          <cell r="J17" t="str">
            <v>1 - Plantonista</v>
          </cell>
          <cell r="K17">
            <v>44</v>
          </cell>
          <cell r="L17">
            <v>1252.53</v>
          </cell>
          <cell r="Q17">
            <v>409.13</v>
          </cell>
          <cell r="W17">
            <v>158.84</v>
          </cell>
          <cell r="X17">
            <v>1502.82</v>
          </cell>
        </row>
        <row r="18">
          <cell r="C18" t="str">
            <v>S3 SAÚDE - ASSOCIAÇÃO DE PROTEÇÃO A MATERNIDADE E INFÂNCIA UBAÍRA</v>
          </cell>
          <cell r="E18" t="str">
            <v>ALAN DEYVISON FRANCISCO FELIX</v>
          </cell>
          <cell r="G18" t="str">
            <v>2 - Outros Profissionais da Saúde</v>
          </cell>
          <cell r="H18">
            <v>322205</v>
          </cell>
          <cell r="I18">
            <v>44501</v>
          </cell>
          <cell r="J18" t="str">
            <v>1 - Plantonista</v>
          </cell>
          <cell r="K18">
            <v>44</v>
          </cell>
          <cell r="L18">
            <v>1252.53</v>
          </cell>
          <cell r="Q18">
            <v>401.51</v>
          </cell>
          <cell r="W18">
            <v>303.98</v>
          </cell>
          <cell r="X18">
            <v>1350.06</v>
          </cell>
        </row>
        <row r="19">
          <cell r="C19" t="str">
            <v>S3 SAÚDE - ASSOCIAÇÃO DE PROTEÇÃO A MATERNIDADE E INFÂNCIA UBAÍRA</v>
          </cell>
          <cell r="E19" t="str">
            <v>ALESSANDRA DANIERD DE ALBUQUERQUE</v>
          </cell>
          <cell r="G19" t="str">
            <v>2 - Outros Profissionais da Saúde</v>
          </cell>
          <cell r="H19">
            <v>223505</v>
          </cell>
          <cell r="I19">
            <v>44501</v>
          </cell>
          <cell r="J19" t="str">
            <v>1 - Plantonista</v>
          </cell>
          <cell r="K19">
            <v>40</v>
          </cell>
          <cell r="L19">
            <v>2200</v>
          </cell>
          <cell r="Q19">
            <v>504.16</v>
          </cell>
          <cell r="W19">
            <v>211.09</v>
          </cell>
          <cell r="X19">
            <v>2493.0699999999997</v>
          </cell>
        </row>
        <row r="20">
          <cell r="C20" t="str">
            <v>S3 SAÚDE - ASSOCIAÇÃO DE PROTEÇÃO A MATERNIDADE E INFÂNCIA UBAÍRA</v>
          </cell>
          <cell r="E20" t="str">
            <v xml:space="preserve">ALEXANDRE CORREIA DE OLIVEIRA </v>
          </cell>
          <cell r="G20" t="str">
            <v>2 - Outros Profissionais da Saúde</v>
          </cell>
          <cell r="H20">
            <v>322205</v>
          </cell>
          <cell r="I20">
            <v>44501</v>
          </cell>
          <cell r="J20" t="str">
            <v>1 - Plantonista</v>
          </cell>
          <cell r="K20">
            <v>44</v>
          </cell>
          <cell r="L20">
            <v>1252.53</v>
          </cell>
          <cell r="Q20">
            <v>122.71</v>
          </cell>
          <cell r="W20">
            <v>216.22</v>
          </cell>
          <cell r="X20">
            <v>1159.02</v>
          </cell>
        </row>
        <row r="21">
          <cell r="C21" t="str">
            <v>S3 SAÚDE - ASSOCIAÇÃO DE PROTEÇÃO A MATERNIDADE E INFÂNCIA UBAÍRA</v>
          </cell>
          <cell r="E21" t="str">
            <v>ALISSON RENATO DA SILVA</v>
          </cell>
          <cell r="G21" t="str">
            <v>2 - Outros Profissionais da Saúde</v>
          </cell>
          <cell r="H21">
            <v>515205</v>
          </cell>
          <cell r="I21">
            <v>44501</v>
          </cell>
          <cell r="J21" t="str">
            <v>1 - Plantonista</v>
          </cell>
          <cell r="K21">
            <v>44</v>
          </cell>
          <cell r="L21">
            <v>1252.53</v>
          </cell>
          <cell r="Q21">
            <v>442.85</v>
          </cell>
          <cell r="W21">
            <v>264.72000000000003</v>
          </cell>
          <cell r="X21">
            <v>1430.66</v>
          </cell>
        </row>
        <row r="22">
          <cell r="C22" t="str">
            <v>S3 SAÚDE - ASSOCIAÇÃO DE PROTEÇÃO A MATERNIDADE E INFÂNCIA UBAÍRA</v>
          </cell>
          <cell r="E22" t="str">
            <v>ALLYSON OLIVEIRA DA SILVA</v>
          </cell>
          <cell r="G22" t="str">
            <v>3 - Administrativo</v>
          </cell>
          <cell r="H22">
            <v>414105</v>
          </cell>
          <cell r="I22">
            <v>44501</v>
          </cell>
          <cell r="J22" t="str">
            <v>2 - Diarista</v>
          </cell>
          <cell r="K22">
            <v>44</v>
          </cell>
          <cell r="L22">
            <v>2200</v>
          </cell>
          <cell r="Q22">
            <v>550</v>
          </cell>
          <cell r="W22">
            <v>225.5</v>
          </cell>
          <cell r="X22">
            <v>2524.5</v>
          </cell>
        </row>
        <row r="23">
          <cell r="C23" t="str">
            <v>S3 SAÚDE - ASSOCIAÇÃO DE PROTEÇÃO A MATERNIDADE E INFÂNCIA UBAÍRA</v>
          </cell>
          <cell r="E23" t="str">
            <v>ALVARO EZEQUIEL MACHADO SILVA</v>
          </cell>
          <cell r="G23" t="str">
            <v>3 - Administrativo</v>
          </cell>
          <cell r="H23">
            <v>411005</v>
          </cell>
          <cell r="I23">
            <v>44501</v>
          </cell>
          <cell r="J23" t="str">
            <v>2 - Diarista</v>
          </cell>
          <cell r="K23">
            <v>20</v>
          </cell>
          <cell r="L23">
            <v>401.62</v>
          </cell>
          <cell r="Q23">
            <v>45.64</v>
          </cell>
          <cell r="W23">
            <v>30.12</v>
          </cell>
          <cell r="X23">
            <v>417.14</v>
          </cell>
        </row>
        <row r="24">
          <cell r="C24" t="str">
            <v>S3 SAÚDE - ASSOCIAÇÃO DE PROTEÇÃO A MATERNIDADE E INFÂNCIA UBAÍRA</v>
          </cell>
          <cell r="E24" t="str">
            <v>AMANDA SILVA MARINS</v>
          </cell>
          <cell r="G24" t="str">
            <v>2 - Outros Profissionais da Saúde</v>
          </cell>
          <cell r="H24">
            <v>223505</v>
          </cell>
          <cell r="I24">
            <v>44501</v>
          </cell>
          <cell r="J24" t="str">
            <v>1 - Plantonista</v>
          </cell>
          <cell r="K24">
            <v>40</v>
          </cell>
          <cell r="L24">
            <v>2200</v>
          </cell>
          <cell r="Q24">
            <v>635.25</v>
          </cell>
          <cell r="S24">
            <v>121</v>
          </cell>
          <cell r="W24">
            <v>256.71000000000004</v>
          </cell>
          <cell r="X24">
            <v>2699.54</v>
          </cell>
        </row>
        <row r="25">
          <cell r="C25" t="str">
            <v>S3 SAÚDE - ASSOCIAÇÃO DE PROTEÇÃO A MATERNIDADE E INFÂNCIA UBAÍRA</v>
          </cell>
          <cell r="E25" t="str">
            <v>AMANNDA STEPPLE DE AQUINO</v>
          </cell>
          <cell r="G25" t="str">
            <v>2 - Outros Profissionais da Saúde</v>
          </cell>
          <cell r="H25">
            <v>223505</v>
          </cell>
          <cell r="I25">
            <v>44501</v>
          </cell>
          <cell r="J25" t="str">
            <v>1 - Plantonista</v>
          </cell>
          <cell r="K25">
            <v>40</v>
          </cell>
          <cell r="L25">
            <v>2200</v>
          </cell>
          <cell r="Q25">
            <v>551.79999999999995</v>
          </cell>
          <cell r="W25">
            <v>299.19</v>
          </cell>
          <cell r="X25">
            <v>2452.61</v>
          </cell>
        </row>
        <row r="26">
          <cell r="C26" t="str">
            <v>S3 SAÚDE - ASSOCIAÇÃO DE PROTEÇÃO A MATERNIDADE E INFÂNCIA UBAÍRA</v>
          </cell>
          <cell r="E26" t="str">
            <v>ANA CELIA RODRIGUES CALADO TOSCANO</v>
          </cell>
          <cell r="G26" t="str">
            <v>2 - Outros Profissionais da Saúde</v>
          </cell>
          <cell r="H26">
            <v>322205</v>
          </cell>
          <cell r="I26">
            <v>44501</v>
          </cell>
          <cell r="J26" t="str">
            <v>1 - Plantonista</v>
          </cell>
          <cell r="K26">
            <v>44</v>
          </cell>
          <cell r="W26">
            <v>1680.27</v>
          </cell>
          <cell r="X26">
            <v>0</v>
          </cell>
        </row>
        <row r="27">
          <cell r="C27" t="str">
            <v>S3 SAÚDE - ASSOCIAÇÃO DE PROTEÇÃO A MATERNIDADE E INFÂNCIA UBAÍRA</v>
          </cell>
          <cell r="E27" t="str">
            <v>ANA CLAUDIA GOMES DE ALMEIDA</v>
          </cell>
          <cell r="G27" t="str">
            <v>2 - Outros Profissionais da Saúde</v>
          </cell>
          <cell r="H27">
            <v>514320</v>
          </cell>
          <cell r="I27">
            <v>44501</v>
          </cell>
          <cell r="J27" t="str">
            <v>1 - Plantonista</v>
          </cell>
          <cell r="K27">
            <v>44</v>
          </cell>
          <cell r="L27">
            <v>733.33</v>
          </cell>
          <cell r="Q27">
            <v>110</v>
          </cell>
          <cell r="W27">
            <v>80.67</v>
          </cell>
          <cell r="X27">
            <v>762.66000000000008</v>
          </cell>
        </row>
        <row r="28">
          <cell r="C28" t="str">
            <v>S3 SAÚDE - ASSOCIAÇÃO DE PROTEÇÃO A MATERNIDADE E INFÂNCIA UBAÍRA</v>
          </cell>
          <cell r="E28" t="str">
            <v>ANA PAULA FARIAS BARBOSA</v>
          </cell>
          <cell r="G28" t="str">
            <v>2 - Outros Profissionais da Saúde</v>
          </cell>
          <cell r="H28">
            <v>515205</v>
          </cell>
          <cell r="I28">
            <v>44501</v>
          </cell>
          <cell r="J28" t="str">
            <v>1 - Plantonista</v>
          </cell>
          <cell r="K28">
            <v>44</v>
          </cell>
          <cell r="L28">
            <v>1252.53</v>
          </cell>
          <cell r="Q28">
            <v>434.81</v>
          </cell>
          <cell r="W28">
            <v>216.22</v>
          </cell>
          <cell r="X28">
            <v>1471.12</v>
          </cell>
        </row>
        <row r="29">
          <cell r="C29" t="str">
            <v>S3 SAÚDE - ASSOCIAÇÃO DE PROTEÇÃO A MATERNIDADE E INFÂNCIA UBAÍRA</v>
          </cell>
          <cell r="E29" t="str">
            <v>ANA PAULA MARIA DA SILVA</v>
          </cell>
          <cell r="G29" t="str">
            <v>3 - Administrativo</v>
          </cell>
          <cell r="H29">
            <v>514320</v>
          </cell>
          <cell r="I29">
            <v>44501</v>
          </cell>
          <cell r="J29" t="str">
            <v>1 - Plantonista</v>
          </cell>
          <cell r="K29">
            <v>44</v>
          </cell>
          <cell r="L29">
            <v>1100</v>
          </cell>
          <cell r="Q29">
            <v>356.25</v>
          </cell>
          <cell r="W29">
            <v>204.47</v>
          </cell>
          <cell r="X29">
            <v>1251.78</v>
          </cell>
        </row>
        <row r="30">
          <cell r="C30" t="str">
            <v>S3 SAÚDE - ASSOCIAÇÃO DE PROTEÇÃO A MATERNIDADE E INFÂNCIA UBAÍRA</v>
          </cell>
          <cell r="E30" t="str">
            <v>ANDRE GUSTAVO LEITE LIMA</v>
          </cell>
          <cell r="G30" t="str">
            <v>3 - Administrativo</v>
          </cell>
          <cell r="H30">
            <v>515110</v>
          </cell>
          <cell r="I30">
            <v>44501</v>
          </cell>
          <cell r="J30" t="str">
            <v>1 - Plantonista</v>
          </cell>
          <cell r="K30">
            <v>44</v>
          </cell>
          <cell r="L30">
            <v>1186.3800000000001</v>
          </cell>
          <cell r="Q30">
            <v>175.8</v>
          </cell>
          <cell r="W30">
            <v>133.79999999999998</v>
          </cell>
          <cell r="X30">
            <v>1228.3800000000001</v>
          </cell>
        </row>
        <row r="31">
          <cell r="C31" t="str">
            <v>S3 SAÚDE - ASSOCIAÇÃO DE PROTEÇÃO A MATERNIDADE E INFÂNCIA UBAÍRA</v>
          </cell>
          <cell r="E31" t="str">
            <v>ANDREA BANDEIRA DE LIMA</v>
          </cell>
          <cell r="G31" t="str">
            <v>3 - Administrativo</v>
          </cell>
          <cell r="H31">
            <v>422105</v>
          </cell>
          <cell r="I31">
            <v>44501</v>
          </cell>
          <cell r="J31" t="str">
            <v>1 - Plantonista</v>
          </cell>
          <cell r="K31">
            <v>44</v>
          </cell>
          <cell r="L31">
            <v>1186.3800000000001</v>
          </cell>
          <cell r="Q31">
            <v>351.6</v>
          </cell>
          <cell r="W31">
            <v>204.98000000000002</v>
          </cell>
          <cell r="X31">
            <v>1333</v>
          </cell>
        </row>
        <row r="32">
          <cell r="C32" t="str">
            <v>S3 SAÚDE - ASSOCIAÇÃO DE PROTEÇÃO A MATERNIDADE E INFÂNCIA UBAÍRA</v>
          </cell>
          <cell r="E32" t="str">
            <v>ANDREA FERREIRA CABOCLO</v>
          </cell>
          <cell r="G32" t="str">
            <v>3 - Administrativo</v>
          </cell>
          <cell r="H32">
            <v>513425</v>
          </cell>
          <cell r="I32">
            <v>44501</v>
          </cell>
          <cell r="J32" t="str">
            <v>1 - Plantonista</v>
          </cell>
          <cell r="K32">
            <v>44</v>
          </cell>
          <cell r="L32">
            <v>1100</v>
          </cell>
          <cell r="Q32">
            <v>330</v>
          </cell>
          <cell r="W32">
            <v>204.47</v>
          </cell>
          <cell r="X32">
            <v>1225.53</v>
          </cell>
        </row>
        <row r="33">
          <cell r="C33" t="str">
            <v>S3 SAÚDE - ASSOCIAÇÃO DE PROTEÇÃO A MATERNIDADE E INFÂNCIA UBAÍRA</v>
          </cell>
          <cell r="E33" t="str">
            <v>ANDRESSA CHRISTINE DE ANDRADE LIMA</v>
          </cell>
          <cell r="G33" t="str">
            <v>3 - Administrativo</v>
          </cell>
          <cell r="H33">
            <v>252105</v>
          </cell>
          <cell r="I33">
            <v>44501</v>
          </cell>
          <cell r="J33" t="str">
            <v>2 - Diarista</v>
          </cell>
          <cell r="K33">
            <v>44</v>
          </cell>
          <cell r="L33">
            <v>1866.67</v>
          </cell>
          <cell r="Q33">
            <v>166.67</v>
          </cell>
          <cell r="W33">
            <v>188.82999999999998</v>
          </cell>
          <cell r="X33">
            <v>1844.5100000000002</v>
          </cell>
        </row>
        <row r="34">
          <cell r="C34" t="str">
            <v>S3 SAÚDE - ASSOCIAÇÃO DE PROTEÇÃO A MATERNIDADE E INFÂNCIA UBAÍRA</v>
          </cell>
          <cell r="E34" t="str">
            <v>ANGELICA DA ROCHA LIRA</v>
          </cell>
          <cell r="G34" t="str">
            <v>2 - Outros Profissionais da Saúde</v>
          </cell>
          <cell r="H34">
            <v>322205</v>
          </cell>
          <cell r="I34">
            <v>44501</v>
          </cell>
          <cell r="J34" t="str">
            <v>1 - Plantonista</v>
          </cell>
          <cell r="K34">
            <v>44</v>
          </cell>
          <cell r="L34">
            <v>1252.53</v>
          </cell>
          <cell r="Q34">
            <v>195.78</v>
          </cell>
          <cell r="W34">
            <v>156.89000000000001</v>
          </cell>
          <cell r="X34">
            <v>1291.4199999999998</v>
          </cell>
        </row>
        <row r="35">
          <cell r="C35" t="str">
            <v>S3 SAÚDE - ASSOCIAÇÃO DE PROTEÇÃO A MATERNIDADE E INFÂNCIA UBAÍRA</v>
          </cell>
          <cell r="E35" t="str">
            <v>ANNA CECILIA GUERRA DE ARAUJO FERREIRA MEDEIROS</v>
          </cell>
          <cell r="G35" t="str">
            <v>2 - Outros Profissionais da Saúde</v>
          </cell>
          <cell r="H35">
            <v>223405</v>
          </cell>
          <cell r="I35">
            <v>44501</v>
          </cell>
          <cell r="J35" t="str">
            <v>1 - Plantonista</v>
          </cell>
          <cell r="K35">
            <v>26</v>
          </cell>
          <cell r="L35">
            <v>3209.65</v>
          </cell>
          <cell r="Q35">
            <v>1285.3</v>
          </cell>
          <cell r="S35">
            <v>641.92999999999995</v>
          </cell>
          <cell r="W35">
            <v>936.59999999999991</v>
          </cell>
          <cell r="X35">
            <v>4200.2800000000007</v>
          </cell>
        </row>
        <row r="36">
          <cell r="C36" t="str">
            <v>S3 SAÚDE - ASSOCIAÇÃO DE PROTEÇÃO A MATERNIDADE E INFÂNCIA UBAÍRA</v>
          </cell>
          <cell r="E36" t="str">
            <v>ANTONIO CARNEIRO CAVALCANTI</v>
          </cell>
          <cell r="G36" t="str">
            <v>3 - Administrativo</v>
          </cell>
          <cell r="H36">
            <v>422105</v>
          </cell>
          <cell r="I36">
            <v>44501</v>
          </cell>
          <cell r="J36" t="str">
            <v>1 - Plantonista</v>
          </cell>
          <cell r="K36">
            <v>44</v>
          </cell>
          <cell r="L36">
            <v>1186.3800000000001</v>
          </cell>
          <cell r="Q36">
            <v>382.37</v>
          </cell>
          <cell r="W36">
            <v>221.09000000000003</v>
          </cell>
          <cell r="X36">
            <v>1347.6599999999999</v>
          </cell>
        </row>
        <row r="37">
          <cell r="C37" t="str">
            <v>S3 SAÚDE - ASSOCIAÇÃO DE PROTEÇÃO A MATERNIDADE E INFÂNCIA UBAÍRA</v>
          </cell>
          <cell r="E37" t="str">
            <v>ANTONIO FRANCISCO LIMA</v>
          </cell>
          <cell r="G37" t="str">
            <v>3 - Administrativo</v>
          </cell>
          <cell r="H37">
            <v>782320</v>
          </cell>
          <cell r="I37">
            <v>44501</v>
          </cell>
          <cell r="J37" t="str">
            <v>1 - Plantonista</v>
          </cell>
          <cell r="K37">
            <v>44</v>
          </cell>
          <cell r="L37">
            <v>1550</v>
          </cell>
          <cell r="Q37">
            <v>489.37</v>
          </cell>
          <cell r="W37">
            <v>284.52999999999997</v>
          </cell>
          <cell r="X37">
            <v>1754.84</v>
          </cell>
        </row>
        <row r="38">
          <cell r="C38" t="str">
            <v>S3 SAÚDE - ASSOCIAÇÃO DE PROTEÇÃO A MATERNIDADE E INFÂNCIA UBAÍRA</v>
          </cell>
          <cell r="E38" t="str">
            <v>AURILEIDE RODRIGUES DOS SANTOS</v>
          </cell>
          <cell r="G38" t="str">
            <v>2 - Outros Profissionais da Saúde</v>
          </cell>
          <cell r="H38">
            <v>324115</v>
          </cell>
          <cell r="I38">
            <v>44501</v>
          </cell>
          <cell r="J38" t="str">
            <v>1 - Plantonista</v>
          </cell>
          <cell r="K38">
            <v>24</v>
          </cell>
          <cell r="L38">
            <v>2090.16</v>
          </cell>
          <cell r="Q38">
            <v>648.75</v>
          </cell>
          <cell r="W38">
            <v>415.22999999999996</v>
          </cell>
          <cell r="X38">
            <v>2323.6799999999998</v>
          </cell>
        </row>
        <row r="39">
          <cell r="C39" t="str">
            <v>S3 SAÚDE - ASSOCIAÇÃO DE PROTEÇÃO A MATERNIDADE E INFÂNCIA UBAÍRA</v>
          </cell>
          <cell r="E39" t="str">
            <v>BERENICE MARIA GUIMARAES</v>
          </cell>
          <cell r="G39" t="str">
            <v>2 - Outros Profissionais da Saúde</v>
          </cell>
          <cell r="H39">
            <v>223505</v>
          </cell>
          <cell r="I39">
            <v>44501</v>
          </cell>
          <cell r="J39" t="str">
            <v>1 - Plantonista</v>
          </cell>
          <cell r="K39">
            <v>40</v>
          </cell>
          <cell r="L39">
            <v>2200</v>
          </cell>
          <cell r="Q39">
            <v>621.64</v>
          </cell>
          <cell r="W39">
            <v>181.5</v>
          </cell>
          <cell r="X39">
            <v>2640.14</v>
          </cell>
        </row>
        <row r="40">
          <cell r="C40" t="str">
            <v>S3 SAÚDE - ASSOCIAÇÃO DE PROTEÇÃO A MATERNIDADE E INFÂNCIA UBAÍRA</v>
          </cell>
          <cell r="E40" t="str">
            <v>BRUNA MARIA DA SILVA AZEVEDO</v>
          </cell>
          <cell r="G40" t="str">
            <v>2 - Outros Profissionais da Saúde</v>
          </cell>
          <cell r="H40">
            <v>223505</v>
          </cell>
          <cell r="I40">
            <v>44501</v>
          </cell>
          <cell r="J40" t="str">
            <v>1 - Plantonista</v>
          </cell>
          <cell r="K40">
            <v>40</v>
          </cell>
          <cell r="L40">
            <v>2053.33</v>
          </cell>
          <cell r="Q40">
            <v>687.66</v>
          </cell>
          <cell r="S40">
            <v>121</v>
          </cell>
          <cell r="W40">
            <v>317.36</v>
          </cell>
          <cell r="X40">
            <v>2544.6299999999997</v>
          </cell>
        </row>
        <row r="41">
          <cell r="C41" t="str">
            <v>S3 SAÚDE - ASSOCIAÇÃO DE PROTEÇÃO A MATERNIDADE E INFÂNCIA UBAÍRA</v>
          </cell>
          <cell r="E41" t="str">
            <v>BRUNA PEIXOTO COLACO RAMOS</v>
          </cell>
          <cell r="G41" t="str">
            <v>2 - Outros Profissionais da Saúde</v>
          </cell>
          <cell r="H41">
            <v>223505</v>
          </cell>
          <cell r="I41">
            <v>44501</v>
          </cell>
          <cell r="J41" t="str">
            <v>1 - Plantonista</v>
          </cell>
          <cell r="K41">
            <v>40</v>
          </cell>
          <cell r="L41">
            <v>2200</v>
          </cell>
          <cell r="Q41">
            <v>581.32000000000005</v>
          </cell>
          <cell r="S41">
            <v>121</v>
          </cell>
          <cell r="W41">
            <v>445.25</v>
          </cell>
          <cell r="X41">
            <v>2457.0700000000002</v>
          </cell>
        </row>
        <row r="42">
          <cell r="C42" t="str">
            <v>S3 SAÚDE - ASSOCIAÇÃO DE PROTEÇÃO A MATERNIDADE E INFÂNCIA UBAÍRA</v>
          </cell>
          <cell r="E42" t="str">
            <v>BRUNO CESAR VENTURA FRAGOSO</v>
          </cell>
          <cell r="G42" t="str">
            <v>3 - Administrativo</v>
          </cell>
          <cell r="H42">
            <v>515110</v>
          </cell>
          <cell r="I42">
            <v>44501</v>
          </cell>
          <cell r="J42" t="str">
            <v>1 - Plantonista</v>
          </cell>
          <cell r="K42">
            <v>44</v>
          </cell>
          <cell r="L42">
            <v>1186.3800000000001</v>
          </cell>
          <cell r="Q42">
            <v>399.39</v>
          </cell>
          <cell r="W42">
            <v>220.08</v>
          </cell>
          <cell r="X42">
            <v>1365.69</v>
          </cell>
        </row>
        <row r="43">
          <cell r="C43" t="str">
            <v>S3 SAÚDE - ASSOCIAÇÃO DE PROTEÇÃO A MATERNIDADE E INFÂNCIA UBAÍRA</v>
          </cell>
          <cell r="E43" t="str">
            <v xml:space="preserve">CAMILA GONCALO DE BARROS </v>
          </cell>
          <cell r="G43" t="str">
            <v>3 - Administrativo</v>
          </cell>
          <cell r="H43">
            <v>411005</v>
          </cell>
          <cell r="I43">
            <v>44501</v>
          </cell>
          <cell r="J43" t="str">
            <v>2 - Diarista</v>
          </cell>
          <cell r="K43">
            <v>20</v>
          </cell>
          <cell r="L43">
            <v>401.62</v>
          </cell>
          <cell r="Q43">
            <v>45.64</v>
          </cell>
          <cell r="W43">
            <v>30.12</v>
          </cell>
          <cell r="X43">
            <v>417.14</v>
          </cell>
        </row>
        <row r="44">
          <cell r="C44" t="str">
            <v>S3 SAÚDE - ASSOCIAÇÃO DE PROTEÇÃO A MATERNIDADE E INFÂNCIA UBAÍRA</v>
          </cell>
          <cell r="E44" t="str">
            <v>CARINE EDLA DA SILVA SOUZA</v>
          </cell>
          <cell r="G44" t="str">
            <v>2 - Outros Profissionais da Saúde</v>
          </cell>
          <cell r="H44">
            <v>223505</v>
          </cell>
          <cell r="I44">
            <v>44501</v>
          </cell>
          <cell r="J44" t="str">
            <v>1 - Plantonista</v>
          </cell>
          <cell r="K44">
            <v>40</v>
          </cell>
          <cell r="L44">
            <v>2200</v>
          </cell>
          <cell r="Q44">
            <v>674.95</v>
          </cell>
          <cell r="S44">
            <v>121</v>
          </cell>
          <cell r="W44">
            <v>303.97000000000003</v>
          </cell>
          <cell r="X44">
            <v>2691.9799999999996</v>
          </cell>
        </row>
        <row r="45">
          <cell r="C45" t="str">
            <v>S3 SAÚDE - ASSOCIAÇÃO DE PROTEÇÃO A MATERNIDADE E INFÂNCIA UBAÍRA</v>
          </cell>
          <cell r="E45" t="str">
            <v>CARMEN LUCIA BATISTA EVANGELISTA DA SILVA</v>
          </cell>
          <cell r="G45" t="str">
            <v>2 - Outros Profissionais da Saúde</v>
          </cell>
          <cell r="H45">
            <v>223505</v>
          </cell>
          <cell r="I45">
            <v>44501</v>
          </cell>
          <cell r="J45" t="str">
            <v>1 - Plantonista</v>
          </cell>
          <cell r="K45">
            <v>40</v>
          </cell>
          <cell r="L45">
            <v>2200</v>
          </cell>
          <cell r="Q45">
            <v>709.14</v>
          </cell>
          <cell r="S45">
            <v>121</v>
          </cell>
          <cell r="W45">
            <v>307.47000000000003</v>
          </cell>
          <cell r="X45">
            <v>2722.67</v>
          </cell>
        </row>
        <row r="46">
          <cell r="C46" t="str">
            <v>S3 SAÚDE - ASSOCIAÇÃO DE PROTEÇÃO A MATERNIDADE E INFÂNCIA UBAÍRA</v>
          </cell>
          <cell r="E46" t="str">
            <v>CAROLINA JACIRA BATISTA REGIS</v>
          </cell>
          <cell r="G46" t="str">
            <v>3 - Administrativo</v>
          </cell>
          <cell r="H46">
            <v>411005</v>
          </cell>
          <cell r="I46">
            <v>44501</v>
          </cell>
          <cell r="J46" t="str">
            <v>2 - Diarista</v>
          </cell>
          <cell r="K46">
            <v>20</v>
          </cell>
          <cell r="L46">
            <v>273.83999999999997</v>
          </cell>
          <cell r="Q46">
            <v>45.64</v>
          </cell>
          <cell r="W46">
            <v>20.53</v>
          </cell>
          <cell r="X46">
            <v>298.94999999999993</v>
          </cell>
        </row>
        <row r="47">
          <cell r="C47" t="str">
            <v>S3 SAÚDE - ASSOCIAÇÃO DE PROTEÇÃO A MATERNIDADE E INFÂNCIA UBAÍRA</v>
          </cell>
          <cell r="E47" t="str">
            <v>CASSIO GUILHERME DA SILVA RIBEIRO</v>
          </cell>
          <cell r="G47" t="str">
            <v>2 - Outros Profissionais da Saúde</v>
          </cell>
          <cell r="H47">
            <v>322205</v>
          </cell>
          <cell r="I47">
            <v>44501</v>
          </cell>
          <cell r="J47" t="str">
            <v>1 - Plantonista</v>
          </cell>
          <cell r="K47">
            <v>44</v>
          </cell>
          <cell r="L47">
            <v>1252.53</v>
          </cell>
          <cell r="Q47">
            <v>387.04</v>
          </cell>
          <cell r="W47">
            <v>216.22</v>
          </cell>
          <cell r="X47">
            <v>1423.35</v>
          </cell>
        </row>
        <row r="48">
          <cell r="C48" t="str">
            <v>S3 SAÚDE - ASSOCIAÇÃO DE PROTEÇÃO A MATERNIDADE E INFÂNCIA UBAÍRA</v>
          </cell>
          <cell r="E48" t="str">
            <v xml:space="preserve">CASSIO HENRIQUE VASCONCELOS PEREIRA </v>
          </cell>
          <cell r="G48" t="str">
            <v>2 - Outros Profissionais da Saúde</v>
          </cell>
          <cell r="H48">
            <v>322205</v>
          </cell>
          <cell r="I48">
            <v>44501</v>
          </cell>
          <cell r="J48" t="str">
            <v>1 - Plantonista</v>
          </cell>
          <cell r="K48">
            <v>44</v>
          </cell>
          <cell r="L48">
            <v>1252.53</v>
          </cell>
          <cell r="Q48">
            <v>195.78</v>
          </cell>
          <cell r="W48">
            <v>227.76999999999998</v>
          </cell>
          <cell r="X48">
            <v>1220.54</v>
          </cell>
        </row>
        <row r="49">
          <cell r="C49" t="str">
            <v>S3 SAÚDE - ASSOCIAÇÃO DE PROTEÇÃO A MATERNIDADE E INFÂNCIA UBAÍRA</v>
          </cell>
          <cell r="E49" t="str">
            <v>CESAR AUGUSTO LOPES</v>
          </cell>
          <cell r="G49" t="str">
            <v>2 - Outros Profissionais da Saúde</v>
          </cell>
          <cell r="H49">
            <v>223505</v>
          </cell>
          <cell r="I49">
            <v>44501</v>
          </cell>
          <cell r="J49" t="str">
            <v>1 - Plantonista</v>
          </cell>
          <cell r="K49">
            <v>40</v>
          </cell>
          <cell r="L49">
            <v>2200</v>
          </cell>
          <cell r="Q49">
            <v>709.06</v>
          </cell>
          <cell r="S49">
            <v>121</v>
          </cell>
          <cell r="W49">
            <v>283.85000000000002</v>
          </cell>
          <cell r="X49">
            <v>2746.21</v>
          </cell>
        </row>
        <row r="50">
          <cell r="C50" t="str">
            <v>S3 SAÚDE - ASSOCIAÇÃO DE PROTEÇÃO A MATERNIDADE E INFÂNCIA UBAÍRA</v>
          </cell>
          <cell r="E50" t="str">
            <v>CHRISTIANE LUIZA DE FREITAS MEDEIROS</v>
          </cell>
          <cell r="G50" t="str">
            <v>2 - Outros Profissionais da Saúde</v>
          </cell>
          <cell r="H50">
            <v>223505</v>
          </cell>
          <cell r="I50">
            <v>44501</v>
          </cell>
          <cell r="J50" t="str">
            <v>1 - Plantonista</v>
          </cell>
          <cell r="K50">
            <v>40</v>
          </cell>
          <cell r="L50">
            <v>2200</v>
          </cell>
          <cell r="Q50">
            <v>428.65</v>
          </cell>
          <cell r="S50">
            <v>121</v>
          </cell>
          <cell r="W50">
            <v>262.62</v>
          </cell>
          <cell r="X50">
            <v>2487.0300000000002</v>
          </cell>
        </row>
        <row r="51">
          <cell r="C51" t="str">
            <v>S3 SAÚDE - ASSOCIAÇÃO DE PROTEÇÃO A MATERNIDADE E INFÂNCIA UBAÍRA</v>
          </cell>
          <cell r="E51" t="str">
            <v>CLAUDIA LOPES DE MELO</v>
          </cell>
          <cell r="G51" t="str">
            <v>3 - Administrativo</v>
          </cell>
          <cell r="H51">
            <v>252405</v>
          </cell>
          <cell r="I51">
            <v>44501</v>
          </cell>
          <cell r="J51" t="str">
            <v>2 - Diarista</v>
          </cell>
          <cell r="K51">
            <v>44</v>
          </cell>
          <cell r="L51">
            <v>2500</v>
          </cell>
          <cell r="Q51">
            <v>625</v>
          </cell>
          <cell r="W51">
            <v>267.39</v>
          </cell>
          <cell r="X51">
            <v>2857.61</v>
          </cell>
        </row>
        <row r="52">
          <cell r="C52" t="str">
            <v>S3 SAÚDE - ASSOCIAÇÃO DE PROTEÇÃO A MATERNIDADE E INFÂNCIA UBAÍRA</v>
          </cell>
          <cell r="E52" t="str">
            <v>CLAUDIO HENRIQUE SILVA DE AGUIAR</v>
          </cell>
          <cell r="G52" t="str">
            <v>3 - Administrativo</v>
          </cell>
          <cell r="H52">
            <v>515110</v>
          </cell>
          <cell r="I52">
            <v>44501</v>
          </cell>
          <cell r="J52" t="str">
            <v>1 - Plantonista</v>
          </cell>
          <cell r="K52">
            <v>44</v>
          </cell>
          <cell r="L52">
            <v>1186.3800000000001</v>
          </cell>
          <cell r="Q52">
            <v>311.37</v>
          </cell>
          <cell r="W52">
            <v>221.09000000000003</v>
          </cell>
          <cell r="X52">
            <v>1276.6599999999999</v>
          </cell>
        </row>
        <row r="53">
          <cell r="C53" t="str">
            <v>S3 SAÚDE - ASSOCIAÇÃO DE PROTEÇÃO A MATERNIDADE E INFÂNCIA UBAÍRA</v>
          </cell>
          <cell r="E53" t="str">
            <v>CLECIA MARIA DE OLIVEIRA</v>
          </cell>
          <cell r="G53" t="str">
            <v>2 - Outros Profissionais da Saúde</v>
          </cell>
          <cell r="H53">
            <v>322205</v>
          </cell>
          <cell r="I53">
            <v>44501</v>
          </cell>
          <cell r="J53" t="str">
            <v>1 - Plantonista</v>
          </cell>
          <cell r="K53">
            <v>44</v>
          </cell>
          <cell r="L53">
            <v>1252.53</v>
          </cell>
          <cell r="Q53">
            <v>260.27</v>
          </cell>
          <cell r="W53">
            <v>230.98000000000002</v>
          </cell>
          <cell r="X53">
            <v>1281.82</v>
          </cell>
        </row>
        <row r="54">
          <cell r="C54" t="str">
            <v>S3 SAÚDE - ASSOCIAÇÃO DE PROTEÇÃO A MATERNIDADE E INFÂNCIA UBAÍRA</v>
          </cell>
          <cell r="E54" t="str">
            <v>CLEIDE SANTOS DA SILVA</v>
          </cell>
          <cell r="G54" t="str">
            <v>2 - Outros Profissionais da Saúde</v>
          </cell>
          <cell r="H54">
            <v>251605</v>
          </cell>
          <cell r="I54">
            <v>44501</v>
          </cell>
          <cell r="J54" t="str">
            <v>1 - Plantonista</v>
          </cell>
          <cell r="K54">
            <v>30</v>
          </cell>
          <cell r="L54">
            <v>2076.15</v>
          </cell>
          <cell r="Q54">
            <v>658.04</v>
          </cell>
          <cell r="W54">
            <v>304.2</v>
          </cell>
          <cell r="X54">
            <v>2429.9900000000002</v>
          </cell>
        </row>
        <row r="55">
          <cell r="C55" t="str">
            <v>S3 SAÚDE - ASSOCIAÇÃO DE PROTEÇÃO A MATERNIDADE E INFÂNCIA UBAÍRA</v>
          </cell>
          <cell r="E55" t="str">
            <v>CLEIDSON CHARLES BARBOSA DOS SANTOS</v>
          </cell>
          <cell r="G55" t="str">
            <v>2 - Outros Profissionais da Saúde</v>
          </cell>
          <cell r="H55">
            <v>251605</v>
          </cell>
          <cell r="I55">
            <v>44501</v>
          </cell>
          <cell r="J55" t="str">
            <v>1 - Plantonista</v>
          </cell>
          <cell r="K55">
            <v>30</v>
          </cell>
          <cell r="L55">
            <v>2076.15</v>
          </cell>
          <cell r="Q55">
            <v>602.74</v>
          </cell>
          <cell r="W55">
            <v>234.45000000000002</v>
          </cell>
          <cell r="X55">
            <v>2444.4400000000005</v>
          </cell>
        </row>
        <row r="56">
          <cell r="C56" t="str">
            <v>S3 SAÚDE - ASSOCIAÇÃO DE PROTEÇÃO A MATERNIDADE E INFÂNCIA UBAÍRA</v>
          </cell>
          <cell r="E56" t="str">
            <v>CRISLANE GOMES GUIMARAES</v>
          </cell>
          <cell r="G56" t="str">
            <v>2 - Outros Profissionais da Saúde</v>
          </cell>
          <cell r="H56">
            <v>322205</v>
          </cell>
          <cell r="I56">
            <v>44501</v>
          </cell>
          <cell r="J56" t="str">
            <v>1 - Plantonista</v>
          </cell>
          <cell r="K56">
            <v>44</v>
          </cell>
          <cell r="L56">
            <v>1252.53</v>
          </cell>
          <cell r="Q56">
            <v>400.93</v>
          </cell>
          <cell r="W56">
            <v>157.94</v>
          </cell>
          <cell r="X56">
            <v>1495.52</v>
          </cell>
        </row>
        <row r="57">
          <cell r="C57" t="str">
            <v>S3 SAÚDE - ASSOCIAÇÃO DE PROTEÇÃO A MATERNIDADE E INFÂNCIA UBAÍRA</v>
          </cell>
          <cell r="E57" t="str">
            <v>CRISLENE DE LIMA DIAS</v>
          </cell>
          <cell r="G57" t="str">
            <v>2 - Outros Profissionais da Saúde</v>
          </cell>
          <cell r="H57">
            <v>322205</v>
          </cell>
          <cell r="I57">
            <v>44501</v>
          </cell>
          <cell r="J57" t="str">
            <v>1 - Plantonista</v>
          </cell>
          <cell r="K57">
            <v>44</v>
          </cell>
          <cell r="L57">
            <v>1252.53</v>
          </cell>
          <cell r="Q57">
            <v>385.7</v>
          </cell>
          <cell r="W57">
            <v>518.74</v>
          </cell>
          <cell r="X57">
            <v>1119.49</v>
          </cell>
        </row>
        <row r="58">
          <cell r="C58" t="str">
            <v>S3 SAÚDE - ASSOCIAÇÃO DE PROTEÇÃO A MATERNIDADE E INFÂNCIA UBAÍRA</v>
          </cell>
          <cell r="E58" t="str">
            <v>DANIEL LUNA E SILVA</v>
          </cell>
          <cell r="G58" t="str">
            <v>3 - Administrativo</v>
          </cell>
          <cell r="H58">
            <v>782320</v>
          </cell>
          <cell r="I58">
            <v>44501</v>
          </cell>
          <cell r="J58" t="str">
            <v>1 - Plantonista</v>
          </cell>
          <cell r="K58">
            <v>44</v>
          </cell>
          <cell r="L58">
            <v>1550</v>
          </cell>
          <cell r="Q58">
            <v>461.21</v>
          </cell>
          <cell r="W58">
            <v>163.07</v>
          </cell>
          <cell r="X58">
            <v>1848.14</v>
          </cell>
        </row>
        <row r="59">
          <cell r="C59" t="str">
            <v>S3 SAÚDE - ASSOCIAÇÃO DE PROTEÇÃO A MATERNIDADE E INFÂNCIA UBAÍRA</v>
          </cell>
          <cell r="E59" t="str">
            <v>DANIELE CORREIA DA SILVA</v>
          </cell>
          <cell r="G59" t="str">
            <v>2 - Outros Profissionais da Saúde</v>
          </cell>
          <cell r="H59">
            <v>322205</v>
          </cell>
          <cell r="I59">
            <v>44501</v>
          </cell>
          <cell r="J59" t="str">
            <v>1 - Plantonista</v>
          </cell>
          <cell r="K59">
            <v>44</v>
          </cell>
          <cell r="L59">
            <v>1252.53</v>
          </cell>
          <cell r="Q59">
            <v>308.07</v>
          </cell>
          <cell r="W59">
            <v>216.22</v>
          </cell>
          <cell r="X59">
            <v>1344.3799999999999</v>
          </cell>
        </row>
        <row r="60">
          <cell r="C60" t="str">
            <v>S3 SAÚDE - ASSOCIAÇÃO DE PROTEÇÃO A MATERNIDADE E INFÂNCIA UBAÍRA</v>
          </cell>
          <cell r="E60" t="str">
            <v>DANIELLY CRISTINA SANTOS DE OLIVEIRA</v>
          </cell>
          <cell r="G60" t="str">
            <v>2 - Outros Profissionais da Saúde</v>
          </cell>
          <cell r="H60">
            <v>514320</v>
          </cell>
          <cell r="I60">
            <v>44501</v>
          </cell>
          <cell r="J60" t="str">
            <v>1 - Plantonista</v>
          </cell>
          <cell r="K60">
            <v>44</v>
          </cell>
          <cell r="L60">
            <v>403.33</v>
          </cell>
          <cell r="Q60">
            <v>332.63</v>
          </cell>
          <cell r="W60">
            <v>297.37</v>
          </cell>
          <cell r="X60">
            <v>438.59000000000003</v>
          </cell>
        </row>
        <row r="61">
          <cell r="C61" t="str">
            <v>S3 SAÚDE - ASSOCIAÇÃO DE PROTEÇÃO A MATERNIDADE E INFÂNCIA UBAÍRA</v>
          </cell>
          <cell r="E61" t="str">
            <v>DANIELY ROMERA ALVES LIMA DEL CASTILLO</v>
          </cell>
          <cell r="G61" t="str">
            <v>3 - Administrativo</v>
          </cell>
          <cell r="H61">
            <v>223710</v>
          </cell>
          <cell r="I61">
            <v>44501</v>
          </cell>
          <cell r="J61" t="str">
            <v>2 - Diarista</v>
          </cell>
          <cell r="K61">
            <v>40</v>
          </cell>
          <cell r="L61">
            <v>2610</v>
          </cell>
          <cell r="Q61">
            <v>730</v>
          </cell>
          <cell r="W61">
            <v>377.91</v>
          </cell>
          <cell r="X61">
            <v>2962.09</v>
          </cell>
        </row>
        <row r="62">
          <cell r="C62" t="str">
            <v>S3 SAÚDE - ASSOCIAÇÃO DE PROTEÇÃO A MATERNIDADE E INFÂNCIA UBAÍRA</v>
          </cell>
          <cell r="E62" t="str">
            <v>DANILO FERREIRA LINS</v>
          </cell>
          <cell r="G62" t="str">
            <v>3 - Administrativo</v>
          </cell>
          <cell r="H62">
            <v>422105</v>
          </cell>
          <cell r="I62">
            <v>44501</v>
          </cell>
          <cell r="J62" t="str">
            <v>1 - Plantonista</v>
          </cell>
          <cell r="K62">
            <v>44</v>
          </cell>
          <cell r="L62">
            <v>1186.3800000000001</v>
          </cell>
          <cell r="Q62">
            <v>352.16</v>
          </cell>
          <cell r="W62">
            <v>133.79999999999998</v>
          </cell>
          <cell r="X62">
            <v>1404.7400000000002</v>
          </cell>
        </row>
        <row r="63">
          <cell r="C63" t="str">
            <v>S3 SAÚDE - ASSOCIAÇÃO DE PROTEÇÃO A MATERNIDADE E INFÂNCIA UBAÍRA</v>
          </cell>
          <cell r="E63" t="str">
            <v>DEBORA DE ALMEIDA PEREIRA</v>
          </cell>
          <cell r="G63" t="str">
            <v>2 - Outros Profissionais da Saúde</v>
          </cell>
          <cell r="H63">
            <v>223505</v>
          </cell>
          <cell r="I63">
            <v>44501</v>
          </cell>
          <cell r="J63" t="str">
            <v>1 - Plantonista</v>
          </cell>
          <cell r="K63">
            <v>40</v>
          </cell>
          <cell r="L63">
            <v>2200</v>
          </cell>
          <cell r="Q63">
            <v>711.36</v>
          </cell>
          <cell r="S63">
            <v>165</v>
          </cell>
          <cell r="W63">
            <v>329.88</v>
          </cell>
          <cell r="X63">
            <v>2746.48</v>
          </cell>
        </row>
        <row r="64">
          <cell r="C64" t="str">
            <v>S3 SAÚDE - ASSOCIAÇÃO DE PROTEÇÃO A MATERNIDADE E INFÂNCIA UBAÍRA</v>
          </cell>
          <cell r="E64" t="str">
            <v>DEBORAH ALVES DE ANDRADE LIMA</v>
          </cell>
          <cell r="G64" t="str">
            <v>2 - Outros Profissionais da Saúde</v>
          </cell>
          <cell r="H64">
            <v>322205</v>
          </cell>
          <cell r="I64">
            <v>44501</v>
          </cell>
          <cell r="J64" t="str">
            <v>1 - Plantonista</v>
          </cell>
          <cell r="K64">
            <v>44</v>
          </cell>
          <cell r="L64">
            <v>1169.03</v>
          </cell>
          <cell r="Q64">
            <v>195.78</v>
          </cell>
          <cell r="W64">
            <v>232.32</v>
          </cell>
          <cell r="X64">
            <v>1132.49</v>
          </cell>
        </row>
        <row r="65">
          <cell r="C65" t="str">
            <v>S3 SAÚDE - ASSOCIAÇÃO DE PROTEÇÃO A MATERNIDADE E INFÂNCIA UBAÍRA</v>
          </cell>
          <cell r="E65" t="str">
            <v>DEYVSON FARIAS GOMES DE OLIVEIRA</v>
          </cell>
          <cell r="G65" t="str">
            <v>2 - Outros Profissionais da Saúde</v>
          </cell>
          <cell r="H65">
            <v>322605</v>
          </cell>
          <cell r="I65">
            <v>44501</v>
          </cell>
          <cell r="J65" t="str">
            <v>1 - Plantonista</v>
          </cell>
          <cell r="K65">
            <v>44</v>
          </cell>
          <cell r="L65">
            <v>790.92</v>
          </cell>
          <cell r="Q65">
            <v>399.95</v>
          </cell>
          <cell r="W65">
            <v>218.07</v>
          </cell>
          <cell r="X65">
            <v>972.8</v>
          </cell>
        </row>
        <row r="66">
          <cell r="C66" t="str">
            <v>S3 SAÚDE - ASSOCIAÇÃO DE PROTEÇÃO A MATERNIDADE E INFÂNCIA UBAÍRA</v>
          </cell>
          <cell r="E66" t="str">
            <v>EDNA MUNIZ DE SANTANA</v>
          </cell>
          <cell r="G66" t="str">
            <v>2 - Outros Profissionais da Saúde</v>
          </cell>
          <cell r="H66">
            <v>223505</v>
          </cell>
          <cell r="I66">
            <v>44501</v>
          </cell>
          <cell r="J66" t="str">
            <v>1 - Plantonista</v>
          </cell>
          <cell r="K66">
            <v>44</v>
          </cell>
          <cell r="L66">
            <v>2200</v>
          </cell>
          <cell r="Q66">
            <v>201.66</v>
          </cell>
          <cell r="W66">
            <v>234.21</v>
          </cell>
          <cell r="X66">
            <v>2167.4499999999998</v>
          </cell>
        </row>
        <row r="67">
          <cell r="C67" t="str">
            <v>S3 SAÚDE - ASSOCIAÇÃO DE PROTEÇÃO A MATERNIDADE E INFÂNCIA UBAÍRA</v>
          </cell>
          <cell r="E67" t="str">
            <v>EDSON MANUEL DOS SANTOS</v>
          </cell>
          <cell r="G67" t="str">
            <v>3 - Administrativo</v>
          </cell>
          <cell r="H67">
            <v>515110</v>
          </cell>
          <cell r="I67">
            <v>44501</v>
          </cell>
          <cell r="J67" t="str">
            <v>1 - Plantonista</v>
          </cell>
          <cell r="K67">
            <v>44</v>
          </cell>
          <cell r="L67">
            <v>1186.3800000000001</v>
          </cell>
          <cell r="Q67">
            <v>359.99</v>
          </cell>
          <cell r="W67">
            <v>133.79999999999998</v>
          </cell>
          <cell r="X67">
            <v>1412.5700000000002</v>
          </cell>
        </row>
        <row r="68">
          <cell r="C68" t="str">
            <v>S3 SAÚDE - ASSOCIAÇÃO DE PROTEÇÃO A MATERNIDADE E INFÂNCIA UBAÍRA</v>
          </cell>
          <cell r="E68" t="str">
            <v>EDUARDA MARIA FREITAS DA PAZ</v>
          </cell>
          <cell r="G68" t="str">
            <v>2 - Outros Profissionais da Saúde</v>
          </cell>
          <cell r="H68">
            <v>322205</v>
          </cell>
          <cell r="I68">
            <v>44501</v>
          </cell>
          <cell r="J68" t="str">
            <v>1 - Plantonista</v>
          </cell>
          <cell r="K68">
            <v>44</v>
          </cell>
          <cell r="L68">
            <v>1002.02</v>
          </cell>
          <cell r="Q68">
            <v>368.13</v>
          </cell>
          <cell r="W68">
            <v>216.22</v>
          </cell>
          <cell r="X68">
            <v>1153.93</v>
          </cell>
        </row>
        <row r="69">
          <cell r="C69" t="str">
            <v>S3 SAÚDE - ASSOCIAÇÃO DE PROTEÇÃO A MATERNIDADE E INFÂNCIA UBAÍRA</v>
          </cell>
          <cell r="E69" t="str">
            <v xml:space="preserve">EDUARDA RITA DE ALBUQUERQUE NASCIMENTO </v>
          </cell>
          <cell r="G69" t="str">
            <v>2 - Outros Profissionais da Saúde</v>
          </cell>
          <cell r="H69">
            <v>322205</v>
          </cell>
          <cell r="I69">
            <v>44501</v>
          </cell>
          <cell r="J69" t="str">
            <v>1 - Plantonista</v>
          </cell>
          <cell r="K69">
            <v>44</v>
          </cell>
          <cell r="L69">
            <v>1169.03</v>
          </cell>
          <cell r="Q69">
            <v>193.44</v>
          </cell>
          <cell r="W69">
            <v>157.17000000000002</v>
          </cell>
          <cell r="X69">
            <v>1205.3</v>
          </cell>
        </row>
        <row r="70">
          <cell r="C70" t="str">
            <v>S3 SAÚDE - ASSOCIAÇÃO DE PROTEÇÃO A MATERNIDADE E INFÂNCIA UBAÍRA</v>
          </cell>
          <cell r="E70" t="str">
            <v xml:space="preserve">EGRINALDO AMANCIO DE SOUSA </v>
          </cell>
          <cell r="G70" t="str">
            <v>3 - Administrativo</v>
          </cell>
          <cell r="H70">
            <v>514320</v>
          </cell>
          <cell r="I70">
            <v>44501</v>
          </cell>
          <cell r="J70" t="str">
            <v>1 - Plantonista</v>
          </cell>
          <cell r="K70">
            <v>44</v>
          </cell>
          <cell r="L70">
            <v>1100</v>
          </cell>
          <cell r="Q70">
            <v>331.58</v>
          </cell>
          <cell r="W70">
            <v>190.3</v>
          </cell>
          <cell r="X70">
            <v>1241.28</v>
          </cell>
        </row>
        <row r="71">
          <cell r="C71" t="str">
            <v>S3 SAÚDE - ASSOCIAÇÃO DE PROTEÇÃO A MATERNIDADE E INFÂNCIA UBAÍRA</v>
          </cell>
          <cell r="E71" t="str">
            <v xml:space="preserve">ELIANE MARIA MARQUES DA SILVA </v>
          </cell>
          <cell r="G71" t="str">
            <v>2 - Outros Profissionais da Saúde</v>
          </cell>
          <cell r="H71">
            <v>322205</v>
          </cell>
          <cell r="I71">
            <v>44501</v>
          </cell>
          <cell r="J71" t="str">
            <v>1 - Plantonista</v>
          </cell>
          <cell r="K71">
            <v>44</v>
          </cell>
          <cell r="L71">
            <v>1252.53</v>
          </cell>
          <cell r="Q71">
            <v>184.07</v>
          </cell>
          <cell r="W71">
            <v>141.07</v>
          </cell>
          <cell r="X71">
            <v>1295.53</v>
          </cell>
        </row>
        <row r="72">
          <cell r="C72" t="str">
            <v>S3 SAÚDE - ASSOCIAÇÃO DE PROTEÇÃO A MATERNIDADE E INFÂNCIA UBAÍRA</v>
          </cell>
          <cell r="E72" t="str">
            <v>ELIZABETE NUNES DOS SANTOS SILVA</v>
          </cell>
          <cell r="G72" t="str">
            <v>3 - Administrativo</v>
          </cell>
          <cell r="H72">
            <v>514320</v>
          </cell>
          <cell r="I72">
            <v>44501</v>
          </cell>
          <cell r="J72" t="str">
            <v>1 - Plantonista</v>
          </cell>
          <cell r="K72">
            <v>44</v>
          </cell>
          <cell r="L72">
            <v>1100</v>
          </cell>
          <cell r="Q72">
            <v>330</v>
          </cell>
          <cell r="W72">
            <v>190.3</v>
          </cell>
          <cell r="X72">
            <v>1239.7</v>
          </cell>
        </row>
        <row r="73">
          <cell r="C73" t="str">
            <v>S3 SAÚDE - ASSOCIAÇÃO DE PROTEÇÃO A MATERNIDADE E INFÂNCIA UBAÍRA</v>
          </cell>
          <cell r="E73" t="str">
            <v>ELIZABETH MARQUES MONTEIRO DE ARAUJO MARINHO</v>
          </cell>
          <cell r="G73" t="str">
            <v>2 - Outros Profissionais da Saúde</v>
          </cell>
          <cell r="H73">
            <v>223505</v>
          </cell>
          <cell r="I73">
            <v>44501</v>
          </cell>
          <cell r="J73" t="str">
            <v>1 - Plantonista</v>
          </cell>
          <cell r="K73">
            <v>40</v>
          </cell>
          <cell r="L73">
            <v>2200</v>
          </cell>
          <cell r="Q73">
            <v>690.84</v>
          </cell>
          <cell r="S73">
            <v>121</v>
          </cell>
          <cell r="W73">
            <v>281.44000000000005</v>
          </cell>
          <cell r="X73">
            <v>2730.4</v>
          </cell>
        </row>
        <row r="74">
          <cell r="C74" t="str">
            <v>S3 SAÚDE - ASSOCIAÇÃO DE PROTEÇÃO A MATERNIDADE E INFÂNCIA UBAÍRA</v>
          </cell>
          <cell r="E74" t="str">
            <v xml:space="preserve">ELIZAMA VIEIRA DA SILVA </v>
          </cell>
          <cell r="G74" t="str">
            <v>2 - Outros Profissionais da Saúde</v>
          </cell>
          <cell r="H74">
            <v>322205</v>
          </cell>
          <cell r="I74">
            <v>44501</v>
          </cell>
          <cell r="J74" t="str">
            <v>1 - Plantonista</v>
          </cell>
          <cell r="K74">
            <v>44</v>
          </cell>
          <cell r="L74">
            <v>918.52</v>
          </cell>
          <cell r="Q74">
            <v>122.71</v>
          </cell>
          <cell r="W74">
            <v>105.24000000000001</v>
          </cell>
          <cell r="X74">
            <v>935.99</v>
          </cell>
        </row>
        <row r="75">
          <cell r="C75" t="str">
            <v>S3 SAÚDE - ASSOCIAÇÃO DE PROTEÇÃO A MATERNIDADE E INFÂNCIA UBAÍRA</v>
          </cell>
          <cell r="E75" t="str">
            <v>ELIZANGELA CAVALCANTE DA SILVA</v>
          </cell>
          <cell r="G75" t="str">
            <v>3 - Administrativo</v>
          </cell>
          <cell r="H75">
            <v>422105</v>
          </cell>
          <cell r="I75">
            <v>44501</v>
          </cell>
          <cell r="J75" t="str">
            <v>1 - Plantonista</v>
          </cell>
          <cell r="K75">
            <v>44</v>
          </cell>
          <cell r="L75">
            <v>1486.38</v>
          </cell>
          <cell r="Q75">
            <v>463.25</v>
          </cell>
          <cell r="W75">
            <v>248.01999999999998</v>
          </cell>
          <cell r="X75">
            <v>1701.6100000000001</v>
          </cell>
        </row>
        <row r="76">
          <cell r="C76" t="str">
            <v>S3 SAÚDE - ASSOCIAÇÃO DE PROTEÇÃO A MATERNIDADE E INFÂNCIA UBAÍRA</v>
          </cell>
          <cell r="E76" t="str">
            <v>ELTTONN LUIZ CAETANO DE SOUZA</v>
          </cell>
          <cell r="G76" t="str">
            <v>2 - Outros Profissionais da Saúde</v>
          </cell>
          <cell r="H76">
            <v>324115</v>
          </cell>
          <cell r="I76">
            <v>44501</v>
          </cell>
          <cell r="J76" t="str">
            <v>1 - Plantonista</v>
          </cell>
          <cell r="K76">
            <v>24</v>
          </cell>
          <cell r="L76">
            <v>2090.16</v>
          </cell>
          <cell r="Q76">
            <v>1052.23</v>
          </cell>
          <cell r="W76">
            <v>375.62</v>
          </cell>
          <cell r="X76">
            <v>2766.77</v>
          </cell>
        </row>
        <row r="77">
          <cell r="C77" t="str">
            <v>S3 SAÚDE - ASSOCIAÇÃO DE PROTEÇÃO A MATERNIDADE E INFÂNCIA UBAÍRA</v>
          </cell>
          <cell r="E77" t="str">
            <v xml:space="preserve">ERASMO SERAFIM DOS SANTOS </v>
          </cell>
          <cell r="G77" t="str">
            <v>3 - Administrativo</v>
          </cell>
          <cell r="H77">
            <v>422105</v>
          </cell>
          <cell r="I77">
            <v>44501</v>
          </cell>
          <cell r="J77" t="str">
            <v>1 - Plantonista</v>
          </cell>
          <cell r="K77">
            <v>44</v>
          </cell>
          <cell r="L77">
            <v>1186.3800000000001</v>
          </cell>
          <cell r="Q77">
            <v>382.93</v>
          </cell>
          <cell r="W77">
            <v>235.90000000000003</v>
          </cell>
          <cell r="X77">
            <v>1333.41</v>
          </cell>
        </row>
        <row r="78">
          <cell r="C78" t="str">
            <v>S3 SAÚDE - ASSOCIAÇÃO DE PROTEÇÃO A MATERNIDADE E INFÂNCIA UBAÍRA</v>
          </cell>
          <cell r="E78" t="str">
            <v>ERICK HENRIQUE CAETANO DE SOUZA</v>
          </cell>
          <cell r="G78" t="str">
            <v>2 - Outros Profissionais da Saúde</v>
          </cell>
          <cell r="H78">
            <v>324115</v>
          </cell>
          <cell r="I78">
            <v>44501</v>
          </cell>
          <cell r="J78" t="str">
            <v>1 - Plantonista</v>
          </cell>
          <cell r="K78">
            <v>24</v>
          </cell>
          <cell r="L78">
            <v>2090.16</v>
          </cell>
          <cell r="Q78">
            <v>876.21</v>
          </cell>
          <cell r="S78">
            <v>200</v>
          </cell>
          <cell r="W78">
            <v>366.84999999999997</v>
          </cell>
          <cell r="X78">
            <v>2799.52</v>
          </cell>
        </row>
        <row r="79">
          <cell r="C79" t="str">
            <v>S3 SAÚDE - ASSOCIAÇÃO DE PROTEÇÃO A MATERNIDADE E INFÂNCIA UBAÍRA</v>
          </cell>
          <cell r="E79" t="str">
            <v>ERIKA LUCELIA CAMPELO SOARES DA SILVA</v>
          </cell>
          <cell r="G79" t="str">
            <v>2 - Outros Profissionais da Saúde</v>
          </cell>
          <cell r="H79">
            <v>322205</v>
          </cell>
          <cell r="I79">
            <v>44501</v>
          </cell>
          <cell r="J79" t="str">
            <v>1 - Plantonista</v>
          </cell>
          <cell r="K79">
            <v>44</v>
          </cell>
          <cell r="L79">
            <v>1252.53</v>
          </cell>
          <cell r="Q79">
            <v>184.07</v>
          </cell>
          <cell r="W79">
            <v>216.22</v>
          </cell>
          <cell r="X79">
            <v>1220.3799999999999</v>
          </cell>
        </row>
        <row r="80">
          <cell r="C80" t="str">
            <v>S3 SAÚDE - ASSOCIAÇÃO DE PROTEÇÃO A MATERNIDADE E INFÂNCIA UBAÍRA</v>
          </cell>
          <cell r="E80" t="str">
            <v>ERIKA VICENTE FERREIRA DE ALBUQUERQUE</v>
          </cell>
          <cell r="G80" t="str">
            <v>2 - Outros Profissionais da Saúde</v>
          </cell>
          <cell r="H80">
            <v>322205</v>
          </cell>
          <cell r="I80">
            <v>44501</v>
          </cell>
          <cell r="J80" t="str">
            <v>1 - Plantonista</v>
          </cell>
          <cell r="K80">
            <v>44</v>
          </cell>
          <cell r="L80">
            <v>1252.53</v>
          </cell>
          <cell r="Q80">
            <v>398.59</v>
          </cell>
          <cell r="W80">
            <v>156.89000000000001</v>
          </cell>
          <cell r="X80">
            <v>1494.2299999999998</v>
          </cell>
        </row>
        <row r="81">
          <cell r="C81" t="str">
            <v>S3 SAÚDE - ASSOCIAÇÃO DE PROTEÇÃO A MATERNIDADE E INFÂNCIA UBAÍRA</v>
          </cell>
          <cell r="E81" t="str">
            <v>ERIKA VICENTE SOARES</v>
          </cell>
          <cell r="G81" t="str">
            <v>2 - Outros Profissionais da Saúde</v>
          </cell>
          <cell r="H81">
            <v>322205</v>
          </cell>
          <cell r="I81">
            <v>44501</v>
          </cell>
          <cell r="J81" t="str">
            <v>1 - Plantonista</v>
          </cell>
          <cell r="K81">
            <v>44</v>
          </cell>
          <cell r="L81">
            <v>1252.53</v>
          </cell>
          <cell r="Q81">
            <v>368.72</v>
          </cell>
          <cell r="W81">
            <v>217.28</v>
          </cell>
          <cell r="X81">
            <v>1403.97</v>
          </cell>
        </row>
        <row r="82">
          <cell r="C82" t="str">
            <v>S3 SAÚDE - ASSOCIAÇÃO DE PROTEÇÃO A MATERNIDADE E INFÂNCIA UBAÍRA</v>
          </cell>
          <cell r="E82" t="str">
            <v xml:space="preserve">ERIVONALDO JOSE DA SILVA </v>
          </cell>
          <cell r="G82" t="str">
            <v>3 - Administrativo</v>
          </cell>
          <cell r="H82">
            <v>422105</v>
          </cell>
          <cell r="I82">
            <v>44501</v>
          </cell>
          <cell r="J82" t="str">
            <v>1 - Plantonista</v>
          </cell>
          <cell r="K82">
            <v>44</v>
          </cell>
          <cell r="L82">
            <v>632.74</v>
          </cell>
          <cell r="Q82">
            <v>351.6</v>
          </cell>
          <cell r="W82">
            <v>133.79999999999998</v>
          </cell>
          <cell r="X82">
            <v>850.54000000000008</v>
          </cell>
        </row>
        <row r="83">
          <cell r="C83" t="str">
            <v>S3 SAÚDE - ASSOCIAÇÃO DE PROTEÇÃO A MATERNIDADE E INFÂNCIA UBAÍRA</v>
          </cell>
          <cell r="E83" t="str">
            <v>ESTEVAO LAURIA DE LIMA</v>
          </cell>
          <cell r="G83" t="str">
            <v>3 - Administrativo</v>
          </cell>
          <cell r="H83">
            <v>422105</v>
          </cell>
          <cell r="I83">
            <v>44501</v>
          </cell>
          <cell r="J83" t="str">
            <v>1 - Plantonista</v>
          </cell>
          <cell r="K83">
            <v>44</v>
          </cell>
          <cell r="L83">
            <v>1186.3800000000001</v>
          </cell>
          <cell r="Q83">
            <v>186.99</v>
          </cell>
          <cell r="W83">
            <v>236.91000000000003</v>
          </cell>
          <cell r="X83">
            <v>1136.46</v>
          </cell>
        </row>
        <row r="84">
          <cell r="C84" t="str">
            <v>S3 SAÚDE - ASSOCIAÇÃO DE PROTEÇÃO A MATERNIDADE E INFÂNCIA UBAÍRA</v>
          </cell>
          <cell r="E84" t="str">
            <v>FABIANA WANDERLEY EMERENCIANO</v>
          </cell>
          <cell r="G84" t="str">
            <v>1 - Médico</v>
          </cell>
          <cell r="H84">
            <v>131205</v>
          </cell>
          <cell r="I84">
            <v>44501</v>
          </cell>
          <cell r="J84" t="str">
            <v>2 - Diarista</v>
          </cell>
          <cell r="K84">
            <v>20</v>
          </cell>
          <cell r="L84">
            <v>11311.06</v>
          </cell>
          <cell r="Q84">
            <v>2882.77</v>
          </cell>
          <cell r="W84">
            <v>2312.9899999999998</v>
          </cell>
          <cell r="X84">
            <v>11880.84</v>
          </cell>
        </row>
        <row r="85">
          <cell r="C85" t="str">
            <v>S3 SAÚDE - ASSOCIAÇÃO DE PROTEÇÃO A MATERNIDADE E INFÂNCIA UBAÍRA</v>
          </cell>
          <cell r="E85" t="str">
            <v xml:space="preserve">FABIO JOSE DO NASCIMENTO </v>
          </cell>
          <cell r="G85" t="str">
            <v>2 - Outros Profissionais da Saúde</v>
          </cell>
          <cell r="H85">
            <v>322205</v>
          </cell>
          <cell r="I85">
            <v>44501</v>
          </cell>
          <cell r="J85" t="str">
            <v>1 - Plantonista</v>
          </cell>
          <cell r="K85">
            <v>44</v>
          </cell>
          <cell r="L85">
            <v>1252.53</v>
          </cell>
          <cell r="Q85">
            <v>375.74</v>
          </cell>
          <cell r="W85">
            <v>216.22</v>
          </cell>
          <cell r="X85">
            <v>1412.05</v>
          </cell>
        </row>
        <row r="86">
          <cell r="C86" t="str">
            <v>S3 SAÚDE - ASSOCIAÇÃO DE PROTEÇÃO A MATERNIDADE E INFÂNCIA UBAÍRA</v>
          </cell>
          <cell r="E86" t="str">
            <v>FERNANDA CARLA SANTOS DE MEDEIROS</v>
          </cell>
          <cell r="G86" t="str">
            <v>2 - Outros Profissionais da Saúde</v>
          </cell>
          <cell r="H86">
            <v>251605</v>
          </cell>
          <cell r="I86">
            <v>44501</v>
          </cell>
          <cell r="J86" t="str">
            <v>1 - Plantonista</v>
          </cell>
          <cell r="K86">
            <v>30</v>
          </cell>
          <cell r="L86">
            <v>2076.15</v>
          </cell>
          <cell r="Q86">
            <v>620.91999999999996</v>
          </cell>
          <cell r="W86">
            <v>299.20999999999998</v>
          </cell>
          <cell r="X86">
            <v>2397.86</v>
          </cell>
        </row>
        <row r="87">
          <cell r="C87" t="str">
            <v>S3 SAÚDE - ASSOCIAÇÃO DE PROTEÇÃO A MATERNIDADE E INFÂNCIA UBAÍRA</v>
          </cell>
          <cell r="E87" t="str">
            <v xml:space="preserve">FLAVIA MACIEL DA HORA </v>
          </cell>
          <cell r="G87" t="str">
            <v>3 - Administrativo</v>
          </cell>
          <cell r="H87">
            <v>514320</v>
          </cell>
          <cell r="I87">
            <v>44501</v>
          </cell>
          <cell r="J87" t="str">
            <v>1 - Plantonista</v>
          </cell>
          <cell r="K87">
            <v>44</v>
          </cell>
          <cell r="L87">
            <v>1100</v>
          </cell>
          <cell r="Q87">
            <v>356.78</v>
          </cell>
          <cell r="W87">
            <v>205.42000000000002</v>
          </cell>
          <cell r="X87">
            <v>1251.3599999999999</v>
          </cell>
        </row>
        <row r="88">
          <cell r="C88" t="str">
            <v>S3 SAÚDE - ASSOCIAÇÃO DE PROTEÇÃO A MATERNIDADE E INFÂNCIA UBAÍRA</v>
          </cell>
          <cell r="E88" t="str">
            <v>GEISA BEZERRA DE INOJOSA</v>
          </cell>
          <cell r="G88" t="str">
            <v>2 - Outros Profissionais da Saúde</v>
          </cell>
          <cell r="H88">
            <v>322205</v>
          </cell>
          <cell r="I88">
            <v>44501</v>
          </cell>
          <cell r="J88" t="str">
            <v>1 - Plantonista</v>
          </cell>
          <cell r="K88">
            <v>44</v>
          </cell>
          <cell r="L88">
            <v>1252.53</v>
          </cell>
          <cell r="Q88">
            <v>399.76</v>
          </cell>
          <cell r="W88">
            <v>130.78</v>
          </cell>
          <cell r="X88">
            <v>1521.51</v>
          </cell>
        </row>
        <row r="89">
          <cell r="C89" t="str">
            <v>S3 SAÚDE - ASSOCIAÇÃO DE PROTEÇÃO A MATERNIDADE E INFÂNCIA UBAÍRA</v>
          </cell>
          <cell r="E89" t="str">
            <v>GENIVALDO ALEXANDRE DOS REIS NETO</v>
          </cell>
          <cell r="G89" t="str">
            <v>2 - Outros Profissionais da Saúde</v>
          </cell>
          <cell r="H89">
            <v>223405</v>
          </cell>
          <cell r="I89">
            <v>44501</v>
          </cell>
          <cell r="J89" t="str">
            <v>1 - Plantonista</v>
          </cell>
          <cell r="K89">
            <v>44</v>
          </cell>
          <cell r="L89">
            <v>3209.65</v>
          </cell>
          <cell r="Q89">
            <v>470.62</v>
          </cell>
          <cell r="W89">
            <v>679.88</v>
          </cell>
          <cell r="X89">
            <v>3000.39</v>
          </cell>
        </row>
        <row r="90">
          <cell r="C90" t="str">
            <v>S3 SAÚDE - ASSOCIAÇÃO DE PROTEÇÃO A MATERNIDADE E INFÂNCIA UBAÍRA</v>
          </cell>
          <cell r="E90" t="str">
            <v>GISELDA COELHO EIRAS</v>
          </cell>
          <cell r="G90" t="str">
            <v>3 - Administrativo</v>
          </cell>
          <cell r="H90">
            <v>422105</v>
          </cell>
          <cell r="I90">
            <v>44501</v>
          </cell>
          <cell r="J90" t="str">
            <v>1 - Plantonista</v>
          </cell>
          <cell r="K90">
            <v>44</v>
          </cell>
          <cell r="L90">
            <v>1186.3800000000001</v>
          </cell>
          <cell r="Q90">
            <v>175.8</v>
          </cell>
          <cell r="W90">
            <v>230.15000000000003</v>
          </cell>
          <cell r="X90">
            <v>1132.03</v>
          </cell>
        </row>
        <row r="91">
          <cell r="C91" t="str">
            <v>S3 SAÚDE - ASSOCIAÇÃO DE PROTEÇÃO A MATERNIDADE E INFÂNCIA UBAÍRA</v>
          </cell>
          <cell r="E91" t="str">
            <v xml:space="preserve">GLADYSTON GYDIONE BEZERRA DA SILVA </v>
          </cell>
          <cell r="G91" t="str">
            <v>2 - Outros Profissionais da Saúde</v>
          </cell>
          <cell r="H91">
            <v>223505</v>
          </cell>
          <cell r="I91">
            <v>44501</v>
          </cell>
          <cell r="J91" t="str">
            <v>1 - Plantonista</v>
          </cell>
          <cell r="K91">
            <v>40</v>
          </cell>
          <cell r="L91">
            <v>2200</v>
          </cell>
          <cell r="Q91">
            <v>662.17</v>
          </cell>
          <cell r="W91">
            <v>293.28000000000003</v>
          </cell>
          <cell r="X91">
            <v>2568.89</v>
          </cell>
        </row>
        <row r="92">
          <cell r="C92" t="str">
            <v>S3 SAÚDE - ASSOCIAÇÃO DE PROTEÇÃO A MATERNIDADE E INFÂNCIA UBAÍRA</v>
          </cell>
          <cell r="E92" t="str">
            <v xml:space="preserve">INGRID CABRAL ROMEU </v>
          </cell>
          <cell r="G92" t="str">
            <v>2 - Outros Profissionais da Saúde</v>
          </cell>
          <cell r="H92">
            <v>322205</v>
          </cell>
          <cell r="I92">
            <v>44501</v>
          </cell>
          <cell r="J92" t="str">
            <v>1 - Plantonista</v>
          </cell>
          <cell r="K92">
            <v>44</v>
          </cell>
          <cell r="L92">
            <v>1252.53</v>
          </cell>
          <cell r="Q92">
            <v>368.13</v>
          </cell>
          <cell r="W92">
            <v>216.22</v>
          </cell>
          <cell r="X92">
            <v>1404.4399999999998</v>
          </cell>
        </row>
        <row r="93">
          <cell r="C93" t="str">
            <v>S3 SAÚDE - ASSOCIAÇÃO DE PROTEÇÃO A MATERNIDADE E INFÂNCIA UBAÍRA</v>
          </cell>
          <cell r="E93" t="str">
            <v>IVANA ALBUQUERQUE DA SILVA BARBOSA</v>
          </cell>
          <cell r="G93" t="str">
            <v>2 - Outros Profissionais da Saúde</v>
          </cell>
          <cell r="H93">
            <v>223405</v>
          </cell>
          <cell r="I93">
            <v>44501</v>
          </cell>
          <cell r="J93" t="str">
            <v>1 - Plantonista</v>
          </cell>
          <cell r="K93">
            <v>26</v>
          </cell>
          <cell r="L93">
            <v>3209.65</v>
          </cell>
          <cell r="Q93">
            <v>917.76</v>
          </cell>
          <cell r="W93">
            <v>431.1</v>
          </cell>
          <cell r="X93">
            <v>3696.31</v>
          </cell>
        </row>
        <row r="94">
          <cell r="C94" t="str">
            <v>S3 SAÚDE - ASSOCIAÇÃO DE PROTEÇÃO A MATERNIDADE E INFÂNCIA UBAÍRA</v>
          </cell>
          <cell r="E94" t="str">
            <v>IVANILDO JOSE DA SILVA</v>
          </cell>
          <cell r="G94" t="str">
            <v>2 - Outros Profissionais da Saúde</v>
          </cell>
          <cell r="H94">
            <v>322605</v>
          </cell>
          <cell r="I94">
            <v>44501</v>
          </cell>
          <cell r="J94" t="str">
            <v>1 - Plantonista</v>
          </cell>
          <cell r="K94">
            <v>44</v>
          </cell>
          <cell r="L94">
            <v>1186.3800000000001</v>
          </cell>
          <cell r="Q94">
            <v>393.71</v>
          </cell>
          <cell r="W94">
            <v>148.18</v>
          </cell>
          <cell r="X94">
            <v>1431.91</v>
          </cell>
        </row>
        <row r="95">
          <cell r="C95" t="str">
            <v>S3 SAÚDE - ASSOCIAÇÃO DE PROTEÇÃO A MATERNIDADE E INFÂNCIA UBAÍRA</v>
          </cell>
          <cell r="E95" t="str">
            <v>JACKELINE PATRICIA SILVA COSTA DO NASCIMENTO</v>
          </cell>
          <cell r="G95" t="str">
            <v>2 - Outros Profissionais da Saúde</v>
          </cell>
          <cell r="H95">
            <v>322205</v>
          </cell>
          <cell r="I95">
            <v>44501</v>
          </cell>
          <cell r="J95" t="str">
            <v>1 - Plantonista</v>
          </cell>
          <cell r="K95">
            <v>44</v>
          </cell>
          <cell r="L95">
            <v>1252.53</v>
          </cell>
          <cell r="Q95">
            <v>210.65</v>
          </cell>
          <cell r="W95">
            <v>235.36</v>
          </cell>
          <cell r="X95">
            <v>1227.8200000000002</v>
          </cell>
        </row>
        <row r="96">
          <cell r="C96" t="str">
            <v>S3 SAÚDE - ASSOCIAÇÃO DE PROTEÇÃO A MATERNIDADE E INFÂNCIA UBAÍRA</v>
          </cell>
          <cell r="E96" t="str">
            <v>JAIDETE GOMES DE ARAUJO</v>
          </cell>
          <cell r="G96" t="str">
            <v>2 - Outros Profissionais da Saúde</v>
          </cell>
          <cell r="H96">
            <v>322205</v>
          </cell>
          <cell r="I96">
            <v>44501</v>
          </cell>
          <cell r="J96" t="str">
            <v>1 - Plantonista</v>
          </cell>
          <cell r="K96">
            <v>44</v>
          </cell>
          <cell r="L96">
            <v>1252.53</v>
          </cell>
          <cell r="Q96">
            <v>385.7</v>
          </cell>
          <cell r="W96">
            <v>216.22</v>
          </cell>
          <cell r="X96">
            <v>1422.01</v>
          </cell>
        </row>
        <row r="97">
          <cell r="C97" t="str">
            <v>S3 SAÚDE - ASSOCIAÇÃO DE PROTEÇÃO A MATERNIDADE E INFÂNCIA UBAÍRA</v>
          </cell>
          <cell r="E97" t="str">
            <v>JAIME DE SOUZA</v>
          </cell>
          <cell r="G97" t="str">
            <v>3 - Administrativo</v>
          </cell>
          <cell r="H97">
            <v>212310</v>
          </cell>
          <cell r="I97">
            <v>44501</v>
          </cell>
          <cell r="J97" t="str">
            <v>2 - Diarista</v>
          </cell>
          <cell r="K97">
            <v>44</v>
          </cell>
          <cell r="L97">
            <v>3270</v>
          </cell>
          <cell r="Q97">
            <v>872.5</v>
          </cell>
          <cell r="W97">
            <v>927.67</v>
          </cell>
          <cell r="X97">
            <v>3214.83</v>
          </cell>
        </row>
        <row r="98">
          <cell r="C98" t="str">
            <v>S3 SAÚDE - ASSOCIAÇÃO DE PROTEÇÃO A MATERNIDADE E INFÂNCIA UBAÍRA</v>
          </cell>
          <cell r="E98" t="str">
            <v>JANAINA CARLA RAMOS SILVA COSTA</v>
          </cell>
          <cell r="G98" t="str">
            <v>2 - Outros Profissionais da Saúde</v>
          </cell>
          <cell r="H98">
            <v>251605</v>
          </cell>
          <cell r="I98">
            <v>44501</v>
          </cell>
          <cell r="J98" t="str">
            <v>1 - Plantonista</v>
          </cell>
          <cell r="K98">
            <v>30</v>
          </cell>
          <cell r="L98">
            <v>2076.15</v>
          </cell>
          <cell r="Q98">
            <v>629.96</v>
          </cell>
          <cell r="W98">
            <v>418.80000000000007</v>
          </cell>
          <cell r="X98">
            <v>2287.31</v>
          </cell>
        </row>
        <row r="99">
          <cell r="C99" t="str">
            <v>S3 SAÚDE - ASSOCIAÇÃO DE PROTEÇÃO A MATERNIDADE E INFÂNCIA UBAÍRA</v>
          </cell>
          <cell r="E99" t="str">
            <v>JANE PRISCILA ALVES DA SILVA</v>
          </cell>
          <cell r="G99" t="str">
            <v>2 - Outros Profissionais da Saúde</v>
          </cell>
          <cell r="H99">
            <v>322205</v>
          </cell>
          <cell r="I99">
            <v>44501</v>
          </cell>
          <cell r="J99" t="str">
            <v>1 - Plantonista</v>
          </cell>
          <cell r="K99">
            <v>44</v>
          </cell>
          <cell r="L99">
            <v>1252.53</v>
          </cell>
          <cell r="Q99">
            <v>400.93</v>
          </cell>
          <cell r="W99">
            <v>233.08999999999997</v>
          </cell>
          <cell r="X99">
            <v>1420.3700000000001</v>
          </cell>
        </row>
        <row r="100">
          <cell r="C100" t="str">
            <v>S3 SAÚDE - ASSOCIAÇÃO DE PROTEÇÃO A MATERNIDADE E INFÂNCIA UBAÍRA</v>
          </cell>
          <cell r="E100" t="str">
            <v>JARDEL LUIS XAVIER</v>
          </cell>
          <cell r="G100" t="str">
            <v>3 - Administrativo</v>
          </cell>
          <cell r="H100">
            <v>521130</v>
          </cell>
          <cell r="I100">
            <v>44501</v>
          </cell>
          <cell r="J100" t="str">
            <v>1 - Plantonista</v>
          </cell>
          <cell r="K100">
            <v>44</v>
          </cell>
          <cell r="L100">
            <v>1186.3800000000001</v>
          </cell>
          <cell r="Q100">
            <v>309.20999999999998</v>
          </cell>
          <cell r="W100">
            <v>199.62</v>
          </cell>
          <cell r="X100">
            <v>1295.9700000000003</v>
          </cell>
        </row>
        <row r="101">
          <cell r="C101" t="str">
            <v>S3 SAÚDE - ASSOCIAÇÃO DE PROTEÇÃO A MATERNIDADE E INFÂNCIA UBAÍRA</v>
          </cell>
          <cell r="E101" t="str">
            <v>JEANE PEREIRA DE SANTANA</v>
          </cell>
          <cell r="G101" t="str">
            <v>3 - Administrativo</v>
          </cell>
          <cell r="H101">
            <v>422105</v>
          </cell>
          <cell r="I101">
            <v>44501</v>
          </cell>
          <cell r="J101" t="str">
            <v>1 - Plantonista</v>
          </cell>
          <cell r="K101">
            <v>44</v>
          </cell>
          <cell r="L101">
            <v>1146.83</v>
          </cell>
          <cell r="Q101">
            <v>351.6</v>
          </cell>
          <cell r="W101">
            <v>204.98000000000002</v>
          </cell>
          <cell r="X101">
            <v>1293.4499999999998</v>
          </cell>
        </row>
        <row r="102">
          <cell r="C102" t="str">
            <v>S3 SAÚDE - ASSOCIAÇÃO DE PROTEÇÃO A MATERNIDADE E INFÂNCIA UBAÍRA</v>
          </cell>
          <cell r="E102" t="str">
            <v xml:space="preserve">JEFFERSON NUNES XAVIER </v>
          </cell>
          <cell r="G102" t="str">
            <v>3 - Administrativo</v>
          </cell>
          <cell r="H102">
            <v>521130</v>
          </cell>
          <cell r="I102">
            <v>44501</v>
          </cell>
          <cell r="J102" t="str">
            <v>2 - Diarista</v>
          </cell>
          <cell r="K102">
            <v>44</v>
          </cell>
          <cell r="L102">
            <v>593.19000000000005</v>
          </cell>
          <cell r="Q102">
            <v>98.87</v>
          </cell>
          <cell r="W102">
            <v>56.349999999999994</v>
          </cell>
          <cell r="X102">
            <v>635.71</v>
          </cell>
        </row>
        <row r="103">
          <cell r="C103" t="str">
            <v>S3 SAÚDE - ASSOCIAÇÃO DE PROTEÇÃO A MATERNIDADE E INFÂNCIA UBAÍRA</v>
          </cell>
          <cell r="E103" t="str">
            <v>JENIFER RODRIGUES DE OLIVEIRA</v>
          </cell>
          <cell r="G103" t="str">
            <v>2 - Outros Profissionais da Saúde</v>
          </cell>
          <cell r="H103">
            <v>223505</v>
          </cell>
          <cell r="I103">
            <v>44501</v>
          </cell>
          <cell r="J103" t="str">
            <v>1 - Plantonista</v>
          </cell>
          <cell r="K103">
            <v>40</v>
          </cell>
          <cell r="L103">
            <v>2200</v>
          </cell>
          <cell r="Q103">
            <v>705.84</v>
          </cell>
          <cell r="S103">
            <v>165</v>
          </cell>
          <cell r="W103">
            <v>341.7</v>
          </cell>
          <cell r="X103">
            <v>2729.1400000000003</v>
          </cell>
        </row>
        <row r="104">
          <cell r="C104" t="str">
            <v>S3 SAÚDE - ASSOCIAÇÃO DE PROTEÇÃO A MATERNIDADE E INFÂNCIA UBAÍRA</v>
          </cell>
          <cell r="E104" t="str">
            <v>JESSYCA MIRELLA ROMAO GOMES DA SILVA</v>
          </cell>
          <cell r="G104" t="str">
            <v>3 - Administrativo</v>
          </cell>
          <cell r="H104">
            <v>410105</v>
          </cell>
          <cell r="I104">
            <v>44501</v>
          </cell>
          <cell r="J104" t="str">
            <v>2 - Diarista</v>
          </cell>
          <cell r="K104">
            <v>44</v>
          </cell>
          <cell r="L104">
            <v>2800</v>
          </cell>
          <cell r="Q104">
            <v>700</v>
          </cell>
          <cell r="W104">
            <v>357.59</v>
          </cell>
          <cell r="X104">
            <v>3142.41</v>
          </cell>
        </row>
        <row r="105">
          <cell r="C105" t="str">
            <v>S3 SAÚDE - ASSOCIAÇÃO DE PROTEÇÃO A MATERNIDADE E INFÂNCIA UBAÍRA</v>
          </cell>
          <cell r="E105" t="str">
            <v xml:space="preserve">JOELMA DA SILVA LUIZ </v>
          </cell>
          <cell r="G105" t="str">
            <v>2 - Outros Profissionais da Saúde</v>
          </cell>
          <cell r="H105">
            <v>322205</v>
          </cell>
          <cell r="I105">
            <v>44501</v>
          </cell>
          <cell r="J105" t="str">
            <v>1 - Plantonista</v>
          </cell>
          <cell r="K105">
            <v>44</v>
          </cell>
          <cell r="L105">
            <v>1169.03</v>
          </cell>
          <cell r="Q105">
            <v>184.07</v>
          </cell>
          <cell r="W105">
            <v>141.07</v>
          </cell>
          <cell r="X105">
            <v>1212.03</v>
          </cell>
        </row>
        <row r="106">
          <cell r="C106" t="str">
            <v>S3 SAÚDE - ASSOCIAÇÃO DE PROTEÇÃO A MATERNIDADE E INFÂNCIA UBAÍRA</v>
          </cell>
          <cell r="E106" t="str">
            <v xml:space="preserve">JORGINEIDE PEREIRA DE SANTANA </v>
          </cell>
          <cell r="G106" t="str">
            <v>3 - Administrativo</v>
          </cell>
          <cell r="H106">
            <v>422105</v>
          </cell>
          <cell r="I106">
            <v>44501</v>
          </cell>
          <cell r="J106" t="str">
            <v>1 - Plantonista</v>
          </cell>
          <cell r="K106">
            <v>44</v>
          </cell>
          <cell r="L106">
            <v>1186.3800000000001</v>
          </cell>
          <cell r="Q106">
            <v>368.38</v>
          </cell>
          <cell r="W106">
            <v>204.98000000000002</v>
          </cell>
          <cell r="X106">
            <v>1349.7800000000002</v>
          </cell>
        </row>
        <row r="107">
          <cell r="C107" t="str">
            <v>S3 SAÚDE - ASSOCIAÇÃO DE PROTEÇÃO A MATERNIDADE E INFÂNCIA UBAÍRA</v>
          </cell>
          <cell r="E107" t="str">
            <v>JOSCELY CASSIA DOS SANTOS</v>
          </cell>
          <cell r="G107" t="str">
            <v>3 - Administrativo</v>
          </cell>
          <cell r="H107">
            <v>513425</v>
          </cell>
          <cell r="I107">
            <v>44501</v>
          </cell>
          <cell r="J107" t="str">
            <v>1 - Plantonista</v>
          </cell>
          <cell r="K107">
            <v>44</v>
          </cell>
          <cell r="L107">
            <v>916.67</v>
          </cell>
          <cell r="Q107">
            <v>330</v>
          </cell>
          <cell r="W107">
            <v>190.3</v>
          </cell>
          <cell r="X107">
            <v>1056.3700000000001</v>
          </cell>
        </row>
        <row r="108">
          <cell r="C108" t="str">
            <v>S3 SAÚDE - ASSOCIAÇÃO DE PROTEÇÃO A MATERNIDADE E INFÂNCIA UBAÍRA</v>
          </cell>
          <cell r="E108" t="str">
            <v>JOSE AUGUSTO PEDROSA LINS FILHO</v>
          </cell>
          <cell r="G108" t="str">
            <v>3 - Administrativo</v>
          </cell>
          <cell r="H108">
            <v>131205</v>
          </cell>
          <cell r="I108">
            <v>44501</v>
          </cell>
          <cell r="J108" t="str">
            <v>2 - Diarista</v>
          </cell>
          <cell r="K108">
            <v>44</v>
          </cell>
          <cell r="L108">
            <v>14970</v>
          </cell>
          <cell r="Q108">
            <v>3742.5</v>
          </cell>
          <cell r="W108">
            <v>4091.97</v>
          </cell>
          <cell r="X108">
            <v>14620.53</v>
          </cell>
        </row>
        <row r="109">
          <cell r="C109" t="str">
            <v>S3 SAÚDE - ASSOCIAÇÃO DE PROTEÇÃO A MATERNIDADE E INFÂNCIA UBAÍRA</v>
          </cell>
          <cell r="E109" t="str">
            <v>JOSE CARLOS DA SILVA FILHO</v>
          </cell>
          <cell r="G109" t="str">
            <v>3 - Administrativo</v>
          </cell>
          <cell r="H109">
            <v>782320</v>
          </cell>
          <cell r="I109">
            <v>44501</v>
          </cell>
          <cell r="J109" t="str">
            <v>1 - Plantonista</v>
          </cell>
          <cell r="K109">
            <v>44</v>
          </cell>
          <cell r="L109">
            <v>1550</v>
          </cell>
          <cell r="Q109">
            <v>465.63</v>
          </cell>
          <cell r="W109">
            <v>175.06</v>
          </cell>
          <cell r="X109">
            <v>1840.5700000000002</v>
          </cell>
        </row>
        <row r="110">
          <cell r="C110" t="str">
            <v>S3 SAÚDE - ASSOCIAÇÃO DE PROTEÇÃO A MATERNIDADE E INFÂNCIA UBAÍRA</v>
          </cell>
          <cell r="E110" t="str">
            <v>JOSE VICTOR AMORIM DA SILVA</v>
          </cell>
          <cell r="G110" t="str">
            <v>3 - Administrativo</v>
          </cell>
          <cell r="H110">
            <v>422105</v>
          </cell>
          <cell r="I110">
            <v>44501</v>
          </cell>
          <cell r="J110" t="str">
            <v>1 - Plantonista</v>
          </cell>
          <cell r="K110">
            <v>44</v>
          </cell>
          <cell r="L110">
            <v>1186.3800000000001</v>
          </cell>
          <cell r="Q110">
            <v>382.93</v>
          </cell>
          <cell r="W110">
            <v>221.09000000000003</v>
          </cell>
          <cell r="X110">
            <v>1348.2200000000003</v>
          </cell>
        </row>
        <row r="111">
          <cell r="C111" t="str">
            <v>S3 SAÚDE - ASSOCIAÇÃO DE PROTEÇÃO A MATERNIDADE E INFÂNCIA UBAÍRA</v>
          </cell>
          <cell r="E111" t="str">
            <v>JOSEANE MARIA DA SILVA SOUZA</v>
          </cell>
          <cell r="G111" t="str">
            <v>3 - Administrativo</v>
          </cell>
          <cell r="H111">
            <v>422105</v>
          </cell>
          <cell r="I111">
            <v>44501</v>
          </cell>
          <cell r="J111" t="str">
            <v>1 - Plantonista</v>
          </cell>
          <cell r="K111">
            <v>44</v>
          </cell>
          <cell r="L111">
            <v>1589.8</v>
          </cell>
          <cell r="Q111">
            <v>411.99</v>
          </cell>
          <cell r="W111">
            <v>253.76999999999998</v>
          </cell>
          <cell r="X111">
            <v>1748.02</v>
          </cell>
        </row>
        <row r="112">
          <cell r="C112" t="str">
            <v>S3 SAÚDE - ASSOCIAÇÃO DE PROTEÇÃO A MATERNIDADE E INFÂNCIA UBAÍRA</v>
          </cell>
          <cell r="E112" t="str">
            <v>JOSENILDA ARLINDA DA CONCEICAO</v>
          </cell>
          <cell r="G112" t="str">
            <v>3 - Administrativo</v>
          </cell>
          <cell r="H112">
            <v>513425</v>
          </cell>
          <cell r="I112">
            <v>44501</v>
          </cell>
          <cell r="J112" t="str">
            <v>1 - Plantonista</v>
          </cell>
          <cell r="K112">
            <v>44</v>
          </cell>
          <cell r="L112">
            <v>1100</v>
          </cell>
          <cell r="Q112">
            <v>330</v>
          </cell>
          <cell r="W112">
            <v>204.47</v>
          </cell>
          <cell r="X112">
            <v>1225.53</v>
          </cell>
        </row>
        <row r="113">
          <cell r="C113" t="str">
            <v>S3 SAÚDE - ASSOCIAÇÃO DE PROTEÇÃO A MATERNIDADE E INFÂNCIA UBAÍRA</v>
          </cell>
          <cell r="E113" t="str">
            <v>JOSIAS SOARES DE SOUZA</v>
          </cell>
          <cell r="G113" t="str">
            <v>2 - Outros Profissionais da Saúde</v>
          </cell>
          <cell r="H113">
            <v>322205</v>
          </cell>
          <cell r="I113">
            <v>44501</v>
          </cell>
          <cell r="J113" t="str">
            <v>1 - Plantonista</v>
          </cell>
          <cell r="K113">
            <v>44</v>
          </cell>
          <cell r="L113">
            <v>1252.53</v>
          </cell>
          <cell r="Q113">
            <v>444.35</v>
          </cell>
          <cell r="W113">
            <v>141.07</v>
          </cell>
          <cell r="X113">
            <v>1555.8100000000002</v>
          </cell>
        </row>
        <row r="114">
          <cell r="C114" t="str">
            <v>S3 SAÚDE - ASSOCIAÇÃO DE PROTEÇÃO A MATERNIDADE E INFÂNCIA UBAÍRA</v>
          </cell>
          <cell r="E114" t="str">
            <v>JULIANA ARAUJO DE SOUZA</v>
          </cell>
          <cell r="G114" t="str">
            <v>2 - Outros Profissionais da Saúde</v>
          </cell>
          <cell r="H114">
            <v>322205</v>
          </cell>
          <cell r="I114">
            <v>44501</v>
          </cell>
          <cell r="J114" t="str">
            <v>1 - Plantonista</v>
          </cell>
          <cell r="K114">
            <v>44</v>
          </cell>
          <cell r="L114">
            <v>1252.53</v>
          </cell>
          <cell r="Q114">
            <v>368.13</v>
          </cell>
          <cell r="W114">
            <v>289.22000000000003</v>
          </cell>
          <cell r="X114">
            <v>1331.4399999999998</v>
          </cell>
        </row>
        <row r="115">
          <cell r="C115" t="str">
            <v>S3 SAÚDE - ASSOCIAÇÃO DE PROTEÇÃO A MATERNIDADE E INFÂNCIA UBAÍRA</v>
          </cell>
          <cell r="E115" t="str">
            <v>JULIANA NASCIMENTO DA SILVA</v>
          </cell>
          <cell r="G115" t="str">
            <v>2 - Outros Profissionais da Saúde</v>
          </cell>
          <cell r="H115">
            <v>322205</v>
          </cell>
          <cell r="I115">
            <v>44501</v>
          </cell>
          <cell r="J115" t="str">
            <v>1 - Plantonista</v>
          </cell>
          <cell r="K115">
            <v>44</v>
          </cell>
          <cell r="L115">
            <v>1252.53</v>
          </cell>
          <cell r="Q115">
            <v>387.04</v>
          </cell>
          <cell r="W115">
            <v>232.33999999999997</v>
          </cell>
          <cell r="X115">
            <v>1407.23</v>
          </cell>
        </row>
        <row r="116">
          <cell r="C116" t="str">
            <v>S3 SAÚDE - ASSOCIAÇÃO DE PROTEÇÃO A MATERNIDADE E INFÂNCIA UBAÍRA</v>
          </cell>
          <cell r="E116" t="str">
            <v>JULIANNY ANDREZA GUIMARAES DOS SANTOS</v>
          </cell>
          <cell r="G116" t="str">
            <v>3 - Administrativo</v>
          </cell>
          <cell r="H116">
            <v>411005</v>
          </cell>
          <cell r="I116">
            <v>44501</v>
          </cell>
          <cell r="J116" t="str">
            <v>2 - Diarista</v>
          </cell>
          <cell r="K116">
            <v>20</v>
          </cell>
          <cell r="L116">
            <v>401.62</v>
          </cell>
          <cell r="Q116">
            <v>45.64</v>
          </cell>
          <cell r="W116">
            <v>30.12</v>
          </cell>
          <cell r="X116">
            <v>417.14</v>
          </cell>
        </row>
        <row r="117">
          <cell r="C117" t="str">
            <v>S3 SAÚDE - ASSOCIAÇÃO DE PROTEÇÃO A MATERNIDADE E INFÂNCIA UBAÍRA</v>
          </cell>
          <cell r="E117" t="str">
            <v>KAROLINE OLIVEIRA MORAIS LIMA</v>
          </cell>
          <cell r="G117" t="str">
            <v>2 - Outros Profissionais da Saúde</v>
          </cell>
          <cell r="H117">
            <v>223505</v>
          </cell>
          <cell r="I117">
            <v>44501</v>
          </cell>
          <cell r="J117" t="str">
            <v>1 - Plantonista</v>
          </cell>
          <cell r="K117">
            <v>40</v>
          </cell>
          <cell r="L117">
            <v>2200</v>
          </cell>
          <cell r="Q117">
            <v>609.77</v>
          </cell>
          <cell r="W117">
            <v>343.09000000000003</v>
          </cell>
          <cell r="X117">
            <v>2466.6799999999998</v>
          </cell>
        </row>
        <row r="118">
          <cell r="C118" t="str">
            <v>S3 SAÚDE - ASSOCIAÇÃO DE PROTEÇÃO A MATERNIDADE E INFÂNCIA UBAÍRA</v>
          </cell>
          <cell r="E118" t="str">
            <v xml:space="preserve">KASSIA PRISCILA PEREIRA </v>
          </cell>
          <cell r="G118" t="str">
            <v>3 - Administrativo</v>
          </cell>
          <cell r="H118">
            <v>422105</v>
          </cell>
          <cell r="I118">
            <v>44501</v>
          </cell>
          <cell r="J118" t="str">
            <v>1 - Plantonista</v>
          </cell>
          <cell r="K118">
            <v>44</v>
          </cell>
          <cell r="L118">
            <v>1146.83</v>
          </cell>
          <cell r="Q118">
            <v>175.8</v>
          </cell>
          <cell r="W118">
            <v>163</v>
          </cell>
          <cell r="X118">
            <v>1159.6299999999999</v>
          </cell>
        </row>
        <row r="119">
          <cell r="C119" t="str">
            <v>S3 SAÚDE - ASSOCIAÇÃO DE PROTEÇÃO A MATERNIDADE E INFÂNCIA UBAÍRA</v>
          </cell>
          <cell r="E119" t="str">
            <v>LAIANE ROSA E SILVA</v>
          </cell>
          <cell r="G119" t="str">
            <v>2 - Outros Profissionais da Saúde</v>
          </cell>
          <cell r="H119">
            <v>251605</v>
          </cell>
          <cell r="I119">
            <v>44501</v>
          </cell>
          <cell r="J119" t="str">
            <v>1 - Plantonista</v>
          </cell>
          <cell r="K119">
            <v>30</v>
          </cell>
          <cell r="L119">
            <v>2076.15</v>
          </cell>
          <cell r="Q119">
            <v>610.4</v>
          </cell>
          <cell r="W119">
            <v>254.37</v>
          </cell>
          <cell r="X119">
            <v>2432.1800000000003</v>
          </cell>
        </row>
        <row r="120">
          <cell r="C120" t="str">
            <v>S3 SAÚDE - ASSOCIAÇÃO DE PROTEÇÃO A MATERNIDADE E INFÂNCIA UBAÍRA</v>
          </cell>
          <cell r="E120" t="str">
            <v>LEANDRO DE OLIVEIRA PEREIRA</v>
          </cell>
          <cell r="G120" t="str">
            <v>2 - Outros Profissionais da Saúde</v>
          </cell>
          <cell r="H120">
            <v>324115</v>
          </cell>
          <cell r="I120">
            <v>44501</v>
          </cell>
          <cell r="J120" t="str">
            <v>1 - Plantonista</v>
          </cell>
          <cell r="K120">
            <v>24</v>
          </cell>
          <cell r="L120">
            <v>2090.16</v>
          </cell>
          <cell r="Q120">
            <v>999.19</v>
          </cell>
          <cell r="W120">
            <v>890.47</v>
          </cell>
          <cell r="X120">
            <v>2198.88</v>
          </cell>
        </row>
        <row r="121">
          <cell r="C121" t="str">
            <v>S3 SAÚDE - ASSOCIAÇÃO DE PROTEÇÃO A MATERNIDADE E INFÂNCIA UBAÍRA</v>
          </cell>
          <cell r="E121" t="str">
            <v>LEONARDO FRANCISCO DE FREITAS</v>
          </cell>
          <cell r="G121" t="str">
            <v>3 - Administrativo</v>
          </cell>
          <cell r="H121">
            <v>514325</v>
          </cell>
          <cell r="I121">
            <v>44501</v>
          </cell>
          <cell r="J121" t="str">
            <v>1 - Plantonista</v>
          </cell>
          <cell r="K121">
            <v>44</v>
          </cell>
          <cell r="L121">
            <v>1400</v>
          </cell>
          <cell r="Q121">
            <v>405</v>
          </cell>
          <cell r="W121">
            <v>157.30000000000001</v>
          </cell>
          <cell r="X121">
            <v>1647.7</v>
          </cell>
        </row>
        <row r="122">
          <cell r="C122" t="str">
            <v>S3 SAÚDE - ASSOCIAÇÃO DE PROTEÇÃO A MATERNIDADE E INFÂNCIA UBAÍRA</v>
          </cell>
          <cell r="E122" t="str">
            <v xml:space="preserve">LUENE VITORIA DE SANTANA BARBOSA </v>
          </cell>
          <cell r="G122" t="str">
            <v>3 - Administrativo</v>
          </cell>
          <cell r="H122">
            <v>411005</v>
          </cell>
          <cell r="I122">
            <v>44501</v>
          </cell>
          <cell r="J122" t="str">
            <v>2 - Diarista</v>
          </cell>
          <cell r="K122">
            <v>20</v>
          </cell>
          <cell r="L122">
            <v>401.62</v>
          </cell>
          <cell r="Q122">
            <v>45.64</v>
          </cell>
          <cell r="W122">
            <v>30.12</v>
          </cell>
          <cell r="X122">
            <v>417.14</v>
          </cell>
        </row>
        <row r="123">
          <cell r="C123" t="str">
            <v>S3 SAÚDE - ASSOCIAÇÃO DE PROTEÇÃO A MATERNIDADE E INFÂNCIA UBAÍRA</v>
          </cell>
          <cell r="E123" t="str">
            <v xml:space="preserve">LUZINETE FRAGOSO SOARES NETA </v>
          </cell>
          <cell r="G123" t="str">
            <v>2 - Outros Profissionais da Saúde</v>
          </cell>
          <cell r="H123">
            <v>515205</v>
          </cell>
          <cell r="I123">
            <v>44501</v>
          </cell>
          <cell r="J123" t="str">
            <v>1 - Plantonista</v>
          </cell>
          <cell r="K123">
            <v>44</v>
          </cell>
          <cell r="L123">
            <v>1252.53</v>
          </cell>
          <cell r="Q123">
            <v>184.07</v>
          </cell>
          <cell r="W123">
            <v>216.22</v>
          </cell>
          <cell r="X123">
            <v>1220.3799999999999</v>
          </cell>
        </row>
        <row r="124">
          <cell r="C124" t="str">
            <v>S3 SAÚDE - ASSOCIAÇÃO DE PROTEÇÃO A MATERNIDADE E INFÂNCIA UBAÍRA</v>
          </cell>
          <cell r="E124" t="str">
            <v>MAGDA ANDREA DO NASCIMENTO FERREIRA</v>
          </cell>
          <cell r="G124" t="str">
            <v>3 - Administrativo</v>
          </cell>
          <cell r="H124">
            <v>514320</v>
          </cell>
          <cell r="I124">
            <v>44501</v>
          </cell>
          <cell r="J124" t="str">
            <v>1 - Plantonista</v>
          </cell>
          <cell r="K124">
            <v>44</v>
          </cell>
          <cell r="L124">
            <v>1186.3900000000001</v>
          </cell>
          <cell r="Q124">
            <v>303.48</v>
          </cell>
          <cell r="W124">
            <v>185.18</v>
          </cell>
          <cell r="X124">
            <v>1304.69</v>
          </cell>
        </row>
        <row r="125">
          <cell r="C125" t="str">
            <v>S3 SAÚDE - ASSOCIAÇÃO DE PROTEÇÃO A MATERNIDADE E INFÂNCIA UBAÍRA</v>
          </cell>
          <cell r="E125" t="str">
            <v>MANOEL ALVES PEREIRA JUNIOR</v>
          </cell>
          <cell r="G125" t="str">
            <v>2 - Outros Profissionais da Saúde</v>
          </cell>
          <cell r="H125">
            <v>223405</v>
          </cell>
          <cell r="I125">
            <v>44501</v>
          </cell>
          <cell r="J125" t="str">
            <v>1 - Plantonista</v>
          </cell>
          <cell r="K125">
            <v>26</v>
          </cell>
          <cell r="L125">
            <v>3209.65</v>
          </cell>
          <cell r="Q125">
            <v>1069.0999999999999</v>
          </cell>
          <cell r="W125">
            <v>703.36</v>
          </cell>
          <cell r="X125">
            <v>3575.39</v>
          </cell>
        </row>
        <row r="126">
          <cell r="C126" t="str">
            <v>S3 SAÚDE - ASSOCIAÇÃO DE PROTEÇÃO A MATERNIDADE E INFÂNCIA UBAÍRA</v>
          </cell>
          <cell r="E126" t="str">
            <v>MARCELLI ELAINE LINS</v>
          </cell>
          <cell r="G126" t="str">
            <v>2 - Outros Profissionais da Saúde</v>
          </cell>
          <cell r="H126">
            <v>322205</v>
          </cell>
          <cell r="I126">
            <v>44501</v>
          </cell>
          <cell r="J126" t="str">
            <v>1 - Plantonista</v>
          </cell>
          <cell r="K126">
            <v>44</v>
          </cell>
          <cell r="L126">
            <v>1252.53</v>
          </cell>
          <cell r="Q126">
            <v>368.13</v>
          </cell>
          <cell r="W126">
            <v>216.22</v>
          </cell>
          <cell r="X126">
            <v>1404.4399999999998</v>
          </cell>
        </row>
        <row r="127">
          <cell r="C127" t="str">
            <v>S3 SAÚDE - ASSOCIAÇÃO DE PROTEÇÃO A MATERNIDADE E INFÂNCIA UBAÍRA</v>
          </cell>
          <cell r="E127" t="str">
            <v>MARCELO GALDINO DA SILVA</v>
          </cell>
          <cell r="G127" t="str">
            <v>2 - Outros Profissionais da Saúde</v>
          </cell>
          <cell r="H127">
            <v>515205</v>
          </cell>
          <cell r="I127">
            <v>44501</v>
          </cell>
          <cell r="J127" t="str">
            <v>1 - Plantonista</v>
          </cell>
          <cell r="K127">
            <v>44</v>
          </cell>
          <cell r="L127">
            <v>1252.53</v>
          </cell>
          <cell r="Q127">
            <v>452.72</v>
          </cell>
          <cell r="W127">
            <v>232.04000000000002</v>
          </cell>
          <cell r="X127">
            <v>1473.21</v>
          </cell>
        </row>
        <row r="128">
          <cell r="C128" t="str">
            <v>S3 SAÚDE - ASSOCIAÇÃO DE PROTEÇÃO A MATERNIDADE E INFÂNCIA UBAÍRA</v>
          </cell>
          <cell r="E128" t="str">
            <v>MARCELO INACIO DA SILVA</v>
          </cell>
          <cell r="G128" t="str">
            <v>3 - Administrativo</v>
          </cell>
          <cell r="H128">
            <v>422105</v>
          </cell>
          <cell r="I128">
            <v>44501</v>
          </cell>
          <cell r="J128" t="str">
            <v>1 - Plantonista</v>
          </cell>
          <cell r="K128">
            <v>44</v>
          </cell>
          <cell r="L128">
            <v>1186.3800000000001</v>
          </cell>
          <cell r="Q128">
            <v>383.48</v>
          </cell>
          <cell r="W128">
            <v>219.08</v>
          </cell>
          <cell r="X128">
            <v>1350.7800000000002</v>
          </cell>
        </row>
        <row r="129">
          <cell r="C129" t="str">
            <v>S3 SAÚDE - ASSOCIAÇÃO DE PROTEÇÃO A MATERNIDADE E INFÂNCIA UBAÍRA</v>
          </cell>
          <cell r="E129" t="str">
            <v>MARIA ANDREIA OLIVEIRA DOS SANTOS</v>
          </cell>
          <cell r="G129" t="str">
            <v>3 - Administrativo</v>
          </cell>
          <cell r="H129">
            <v>514320</v>
          </cell>
          <cell r="I129">
            <v>44501</v>
          </cell>
          <cell r="J129" t="str">
            <v>1 - Plantonista</v>
          </cell>
          <cell r="K129">
            <v>44</v>
          </cell>
          <cell r="L129">
            <v>1063.33</v>
          </cell>
          <cell r="Q129">
            <v>330</v>
          </cell>
          <cell r="W129">
            <v>190.3</v>
          </cell>
          <cell r="X129">
            <v>1203.03</v>
          </cell>
        </row>
        <row r="130">
          <cell r="C130" t="str">
            <v>S3 SAÚDE - ASSOCIAÇÃO DE PROTEÇÃO A MATERNIDADE E INFÂNCIA UBAÍRA</v>
          </cell>
          <cell r="E130" t="str">
            <v>MARIA DA ASSUNCAO DA SILVA</v>
          </cell>
          <cell r="G130" t="str">
            <v>2 - Outros Profissionais da Saúde</v>
          </cell>
          <cell r="H130">
            <v>322205</v>
          </cell>
          <cell r="I130">
            <v>44501</v>
          </cell>
          <cell r="J130" t="str">
            <v>1 - Plantonista</v>
          </cell>
          <cell r="K130">
            <v>44</v>
          </cell>
          <cell r="L130">
            <v>960.27</v>
          </cell>
          <cell r="Q130">
            <v>368.13</v>
          </cell>
          <cell r="W130">
            <v>216.22</v>
          </cell>
          <cell r="X130">
            <v>1112.18</v>
          </cell>
        </row>
        <row r="131">
          <cell r="C131" t="str">
            <v>S3 SAÚDE - ASSOCIAÇÃO DE PROTEÇÃO A MATERNIDADE E INFÂNCIA UBAÍRA</v>
          </cell>
          <cell r="E131" t="str">
            <v>MARIA DA CONCEICAO BEZERRA PEDROSA</v>
          </cell>
          <cell r="G131" t="str">
            <v>2 - Outros Profissionais da Saúde</v>
          </cell>
          <cell r="H131">
            <v>322205</v>
          </cell>
          <cell r="I131">
            <v>44501</v>
          </cell>
          <cell r="J131" t="str">
            <v>1 - Plantonista</v>
          </cell>
          <cell r="K131">
            <v>44</v>
          </cell>
          <cell r="L131">
            <v>1252.53</v>
          </cell>
          <cell r="Q131">
            <v>399.76</v>
          </cell>
          <cell r="W131">
            <v>232.04000000000002</v>
          </cell>
          <cell r="X131">
            <v>1420.25</v>
          </cell>
        </row>
        <row r="132">
          <cell r="C132" t="str">
            <v>S3 SAÚDE - ASSOCIAÇÃO DE PROTEÇÃO A MATERNIDADE E INFÂNCIA UBAÍRA</v>
          </cell>
          <cell r="E132" t="str">
            <v>MARIA DUCIA GOMES DO LIVRAMENTO</v>
          </cell>
          <cell r="G132" t="str">
            <v>2 - Outros Profissionais da Saúde</v>
          </cell>
          <cell r="H132">
            <v>322205</v>
          </cell>
          <cell r="I132">
            <v>44501</v>
          </cell>
          <cell r="J132" t="str">
            <v>1 - Plantonista</v>
          </cell>
          <cell r="K132">
            <v>44</v>
          </cell>
          <cell r="L132">
            <v>1252.53</v>
          </cell>
          <cell r="Q132">
            <v>396.83</v>
          </cell>
          <cell r="W132">
            <v>232.04000000000002</v>
          </cell>
          <cell r="X132">
            <v>1417.32</v>
          </cell>
        </row>
        <row r="133">
          <cell r="C133" t="str">
            <v>S3 SAÚDE - ASSOCIAÇÃO DE PROTEÇÃO A MATERNIDADE E INFÂNCIA UBAÍRA</v>
          </cell>
          <cell r="E133" t="str">
            <v>MARIA JOSE DOS SANTOS</v>
          </cell>
          <cell r="G133" t="str">
            <v>3 - Administrativo</v>
          </cell>
          <cell r="H133">
            <v>514320</v>
          </cell>
          <cell r="I133">
            <v>44501</v>
          </cell>
          <cell r="J133" t="str">
            <v>1 - Plantonista</v>
          </cell>
          <cell r="K133">
            <v>44</v>
          </cell>
          <cell r="L133">
            <v>1100</v>
          </cell>
          <cell r="Q133">
            <v>355.2</v>
          </cell>
          <cell r="W133">
            <v>204.47</v>
          </cell>
          <cell r="X133">
            <v>1250.73</v>
          </cell>
        </row>
        <row r="134">
          <cell r="C134" t="str">
            <v>S3 SAÚDE - ASSOCIAÇÃO DE PROTEÇÃO A MATERNIDADE E INFÂNCIA UBAÍRA</v>
          </cell>
          <cell r="E134" t="str">
            <v>MARIA JULIANA RODRIGUES DO NASCIMENTO</v>
          </cell>
          <cell r="G134" t="str">
            <v>2 - Outros Profissionais da Saúde</v>
          </cell>
          <cell r="H134">
            <v>322605</v>
          </cell>
          <cell r="I134">
            <v>44501</v>
          </cell>
          <cell r="J134" t="str">
            <v>1 - Plantonista</v>
          </cell>
          <cell r="K134">
            <v>44</v>
          </cell>
          <cell r="L134">
            <v>1186.3800000000001</v>
          </cell>
          <cell r="Q134">
            <v>382.93</v>
          </cell>
          <cell r="W134">
            <v>220.08</v>
          </cell>
          <cell r="X134">
            <v>1349.2300000000002</v>
          </cell>
        </row>
        <row r="135">
          <cell r="C135" t="str">
            <v>S3 SAÚDE - ASSOCIAÇÃO DE PROTEÇÃO A MATERNIDADE E INFÂNCIA UBAÍRA</v>
          </cell>
          <cell r="E135" t="str">
            <v>MARIA LUIZA FERREIRA DE SOUZA</v>
          </cell>
          <cell r="G135" t="str">
            <v>2 - Outros Profissionais da Saúde</v>
          </cell>
          <cell r="H135">
            <v>251605</v>
          </cell>
          <cell r="I135">
            <v>44501</v>
          </cell>
          <cell r="J135" t="str">
            <v>1 - Plantonista</v>
          </cell>
          <cell r="K135">
            <v>30</v>
          </cell>
          <cell r="L135">
            <v>2076.15</v>
          </cell>
          <cell r="Q135">
            <v>574.04</v>
          </cell>
          <cell r="W135">
            <v>234.45000000000002</v>
          </cell>
          <cell r="X135">
            <v>2415.7400000000002</v>
          </cell>
        </row>
        <row r="136">
          <cell r="C136" t="str">
            <v>S3 SAÚDE - ASSOCIAÇÃO DE PROTEÇÃO A MATERNIDADE E INFÂNCIA UBAÍRA</v>
          </cell>
          <cell r="E136" t="str">
            <v>MARIANA APARECIDA SPINELLI</v>
          </cell>
          <cell r="G136" t="str">
            <v>2 - Outros Profissionais da Saúde</v>
          </cell>
          <cell r="H136">
            <v>223505</v>
          </cell>
          <cell r="I136">
            <v>44501</v>
          </cell>
          <cell r="J136" t="str">
            <v>1 - Plantonista</v>
          </cell>
          <cell r="K136">
            <v>44</v>
          </cell>
          <cell r="L136">
            <v>4400</v>
          </cell>
          <cell r="Q136">
            <v>1315.5</v>
          </cell>
          <cell r="S136">
            <v>642</v>
          </cell>
          <cell r="W136">
            <v>1010.5500000000001</v>
          </cell>
          <cell r="X136">
            <v>5346.95</v>
          </cell>
        </row>
        <row r="137">
          <cell r="C137" t="str">
            <v>S3 SAÚDE - ASSOCIAÇÃO DE PROTEÇÃO A MATERNIDADE E INFÂNCIA UBAÍRA</v>
          </cell>
          <cell r="E137" t="str">
            <v>MARILIA CONCEICAO DIAS VEIGA</v>
          </cell>
          <cell r="G137" t="str">
            <v>2 - Outros Profissionais da Saúde</v>
          </cell>
          <cell r="H137">
            <v>324115</v>
          </cell>
          <cell r="I137">
            <v>44501</v>
          </cell>
          <cell r="J137" t="str">
            <v>1 - Plantonista</v>
          </cell>
          <cell r="K137">
            <v>24</v>
          </cell>
          <cell r="L137">
            <v>2090.16</v>
          </cell>
          <cell r="Q137">
            <v>901.34</v>
          </cell>
          <cell r="W137">
            <v>505.89000000000004</v>
          </cell>
          <cell r="X137">
            <v>2485.61</v>
          </cell>
        </row>
        <row r="138">
          <cell r="C138" t="str">
            <v>S3 SAÚDE - ASSOCIAÇÃO DE PROTEÇÃO A MATERNIDADE E INFÂNCIA UBAÍRA</v>
          </cell>
          <cell r="E138" t="str">
            <v>MAYARA MILLENA SILVA DE ANDRADE</v>
          </cell>
          <cell r="G138" t="str">
            <v>2 - Outros Profissionais da Saúde</v>
          </cell>
          <cell r="H138">
            <v>322205</v>
          </cell>
          <cell r="I138">
            <v>44501</v>
          </cell>
          <cell r="J138" t="str">
            <v>1 - Plantonista</v>
          </cell>
          <cell r="K138">
            <v>44</v>
          </cell>
          <cell r="L138">
            <v>1252.53</v>
          </cell>
          <cell r="Q138">
            <v>195.78</v>
          </cell>
          <cell r="W138">
            <v>233.08999999999997</v>
          </cell>
          <cell r="X138">
            <v>1215.22</v>
          </cell>
        </row>
        <row r="139">
          <cell r="C139" t="str">
            <v>S3 SAÚDE - ASSOCIAÇÃO DE PROTEÇÃO A MATERNIDADE E INFÂNCIA UBAÍRA</v>
          </cell>
          <cell r="E139" t="str">
            <v xml:space="preserve">MEIVE SANTOS FALCAO DE LIMA </v>
          </cell>
          <cell r="G139" t="str">
            <v>2 - Outros Profissionais da Saúde</v>
          </cell>
          <cell r="H139">
            <v>322205</v>
          </cell>
          <cell r="I139">
            <v>44501</v>
          </cell>
          <cell r="J139" t="str">
            <v>1 - Plantonista</v>
          </cell>
          <cell r="K139">
            <v>44</v>
          </cell>
          <cell r="L139">
            <v>1252.53</v>
          </cell>
          <cell r="Q139">
            <v>184.07</v>
          </cell>
          <cell r="W139">
            <v>216.22</v>
          </cell>
          <cell r="X139">
            <v>1220.3799999999999</v>
          </cell>
        </row>
        <row r="140">
          <cell r="C140" t="str">
            <v>S3 SAÚDE - ASSOCIAÇÃO DE PROTEÇÃO A MATERNIDADE E INFÂNCIA UBAÍRA</v>
          </cell>
          <cell r="E140" t="str">
            <v>MILENA DOS SANTOS BEZERRA</v>
          </cell>
          <cell r="G140" t="str">
            <v>2 - Outros Profissionais da Saúde</v>
          </cell>
          <cell r="H140">
            <v>322205</v>
          </cell>
          <cell r="I140">
            <v>44501</v>
          </cell>
          <cell r="J140" t="str">
            <v>1 - Plantonista</v>
          </cell>
          <cell r="K140">
            <v>44</v>
          </cell>
          <cell r="L140">
            <v>1127.28</v>
          </cell>
          <cell r="Q140">
            <v>398.59</v>
          </cell>
          <cell r="W140">
            <v>230.32</v>
          </cell>
          <cell r="X140">
            <v>1295.55</v>
          </cell>
        </row>
        <row r="141">
          <cell r="C141" t="str">
            <v>S3 SAÚDE - ASSOCIAÇÃO DE PROTEÇÃO A MATERNIDADE E INFÂNCIA UBAÍRA</v>
          </cell>
          <cell r="E141" t="str">
            <v>MILENA EGILI FERREIRA DA SILVA</v>
          </cell>
          <cell r="G141" t="str">
            <v>2 - Outros Profissionais da Saúde</v>
          </cell>
          <cell r="H141">
            <v>322205</v>
          </cell>
          <cell r="I141">
            <v>44501</v>
          </cell>
          <cell r="J141" t="str">
            <v>1 - Plantonista</v>
          </cell>
          <cell r="K141">
            <v>44</v>
          </cell>
          <cell r="L141">
            <v>1252.53</v>
          </cell>
          <cell r="Q141">
            <v>376.92</v>
          </cell>
          <cell r="W141">
            <v>141.07</v>
          </cell>
          <cell r="X141">
            <v>1488.38</v>
          </cell>
        </row>
        <row r="142">
          <cell r="C142" t="str">
            <v>S3 SAÚDE - ASSOCIAÇÃO DE PROTEÇÃO A MATERNIDADE E INFÂNCIA UBAÍRA</v>
          </cell>
          <cell r="E142" t="str">
            <v>MIRTES GOMES JOSE DA SILVA</v>
          </cell>
          <cell r="G142" t="str">
            <v>2 - Outros Profissionais da Saúde</v>
          </cell>
          <cell r="H142">
            <v>322205</v>
          </cell>
          <cell r="I142">
            <v>44501</v>
          </cell>
          <cell r="J142" t="str">
            <v>1 - Plantonista</v>
          </cell>
          <cell r="K142">
            <v>44</v>
          </cell>
          <cell r="L142">
            <v>1252.53</v>
          </cell>
          <cell r="Q142">
            <v>435.23</v>
          </cell>
          <cell r="W142">
            <v>218.32999999999998</v>
          </cell>
          <cell r="X142">
            <v>1469.43</v>
          </cell>
        </row>
        <row r="143">
          <cell r="C143" t="str">
            <v>S3 SAÚDE - ASSOCIAÇÃO DE PROTEÇÃO A MATERNIDADE E INFÂNCIA UBAÍRA</v>
          </cell>
          <cell r="E143" t="str">
            <v xml:space="preserve">NADJA BARBOSA DOS SANTOS PEREIRA </v>
          </cell>
          <cell r="G143" t="str">
            <v>2 - Outros Profissionais da Saúde</v>
          </cell>
          <cell r="H143">
            <v>322605</v>
          </cell>
          <cell r="I143">
            <v>44501</v>
          </cell>
          <cell r="J143" t="str">
            <v>1 - Plantonista</v>
          </cell>
          <cell r="K143">
            <v>44</v>
          </cell>
          <cell r="L143">
            <v>1186.3800000000001</v>
          </cell>
          <cell r="Q143">
            <v>364.39</v>
          </cell>
          <cell r="W143">
            <v>234.32</v>
          </cell>
          <cell r="X143">
            <v>1316.45</v>
          </cell>
        </row>
        <row r="144">
          <cell r="C144" t="str">
            <v>S3 SAÚDE - ASSOCIAÇÃO DE PROTEÇÃO A MATERNIDADE E INFÂNCIA UBAÍRA</v>
          </cell>
          <cell r="E144" t="str">
            <v xml:space="preserve">NATALIA TAVARES DOS SANTOS </v>
          </cell>
          <cell r="G144" t="str">
            <v>2 - Outros Profissionais da Saúde</v>
          </cell>
          <cell r="H144">
            <v>322205</v>
          </cell>
          <cell r="I144">
            <v>44501</v>
          </cell>
          <cell r="J144" t="str">
            <v>1 - Plantonista</v>
          </cell>
          <cell r="K144">
            <v>44</v>
          </cell>
          <cell r="L144">
            <v>1252.53</v>
          </cell>
          <cell r="Q144">
            <v>184.07</v>
          </cell>
          <cell r="W144">
            <v>216.22</v>
          </cell>
          <cell r="X144">
            <v>1220.3799999999999</v>
          </cell>
        </row>
        <row r="145">
          <cell r="C145" t="str">
            <v>S3 SAÚDE - ASSOCIAÇÃO DE PROTEÇÃO A MATERNIDADE E INFÂNCIA UBAÍRA</v>
          </cell>
          <cell r="E145" t="str">
            <v>NEILZA HENRIQUE DA SILVA</v>
          </cell>
          <cell r="G145" t="str">
            <v>3 - Administrativo</v>
          </cell>
          <cell r="H145">
            <v>521130</v>
          </cell>
          <cell r="I145">
            <v>44501</v>
          </cell>
          <cell r="J145" t="str">
            <v>1 - Plantonista</v>
          </cell>
          <cell r="K145">
            <v>44</v>
          </cell>
          <cell r="L145">
            <v>1186.3800000000001</v>
          </cell>
          <cell r="Q145">
            <v>300.85000000000002</v>
          </cell>
          <cell r="W145">
            <v>197.07</v>
          </cell>
          <cell r="X145">
            <v>1290.1600000000001</v>
          </cell>
        </row>
        <row r="146">
          <cell r="C146" t="str">
            <v>S3 SAÚDE - ASSOCIAÇÃO DE PROTEÇÃO A MATERNIDADE E INFÂNCIA UBAÍRA</v>
          </cell>
          <cell r="E146" t="str">
            <v>OSCAR DA SILVA PONTES</v>
          </cell>
          <cell r="G146" t="str">
            <v>3 - Administrativo</v>
          </cell>
          <cell r="H146">
            <v>422105</v>
          </cell>
          <cell r="I146">
            <v>44501</v>
          </cell>
          <cell r="J146" t="str">
            <v>1 - Plantonista</v>
          </cell>
          <cell r="K146">
            <v>44</v>
          </cell>
          <cell r="L146">
            <v>1486.38</v>
          </cell>
          <cell r="Q146">
            <v>426.6</v>
          </cell>
          <cell r="W146">
            <v>166.79999999999998</v>
          </cell>
          <cell r="X146">
            <v>1746.18</v>
          </cell>
        </row>
        <row r="147">
          <cell r="C147" t="str">
            <v>S3 SAÚDE - ASSOCIAÇÃO DE PROTEÇÃO A MATERNIDADE E INFÂNCIA UBAÍRA</v>
          </cell>
          <cell r="E147" t="str">
            <v>PATRICIA DUNDA GOMES</v>
          </cell>
          <cell r="G147" t="str">
            <v>2 - Outros Profissionais da Saúde</v>
          </cell>
          <cell r="H147">
            <v>322205</v>
          </cell>
          <cell r="I147">
            <v>44501</v>
          </cell>
          <cell r="J147" t="str">
            <v>1 - Plantonista</v>
          </cell>
          <cell r="K147">
            <v>44</v>
          </cell>
          <cell r="L147">
            <v>1252.53</v>
          </cell>
          <cell r="Q147">
            <v>397.41</v>
          </cell>
          <cell r="W147">
            <v>233.08999999999997</v>
          </cell>
          <cell r="X147">
            <v>1416.8500000000001</v>
          </cell>
        </row>
        <row r="148">
          <cell r="C148" t="str">
            <v>S3 SAÚDE - ASSOCIAÇÃO DE PROTEÇÃO A MATERNIDADE E INFÂNCIA UBAÍRA</v>
          </cell>
          <cell r="E148" t="str">
            <v>PAULO HENRIQUE LIMA DA PAIXAO</v>
          </cell>
          <cell r="G148" t="str">
            <v>3 - Administrativo</v>
          </cell>
          <cell r="H148">
            <v>514325</v>
          </cell>
          <cell r="I148">
            <v>44501</v>
          </cell>
          <cell r="J148" t="str">
            <v>1 - Plantonista</v>
          </cell>
          <cell r="K148">
            <v>44</v>
          </cell>
          <cell r="L148">
            <v>1400</v>
          </cell>
          <cell r="Q148">
            <v>434</v>
          </cell>
          <cell r="W148">
            <v>157.30000000000001</v>
          </cell>
          <cell r="X148">
            <v>1676.7</v>
          </cell>
        </row>
        <row r="149">
          <cell r="C149" t="str">
            <v>S3 SAÚDE - ASSOCIAÇÃO DE PROTEÇÃO A MATERNIDADE E INFÂNCIA UBAÍRA</v>
          </cell>
          <cell r="E149" t="str">
            <v>PAULO SEVERINO DE SENA SILVA</v>
          </cell>
          <cell r="G149" t="str">
            <v>3 - Administrativo</v>
          </cell>
          <cell r="H149">
            <v>422105</v>
          </cell>
          <cell r="I149">
            <v>44501</v>
          </cell>
          <cell r="J149" t="str">
            <v>1 - Plantonista</v>
          </cell>
          <cell r="K149">
            <v>44</v>
          </cell>
          <cell r="L149">
            <v>1186.3800000000001</v>
          </cell>
          <cell r="Q149">
            <v>351.6</v>
          </cell>
          <cell r="W149">
            <v>148.9</v>
          </cell>
          <cell r="X149">
            <v>1389.08</v>
          </cell>
        </row>
        <row r="150">
          <cell r="C150" t="str">
            <v>S3 SAÚDE - ASSOCIAÇÃO DE PROTEÇÃO A MATERNIDADE E INFÂNCIA UBAÍRA</v>
          </cell>
          <cell r="E150" t="str">
            <v>PRISCILA MAYARA DOS SANTOS</v>
          </cell>
          <cell r="G150" t="str">
            <v>2 - Outros Profissionais da Saúde</v>
          </cell>
          <cell r="H150">
            <v>322205</v>
          </cell>
          <cell r="I150">
            <v>44501</v>
          </cell>
          <cell r="J150" t="str">
            <v>1 - Plantonista</v>
          </cell>
          <cell r="K150">
            <v>44</v>
          </cell>
          <cell r="L150">
            <v>1252.53</v>
          </cell>
          <cell r="Q150">
            <v>395.57</v>
          </cell>
          <cell r="W150">
            <v>248.45</v>
          </cell>
          <cell r="X150">
            <v>1399.6499999999999</v>
          </cell>
        </row>
        <row r="151">
          <cell r="C151" t="str">
            <v>S3 SAÚDE - ASSOCIAÇÃO DE PROTEÇÃO A MATERNIDADE E INFÂNCIA UBAÍRA</v>
          </cell>
          <cell r="E151" t="str">
            <v>RAIMUNDO SILVA DOS ANJOS</v>
          </cell>
          <cell r="G151" t="str">
            <v>3 - Administrativo</v>
          </cell>
          <cell r="H151">
            <v>782320</v>
          </cell>
          <cell r="I151">
            <v>44501</v>
          </cell>
          <cell r="J151" t="str">
            <v>1 - Plantonista</v>
          </cell>
          <cell r="K151">
            <v>44</v>
          </cell>
          <cell r="L151">
            <v>1550</v>
          </cell>
          <cell r="Q151">
            <v>472.77</v>
          </cell>
          <cell r="W151">
            <v>568.02</v>
          </cell>
          <cell r="X151">
            <v>1454.75</v>
          </cell>
        </row>
        <row r="152">
          <cell r="C152" t="str">
            <v>S3 SAÚDE - ASSOCIAÇÃO DE PROTEÇÃO A MATERNIDADE E INFÂNCIA UBAÍRA</v>
          </cell>
          <cell r="E152" t="str">
            <v>RAPHAEL LUIZ FERREIRA DE LIMA</v>
          </cell>
          <cell r="G152" t="str">
            <v>2 - Outros Profissionais da Saúde</v>
          </cell>
          <cell r="H152">
            <v>324115</v>
          </cell>
          <cell r="I152">
            <v>44501</v>
          </cell>
          <cell r="J152" t="str">
            <v>1 - Plantonista</v>
          </cell>
          <cell r="K152">
            <v>24</v>
          </cell>
          <cell r="L152">
            <v>2090.16</v>
          </cell>
          <cell r="Q152">
            <v>731.56</v>
          </cell>
          <cell r="W152">
            <v>313.33999999999997</v>
          </cell>
          <cell r="X152">
            <v>2508.3799999999997</v>
          </cell>
        </row>
        <row r="153">
          <cell r="C153" t="str">
            <v>S3 SAÚDE - ASSOCIAÇÃO DE PROTEÇÃO A MATERNIDADE E INFÂNCIA UBAÍRA</v>
          </cell>
          <cell r="E153" t="str">
            <v xml:space="preserve">REBECKA CARVALHO DE AGUIAR </v>
          </cell>
          <cell r="G153" t="str">
            <v>2 - Outros Profissionais da Saúde</v>
          </cell>
          <cell r="H153">
            <v>223505</v>
          </cell>
          <cell r="I153">
            <v>44501</v>
          </cell>
          <cell r="J153" t="str">
            <v>1 - Plantonista</v>
          </cell>
          <cell r="K153">
            <v>40</v>
          </cell>
          <cell r="L153">
            <v>2200</v>
          </cell>
          <cell r="Q153">
            <v>710.73</v>
          </cell>
          <cell r="W153">
            <v>327.01</v>
          </cell>
          <cell r="X153">
            <v>2583.7200000000003</v>
          </cell>
        </row>
        <row r="154">
          <cell r="C154" t="str">
            <v>S3 SAÚDE - ASSOCIAÇÃO DE PROTEÇÃO A MATERNIDADE E INFÂNCIA UBAÍRA</v>
          </cell>
          <cell r="E154" t="str">
            <v>REBEKA FERREIRA DE CARVALHO</v>
          </cell>
          <cell r="G154" t="str">
            <v>2 - Outros Profissionais da Saúde</v>
          </cell>
          <cell r="H154">
            <v>322205</v>
          </cell>
          <cell r="I154">
            <v>44501</v>
          </cell>
          <cell r="J154" t="str">
            <v>1 - Plantonista</v>
          </cell>
          <cell r="K154">
            <v>44</v>
          </cell>
          <cell r="L154">
            <v>1252.53</v>
          </cell>
          <cell r="Q154">
            <v>376.92</v>
          </cell>
          <cell r="W154">
            <v>141.07</v>
          </cell>
          <cell r="X154">
            <v>1488.38</v>
          </cell>
        </row>
        <row r="155">
          <cell r="C155" t="str">
            <v>S3 SAÚDE - ASSOCIAÇÃO DE PROTEÇÃO A MATERNIDADE E INFÂNCIA UBAÍRA</v>
          </cell>
          <cell r="E155" t="str">
            <v>RENATA DA SILVA NUNES DE OLIVEIRA</v>
          </cell>
          <cell r="G155" t="str">
            <v>3 - Administrativo</v>
          </cell>
          <cell r="H155">
            <v>514320</v>
          </cell>
          <cell r="I155">
            <v>44501</v>
          </cell>
          <cell r="J155" t="str">
            <v>1 - Plantonista</v>
          </cell>
          <cell r="K155">
            <v>44</v>
          </cell>
          <cell r="L155">
            <v>1100</v>
          </cell>
          <cell r="Q155">
            <v>357.83</v>
          </cell>
          <cell r="W155">
            <v>139.42000000000002</v>
          </cell>
          <cell r="X155">
            <v>1318.4099999999999</v>
          </cell>
        </row>
        <row r="156">
          <cell r="C156" t="str">
            <v>S3 SAÚDE - ASSOCIAÇÃO DE PROTEÇÃO A MATERNIDADE E INFÂNCIA UBAÍRA</v>
          </cell>
          <cell r="E156" t="str">
            <v xml:space="preserve">RENATA DE CASSIA RIBAS PEREIRA </v>
          </cell>
          <cell r="G156" t="str">
            <v>2 - Outros Profissionais da Saúde</v>
          </cell>
          <cell r="H156">
            <v>223405</v>
          </cell>
          <cell r="I156">
            <v>44501</v>
          </cell>
          <cell r="J156" t="str">
            <v>1 - Plantonista</v>
          </cell>
          <cell r="K156">
            <v>26</v>
          </cell>
          <cell r="L156">
            <v>3209.65</v>
          </cell>
          <cell r="Q156">
            <v>924.21</v>
          </cell>
          <cell r="W156">
            <v>505.93</v>
          </cell>
          <cell r="X156">
            <v>3627.9300000000007</v>
          </cell>
        </row>
        <row r="157">
          <cell r="C157" t="str">
            <v>S3 SAÚDE - ASSOCIAÇÃO DE PROTEÇÃO A MATERNIDADE E INFÂNCIA UBAÍRA</v>
          </cell>
          <cell r="E157" t="str">
            <v>RENATA SUZANA LEITE MUNIZ DOS SANTOS</v>
          </cell>
          <cell r="G157" t="str">
            <v>2 - Outros Profissionais da Saúde</v>
          </cell>
          <cell r="H157">
            <v>223505</v>
          </cell>
          <cell r="I157">
            <v>44501</v>
          </cell>
          <cell r="J157" t="str">
            <v>1 - Plantonista</v>
          </cell>
          <cell r="K157">
            <v>40</v>
          </cell>
          <cell r="L157">
            <v>2200</v>
          </cell>
          <cell r="Q157">
            <v>636.84</v>
          </cell>
          <cell r="S157">
            <v>121</v>
          </cell>
          <cell r="W157">
            <v>233.23000000000002</v>
          </cell>
          <cell r="X157">
            <v>2724.61</v>
          </cell>
        </row>
        <row r="158">
          <cell r="C158" t="str">
            <v>S3 SAÚDE - ASSOCIAÇÃO DE PROTEÇÃO A MATERNIDADE E INFÂNCIA UBAÍRA</v>
          </cell>
          <cell r="E158" t="str">
            <v>RICARDO JOSE OLIMPIO</v>
          </cell>
          <cell r="G158" t="str">
            <v>2 - Outros Profissionais da Saúde</v>
          </cell>
          <cell r="H158">
            <v>223505</v>
          </cell>
          <cell r="I158">
            <v>44501</v>
          </cell>
          <cell r="J158" t="str">
            <v>1 - Plantonista</v>
          </cell>
          <cell r="K158">
            <v>40</v>
          </cell>
          <cell r="L158">
            <v>2200</v>
          </cell>
          <cell r="Q158">
            <v>688.26</v>
          </cell>
          <cell r="W158">
            <v>13.559999999999999</v>
          </cell>
          <cell r="X158">
            <v>2874.7000000000003</v>
          </cell>
        </row>
        <row r="159">
          <cell r="C159" t="str">
            <v>S3 SAÚDE - ASSOCIAÇÃO DE PROTEÇÃO A MATERNIDADE E INFÂNCIA UBAÍRA</v>
          </cell>
          <cell r="E159" t="str">
            <v>RILLARY SABRINY OLIVEIRA ALVES</v>
          </cell>
          <cell r="G159" t="str">
            <v>2 - Outros Profissionais da Saúde</v>
          </cell>
          <cell r="H159">
            <v>324115</v>
          </cell>
          <cell r="I159">
            <v>44501</v>
          </cell>
          <cell r="J159" t="str">
            <v>1 - Plantonista</v>
          </cell>
          <cell r="K159">
            <v>24</v>
          </cell>
          <cell r="L159">
            <v>2090.16</v>
          </cell>
          <cell r="Q159">
            <v>556.9</v>
          </cell>
          <cell r="W159">
            <v>616.05999999999995</v>
          </cell>
          <cell r="X159">
            <v>2031</v>
          </cell>
        </row>
        <row r="160">
          <cell r="C160" t="str">
            <v>S3 SAÚDE - ASSOCIAÇÃO DE PROTEÇÃO A MATERNIDADE E INFÂNCIA UBAÍRA</v>
          </cell>
          <cell r="E160" t="str">
            <v>ROBERTA DA SILVA NUNES</v>
          </cell>
          <cell r="G160" t="str">
            <v>3 - Administrativo</v>
          </cell>
          <cell r="H160">
            <v>514320</v>
          </cell>
          <cell r="I160">
            <v>44501</v>
          </cell>
          <cell r="J160" t="str">
            <v>1 - Plantonista</v>
          </cell>
          <cell r="K160">
            <v>44</v>
          </cell>
          <cell r="L160">
            <v>1100</v>
          </cell>
          <cell r="Q160">
            <v>330</v>
          </cell>
          <cell r="W160">
            <v>190.3</v>
          </cell>
          <cell r="X160">
            <v>1239.7</v>
          </cell>
        </row>
        <row r="161">
          <cell r="C161" t="str">
            <v>S3 SAÚDE - ASSOCIAÇÃO DE PROTEÇÃO A MATERNIDADE E INFÂNCIA UBAÍRA</v>
          </cell>
          <cell r="E161" t="str">
            <v xml:space="preserve">RODRIGO FRANCA DA COSTA </v>
          </cell>
          <cell r="G161" t="str">
            <v>3 - Administrativo</v>
          </cell>
          <cell r="H161">
            <v>411005</v>
          </cell>
          <cell r="I161">
            <v>44501</v>
          </cell>
          <cell r="J161" t="str">
            <v>2 - Diarista</v>
          </cell>
          <cell r="K161">
            <v>20</v>
          </cell>
          <cell r="L161">
            <v>401.62</v>
          </cell>
          <cell r="Q161">
            <v>45.64</v>
          </cell>
          <cell r="W161">
            <v>30.12</v>
          </cell>
          <cell r="X161">
            <v>417.14</v>
          </cell>
        </row>
        <row r="162">
          <cell r="C162" t="str">
            <v>S3 SAÚDE - ASSOCIAÇÃO DE PROTEÇÃO A MATERNIDADE E INFÂNCIA UBAÍRA</v>
          </cell>
          <cell r="E162" t="str">
            <v>ROMILDA PEREIRA DA SILVA</v>
          </cell>
          <cell r="G162" t="str">
            <v>2 - Outros Profissionais da Saúde</v>
          </cell>
          <cell r="H162">
            <v>322205</v>
          </cell>
          <cell r="I162">
            <v>44501</v>
          </cell>
          <cell r="J162" t="str">
            <v>1 - Plantonista</v>
          </cell>
          <cell r="K162">
            <v>44</v>
          </cell>
          <cell r="L162">
            <v>1252.53</v>
          </cell>
          <cell r="Q162">
            <v>399.76</v>
          </cell>
          <cell r="W162">
            <v>156.89000000000001</v>
          </cell>
          <cell r="X162">
            <v>1495.3999999999999</v>
          </cell>
        </row>
        <row r="163">
          <cell r="C163" t="str">
            <v>S3 SAÚDE - ASSOCIAÇÃO DE PROTEÇÃO A MATERNIDADE E INFÂNCIA UBAÍRA</v>
          </cell>
          <cell r="E163" t="str">
            <v>RONALDO DOS SANTOS DIONIZIO</v>
          </cell>
          <cell r="G163" t="str">
            <v>3 - Administrativo</v>
          </cell>
          <cell r="H163">
            <v>422105</v>
          </cell>
          <cell r="I163">
            <v>44501</v>
          </cell>
          <cell r="J163" t="str">
            <v>1 - Plantonista</v>
          </cell>
          <cell r="K163">
            <v>44</v>
          </cell>
          <cell r="L163">
            <v>1186.3800000000001</v>
          </cell>
          <cell r="Q163">
            <v>351.6</v>
          </cell>
          <cell r="W163">
            <v>205.99</v>
          </cell>
          <cell r="X163">
            <v>1331.99</v>
          </cell>
        </row>
        <row r="164">
          <cell r="C164" t="str">
            <v>S3 SAÚDE - ASSOCIAÇÃO DE PROTEÇÃO A MATERNIDADE E INFÂNCIA UBAÍRA</v>
          </cell>
          <cell r="E164" t="str">
            <v>ROSANGELA MARIA SILVA HONORATO</v>
          </cell>
          <cell r="G164" t="str">
            <v>2 - Outros Profissionais da Saúde</v>
          </cell>
          <cell r="H164">
            <v>322205</v>
          </cell>
          <cell r="I164">
            <v>44501</v>
          </cell>
          <cell r="J164" t="str">
            <v>1 - Plantonista</v>
          </cell>
          <cell r="K164">
            <v>44</v>
          </cell>
          <cell r="L164">
            <v>1252.53</v>
          </cell>
          <cell r="Q164">
            <v>394.49</v>
          </cell>
          <cell r="W164">
            <v>216.22</v>
          </cell>
          <cell r="X164">
            <v>1430.8</v>
          </cell>
        </row>
        <row r="165">
          <cell r="C165" t="str">
            <v>S3 SAÚDE - ASSOCIAÇÃO DE PROTEÇÃO A MATERNIDADE E INFÂNCIA UBAÍRA</v>
          </cell>
          <cell r="E165" t="str">
            <v>ROSEANE CANDIDO DA SILVA</v>
          </cell>
          <cell r="G165" t="str">
            <v>2 - Outros Profissionais da Saúde</v>
          </cell>
          <cell r="H165">
            <v>322205</v>
          </cell>
          <cell r="I165">
            <v>44501</v>
          </cell>
          <cell r="J165" t="str">
            <v>1 - Plantonista</v>
          </cell>
          <cell r="K165">
            <v>44</v>
          </cell>
          <cell r="L165">
            <v>1252.53</v>
          </cell>
          <cell r="Q165">
            <v>400.93</v>
          </cell>
          <cell r="W165">
            <v>232.04000000000002</v>
          </cell>
          <cell r="X165">
            <v>1421.42</v>
          </cell>
        </row>
        <row r="166">
          <cell r="C166" t="str">
            <v>S3 SAÚDE - ASSOCIAÇÃO DE PROTEÇÃO A MATERNIDADE E INFÂNCIA UBAÍRA</v>
          </cell>
          <cell r="E166" t="str">
            <v>ROSEANE MARIA DA SILVA FERREIRA</v>
          </cell>
          <cell r="G166" t="str">
            <v>2 - Outros Profissionais da Saúde</v>
          </cell>
          <cell r="H166">
            <v>322205</v>
          </cell>
          <cell r="I166">
            <v>44501</v>
          </cell>
          <cell r="J166" t="str">
            <v>1 - Plantonista</v>
          </cell>
          <cell r="K166">
            <v>44</v>
          </cell>
          <cell r="L166">
            <v>1252.53</v>
          </cell>
          <cell r="Q166">
            <v>411.47</v>
          </cell>
          <cell r="W166">
            <v>232.04000000000002</v>
          </cell>
          <cell r="X166">
            <v>1431.96</v>
          </cell>
        </row>
        <row r="167">
          <cell r="C167" t="str">
            <v>S3 SAÚDE - ASSOCIAÇÃO DE PROTEÇÃO A MATERNIDADE E INFÂNCIA UBAÍRA</v>
          </cell>
          <cell r="E167" t="str">
            <v>ROSELI EVANGELISTA DA SILVA</v>
          </cell>
          <cell r="G167" t="str">
            <v>2 - Outros Profissionais da Saúde</v>
          </cell>
          <cell r="H167">
            <v>322205</v>
          </cell>
          <cell r="I167">
            <v>44501</v>
          </cell>
          <cell r="J167" t="str">
            <v>1 - Plantonista</v>
          </cell>
          <cell r="K167">
            <v>44</v>
          </cell>
          <cell r="L167">
            <v>1002.02</v>
          </cell>
          <cell r="Q167">
            <v>399.17</v>
          </cell>
          <cell r="W167">
            <v>154.92000000000002</v>
          </cell>
          <cell r="X167">
            <v>1246.27</v>
          </cell>
        </row>
        <row r="168">
          <cell r="C168" t="str">
            <v>S3 SAÚDE - ASSOCIAÇÃO DE PROTEÇÃO A MATERNIDADE E INFÂNCIA UBAÍRA</v>
          </cell>
          <cell r="E168" t="str">
            <v>ROSELY MICHELE SANTOS DIAS DE BARROS</v>
          </cell>
          <cell r="G168" t="str">
            <v>3 - Administrativo</v>
          </cell>
          <cell r="H168">
            <v>410235</v>
          </cell>
          <cell r="I168">
            <v>44501</v>
          </cell>
          <cell r="J168" t="str">
            <v>2 - Diarista</v>
          </cell>
          <cell r="K168">
            <v>44</v>
          </cell>
          <cell r="L168">
            <v>2500</v>
          </cell>
          <cell r="Q168">
            <v>625</v>
          </cell>
          <cell r="W168">
            <v>281.57</v>
          </cell>
          <cell r="X168">
            <v>2843.43</v>
          </cell>
        </row>
        <row r="169">
          <cell r="C169" t="str">
            <v>S3 SAÚDE - ASSOCIAÇÃO DE PROTEÇÃO A MATERNIDADE E INFÂNCIA UBAÍRA</v>
          </cell>
          <cell r="E169" t="str">
            <v>SEVERINA ANIZIA DA CONCEICAO</v>
          </cell>
          <cell r="G169" t="str">
            <v>3 - Administrativo</v>
          </cell>
          <cell r="H169">
            <v>422105</v>
          </cell>
          <cell r="I169">
            <v>44501</v>
          </cell>
          <cell r="J169" t="str">
            <v>1 - Plantonista</v>
          </cell>
          <cell r="K169">
            <v>44</v>
          </cell>
          <cell r="L169">
            <v>1186.3800000000001</v>
          </cell>
          <cell r="Q169">
            <v>175.8</v>
          </cell>
          <cell r="W169">
            <v>204.98000000000002</v>
          </cell>
          <cell r="X169">
            <v>1157.2</v>
          </cell>
        </row>
        <row r="170">
          <cell r="C170" t="str">
            <v>S3 SAÚDE - ASSOCIAÇÃO DE PROTEÇÃO A MATERNIDADE E INFÂNCIA UBAÍRA</v>
          </cell>
          <cell r="E170" t="str">
            <v>SIMONE SANTOS DA SILVA</v>
          </cell>
          <cell r="G170" t="str">
            <v>3 - Administrativo</v>
          </cell>
          <cell r="H170">
            <v>514230</v>
          </cell>
          <cell r="I170">
            <v>44501</v>
          </cell>
          <cell r="J170" t="str">
            <v>1 - Plantonista</v>
          </cell>
          <cell r="K170">
            <v>44</v>
          </cell>
          <cell r="L170">
            <v>1600</v>
          </cell>
          <cell r="Q170">
            <v>455</v>
          </cell>
          <cell r="W170">
            <v>275.3</v>
          </cell>
          <cell r="X170">
            <v>1779.7</v>
          </cell>
        </row>
        <row r="171">
          <cell r="C171" t="str">
            <v>S3 SAÚDE - ASSOCIAÇÃO DE PROTEÇÃO A MATERNIDADE E INFÂNCIA UBAÍRA</v>
          </cell>
          <cell r="E171" t="str">
            <v>SONIA MARIA RAMOS DA SILVA</v>
          </cell>
          <cell r="G171" t="str">
            <v>3 - Administrativo</v>
          </cell>
          <cell r="H171">
            <v>513425</v>
          </cell>
          <cell r="I171">
            <v>44501</v>
          </cell>
          <cell r="J171" t="str">
            <v>1 - Plantonista</v>
          </cell>
          <cell r="K171">
            <v>44</v>
          </cell>
          <cell r="L171">
            <v>1100</v>
          </cell>
          <cell r="Q171">
            <v>330</v>
          </cell>
          <cell r="W171">
            <v>232.82</v>
          </cell>
          <cell r="X171">
            <v>1197.18</v>
          </cell>
        </row>
        <row r="172">
          <cell r="C172" t="str">
            <v>S3 SAÚDE - ASSOCIAÇÃO DE PROTEÇÃO A MATERNIDADE E INFÂNCIA UBAÍRA</v>
          </cell>
          <cell r="E172" t="str">
            <v xml:space="preserve">SUZANE JOSEFA DA SILVA </v>
          </cell>
          <cell r="G172" t="str">
            <v>2 - Outros Profissionais da Saúde</v>
          </cell>
          <cell r="H172">
            <v>322205</v>
          </cell>
          <cell r="I172">
            <v>44501</v>
          </cell>
          <cell r="J172" t="str">
            <v>1 - Plantonista</v>
          </cell>
          <cell r="K172">
            <v>44</v>
          </cell>
          <cell r="L172">
            <v>1252.53</v>
          </cell>
          <cell r="Q172">
            <v>184.07</v>
          </cell>
          <cell r="W172">
            <v>216.22</v>
          </cell>
          <cell r="X172">
            <v>1220.3799999999999</v>
          </cell>
        </row>
        <row r="173">
          <cell r="C173" t="str">
            <v>S3 SAÚDE - ASSOCIAÇÃO DE PROTEÇÃO A MATERNIDADE E INFÂNCIA UBAÍRA</v>
          </cell>
          <cell r="E173" t="str">
            <v>SWEMMY SHARON CARVALHO DE MELO</v>
          </cell>
          <cell r="G173" t="str">
            <v>2 - Outros Profissionais da Saúde</v>
          </cell>
          <cell r="H173">
            <v>322205</v>
          </cell>
          <cell r="I173">
            <v>44501</v>
          </cell>
          <cell r="J173" t="str">
            <v>1 - Plantonista</v>
          </cell>
          <cell r="K173">
            <v>44</v>
          </cell>
          <cell r="L173">
            <v>1252.53</v>
          </cell>
          <cell r="Q173">
            <v>369.3</v>
          </cell>
          <cell r="W173">
            <v>141.07</v>
          </cell>
          <cell r="X173">
            <v>1480.76</v>
          </cell>
        </row>
        <row r="174">
          <cell r="C174" t="str">
            <v>S3 SAÚDE - ASSOCIAÇÃO DE PROTEÇÃO A MATERNIDADE E INFÂNCIA UBAÍRA</v>
          </cell>
          <cell r="E174" t="str">
            <v>TARCIANA PEREIRA LIMA</v>
          </cell>
          <cell r="G174" t="str">
            <v>3 - Administrativo</v>
          </cell>
          <cell r="H174">
            <v>411005</v>
          </cell>
          <cell r="I174">
            <v>44501</v>
          </cell>
          <cell r="J174" t="str">
            <v>2 - Diarista</v>
          </cell>
          <cell r="K174">
            <v>44</v>
          </cell>
          <cell r="L174">
            <v>1740</v>
          </cell>
          <cell r="Q174">
            <v>450</v>
          </cell>
          <cell r="W174">
            <v>289.5</v>
          </cell>
          <cell r="X174">
            <v>1900.5</v>
          </cell>
        </row>
        <row r="175">
          <cell r="C175" t="str">
            <v>S3 SAÚDE - ASSOCIAÇÃO DE PROTEÇÃO A MATERNIDADE E INFÂNCIA UBAÍRA</v>
          </cell>
          <cell r="E175" t="str">
            <v>TATHYANA DANTAS DA SILVA</v>
          </cell>
          <cell r="G175" t="str">
            <v>2 - Outros Profissionais da Saúde</v>
          </cell>
          <cell r="H175">
            <v>223505</v>
          </cell>
          <cell r="I175">
            <v>44501</v>
          </cell>
          <cell r="J175" t="str">
            <v>2 - Diarista</v>
          </cell>
          <cell r="K175">
            <v>40</v>
          </cell>
          <cell r="L175">
            <v>3000</v>
          </cell>
          <cell r="Q175">
            <v>805</v>
          </cell>
          <cell r="W175">
            <v>390.92</v>
          </cell>
          <cell r="X175">
            <v>3414.08</v>
          </cell>
        </row>
        <row r="176">
          <cell r="C176" t="str">
            <v>S3 SAÚDE - ASSOCIAÇÃO DE PROTEÇÃO A MATERNIDADE E INFÂNCIA UBAÍRA</v>
          </cell>
          <cell r="E176" t="str">
            <v>TATIANE DA SILVA DAMASCENO</v>
          </cell>
          <cell r="G176" t="str">
            <v>2 - Outros Profissionais da Saúde</v>
          </cell>
          <cell r="H176">
            <v>322205</v>
          </cell>
          <cell r="I176">
            <v>44501</v>
          </cell>
          <cell r="J176" t="str">
            <v>1 - Plantonista</v>
          </cell>
          <cell r="K176">
            <v>44</v>
          </cell>
          <cell r="L176">
            <v>1252.53</v>
          </cell>
          <cell r="Q176">
            <v>400.93</v>
          </cell>
          <cell r="W176">
            <v>157.94</v>
          </cell>
          <cell r="X176">
            <v>1495.52</v>
          </cell>
        </row>
        <row r="177">
          <cell r="C177" t="str">
            <v>S3 SAÚDE - ASSOCIAÇÃO DE PROTEÇÃO A MATERNIDADE E INFÂNCIA UBAÍRA</v>
          </cell>
          <cell r="E177" t="str">
            <v>THAISA PEREIRA DORNELAS</v>
          </cell>
          <cell r="G177" t="str">
            <v>2 - Outros Profissionais da Saúde</v>
          </cell>
          <cell r="H177">
            <v>223405</v>
          </cell>
          <cell r="I177">
            <v>44501</v>
          </cell>
          <cell r="J177" t="str">
            <v>1 - Plantonista</v>
          </cell>
          <cell r="K177">
            <v>26</v>
          </cell>
          <cell r="L177">
            <v>3209.65</v>
          </cell>
          <cell r="Q177">
            <v>917.76</v>
          </cell>
          <cell r="W177">
            <v>487</v>
          </cell>
          <cell r="X177">
            <v>3640.41</v>
          </cell>
        </row>
        <row r="178">
          <cell r="C178" t="str">
            <v>S3 SAÚDE - ASSOCIAÇÃO DE PROTEÇÃO A MATERNIDADE E INFÂNCIA UBAÍRA</v>
          </cell>
          <cell r="E178" t="str">
            <v xml:space="preserve">THAYSA MARIA DA SILVA </v>
          </cell>
          <cell r="G178" t="str">
            <v>2 - Outros Profissionais da Saúde</v>
          </cell>
          <cell r="H178">
            <v>322205</v>
          </cell>
          <cell r="I178">
            <v>44501</v>
          </cell>
          <cell r="J178" t="str">
            <v>2 - Diarista</v>
          </cell>
          <cell r="K178">
            <v>44</v>
          </cell>
          <cell r="L178">
            <v>1252.53</v>
          </cell>
          <cell r="Q178">
            <v>443.13</v>
          </cell>
          <cell r="S178">
            <v>300</v>
          </cell>
          <cell r="W178">
            <v>243.22000000000003</v>
          </cell>
          <cell r="X178">
            <v>1752.4399999999998</v>
          </cell>
        </row>
        <row r="179">
          <cell r="C179" t="str">
            <v>S3 SAÚDE - ASSOCIAÇÃO DE PROTEÇÃO A MATERNIDADE E INFÂNCIA UBAÍRA</v>
          </cell>
          <cell r="E179" t="str">
            <v>THIAGO DE ARRUDA MEDEIROS</v>
          </cell>
          <cell r="G179" t="str">
            <v>2 - Outros Profissionais da Saúde</v>
          </cell>
          <cell r="H179">
            <v>223405</v>
          </cell>
          <cell r="I179">
            <v>44501</v>
          </cell>
          <cell r="J179" t="str">
            <v>1 - Plantonista</v>
          </cell>
          <cell r="K179">
            <v>26</v>
          </cell>
          <cell r="L179">
            <v>3209.65</v>
          </cell>
          <cell r="Q179">
            <v>1058.54</v>
          </cell>
          <cell r="W179">
            <v>628.98</v>
          </cell>
          <cell r="X179">
            <v>3639.2100000000005</v>
          </cell>
        </row>
        <row r="180">
          <cell r="C180" t="str">
            <v>S3 SAÚDE - ASSOCIAÇÃO DE PROTEÇÃO A MATERNIDADE E INFÂNCIA UBAÍRA</v>
          </cell>
          <cell r="E180" t="str">
            <v>TIAGO OLIVIO PEREIRA DA SILVA</v>
          </cell>
          <cell r="G180" t="str">
            <v>2 - Outros Profissionais da Saúde</v>
          </cell>
          <cell r="H180">
            <v>223505</v>
          </cell>
          <cell r="I180">
            <v>44501</v>
          </cell>
          <cell r="J180" t="str">
            <v>1 - Plantonista</v>
          </cell>
          <cell r="K180">
            <v>40</v>
          </cell>
          <cell r="L180">
            <v>1980</v>
          </cell>
          <cell r="Q180">
            <v>605</v>
          </cell>
          <cell r="W180">
            <v>234.21</v>
          </cell>
          <cell r="X180">
            <v>2350.79</v>
          </cell>
        </row>
        <row r="181">
          <cell r="C181" t="str">
            <v>S3 SAÚDE - ASSOCIAÇÃO DE PROTEÇÃO A MATERNIDADE E INFÂNCIA UBAÍRA</v>
          </cell>
          <cell r="E181" t="str">
            <v>UITANAAN CARLOS DOS SANTOS</v>
          </cell>
          <cell r="G181" t="str">
            <v>3 - Administrativo</v>
          </cell>
          <cell r="H181">
            <v>422105</v>
          </cell>
          <cell r="I181">
            <v>44501</v>
          </cell>
          <cell r="J181" t="str">
            <v>1 - Plantonista</v>
          </cell>
          <cell r="K181">
            <v>44</v>
          </cell>
          <cell r="L181">
            <v>1186.3800000000001</v>
          </cell>
          <cell r="Q181">
            <v>381.25</v>
          </cell>
          <cell r="W181">
            <v>148.9</v>
          </cell>
          <cell r="X181">
            <v>1418.73</v>
          </cell>
        </row>
        <row r="182">
          <cell r="C182" t="str">
            <v>S3 SAÚDE - ASSOCIAÇÃO DE PROTEÇÃO A MATERNIDADE E INFÂNCIA UBAÍRA</v>
          </cell>
          <cell r="E182" t="str">
            <v>VILANI FATIMA DOS SANTOS</v>
          </cell>
          <cell r="G182" t="str">
            <v>2 - Outros Profissionais da Saúde</v>
          </cell>
          <cell r="H182">
            <v>322205</v>
          </cell>
          <cell r="I182">
            <v>44501</v>
          </cell>
          <cell r="J182" t="str">
            <v>1 - Plantonista</v>
          </cell>
          <cell r="K182">
            <v>44</v>
          </cell>
          <cell r="L182">
            <v>1252.53</v>
          </cell>
          <cell r="Q182">
            <v>399.17</v>
          </cell>
          <cell r="W182">
            <v>233.08999999999997</v>
          </cell>
          <cell r="X182">
            <v>1418.6100000000001</v>
          </cell>
        </row>
        <row r="183">
          <cell r="C183" t="str">
            <v>S3 SAÚDE - ASSOCIAÇÃO DE PROTEÇÃO A MATERNIDADE E INFÂNCIA UBAÍRA</v>
          </cell>
          <cell r="E183" t="str">
            <v>VINICIUS DA SILVA XAVIER</v>
          </cell>
          <cell r="G183" t="str">
            <v>3 - Administrativo</v>
          </cell>
          <cell r="H183">
            <v>422105</v>
          </cell>
          <cell r="I183">
            <v>44501</v>
          </cell>
          <cell r="J183" t="str">
            <v>1 - Plantonista</v>
          </cell>
          <cell r="K183">
            <v>44</v>
          </cell>
          <cell r="L183">
            <v>1186.3800000000001</v>
          </cell>
          <cell r="Q183">
            <v>370.06</v>
          </cell>
          <cell r="W183">
            <v>220.08</v>
          </cell>
          <cell r="X183">
            <v>1336.3600000000001</v>
          </cell>
        </row>
        <row r="184">
          <cell r="C184" t="str">
            <v>S3 SAÚDE - ASSOCIAÇÃO DE PROTEÇÃO A MATERNIDADE E INFÂNCIA UBAÍRA</v>
          </cell>
          <cell r="E184" t="str">
            <v>WANDSON HENRIQUE DA PAZ LEITE</v>
          </cell>
          <cell r="G184" t="str">
            <v>3 - Administrativo</v>
          </cell>
          <cell r="H184">
            <v>422105</v>
          </cell>
          <cell r="I184">
            <v>44501</v>
          </cell>
          <cell r="J184" t="str">
            <v>1 - Plantonista</v>
          </cell>
          <cell r="K184">
            <v>44</v>
          </cell>
          <cell r="L184">
            <v>1486.38</v>
          </cell>
          <cell r="Q184">
            <v>461.89</v>
          </cell>
          <cell r="W184">
            <v>185.11999999999998</v>
          </cell>
          <cell r="X184">
            <v>1763.15</v>
          </cell>
        </row>
        <row r="185">
          <cell r="C185" t="str">
            <v>S3 SAÚDE - ASSOCIAÇÃO DE PROTEÇÃO A MATERNIDADE E INFÂNCIA UBAÍRA</v>
          </cell>
          <cell r="E185" t="str">
            <v xml:space="preserve">WELLINGTON SILVA MATIAS </v>
          </cell>
          <cell r="G185" t="str">
            <v>3 - Administrativo</v>
          </cell>
          <cell r="H185">
            <v>422105</v>
          </cell>
          <cell r="I185">
            <v>44501</v>
          </cell>
          <cell r="J185" t="str">
            <v>1 - Plantonista</v>
          </cell>
          <cell r="K185">
            <v>44</v>
          </cell>
          <cell r="L185">
            <v>1486.38</v>
          </cell>
          <cell r="Q185">
            <v>426.6</v>
          </cell>
          <cell r="W185">
            <v>166.79999999999998</v>
          </cell>
          <cell r="X185">
            <v>1746.18</v>
          </cell>
        </row>
        <row r="186">
          <cell r="C186" t="str">
            <v>S3 SAÚDE - ASSOCIAÇÃO DE PROTEÇÃO A MATERNIDADE E INFÂNCIA UBAÍRA</v>
          </cell>
          <cell r="E186" t="str">
            <v xml:space="preserve">WILMA DOS SANTOS BARBOSA DOMINGOS DA SILVA </v>
          </cell>
          <cell r="G186" t="str">
            <v>3 - Administrativo</v>
          </cell>
          <cell r="H186">
            <v>351605</v>
          </cell>
          <cell r="I186">
            <v>44501</v>
          </cell>
          <cell r="J186" t="str">
            <v>2 - Diarista</v>
          </cell>
          <cell r="K186">
            <v>44</v>
          </cell>
          <cell r="L186">
            <v>1826.91</v>
          </cell>
          <cell r="Q186">
            <v>255.86</v>
          </cell>
          <cell r="W186">
            <v>204.26</v>
          </cell>
          <cell r="X186">
            <v>1878.51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0" sqref="B20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14284483000108</v>
      </c>
      <c r="B2" s="9" t="str">
        <f>'[1]TCE - ANEXO II - Preencher'!C11</f>
        <v>S3 SAÚDE - ASSOCIAÇÃO DE PROTEÇÃO A MATERNIDADE E INFÂNCIA UBAÍRA</v>
      </c>
      <c r="C2" s="10"/>
      <c r="D2" s="11" t="str">
        <f>'[1]TCE - ANEXO II - Preencher'!E11</f>
        <v>ADILMA FRANCISCA NEVES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44501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1043.77</v>
      </c>
      <c r="K2" s="15">
        <f>'[1]TCE - ANEXO II - Preencher'!P11</f>
        <v>0</v>
      </c>
      <c r="L2" s="15">
        <f>'[1]TCE - ANEXO II - Preencher'!Q11</f>
        <v>398.59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157.94</v>
      </c>
      <c r="P2" s="18">
        <f>'[1]TCE - ANEXO II - Preencher'!X11</f>
        <v>1284.4199999999998</v>
      </c>
      <c r="R2" s="20"/>
    </row>
    <row r="3" spans="1:19" x14ac:dyDescent="0.2">
      <c r="A3" s="8">
        <f>IFERROR(VLOOKUP(B3,'[1]DADOS (OCULTAR)'!$P$3:$R$91,3,0),"")</f>
        <v>14284483000108</v>
      </c>
      <c r="B3" s="9" t="str">
        <f>'[1]TCE - ANEXO II - Preencher'!C12</f>
        <v>S3 SAÚDE - ASSOCIAÇÃO DE PROTEÇÃO A MATERNIDADE E INFÂNCIA UBAÍRA</v>
      </c>
      <c r="C3" s="10"/>
      <c r="D3" s="11" t="str">
        <f>'[1]TCE - ANEXO II - Preencher'!E12</f>
        <v xml:space="preserve">ADJA BATISTA DA SILVA 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223505</v>
      </c>
      <c r="G3" s="14">
        <f>'[1]TCE - ANEXO II - Preencher'!I12</f>
        <v>44501</v>
      </c>
      <c r="H3" s="13" t="str">
        <f>'[1]TCE - ANEXO II - Preencher'!J12</f>
        <v>1 - Plantonista</v>
      </c>
      <c r="I3" s="13">
        <f>'[1]TCE - ANEXO II - Preencher'!K12</f>
        <v>40</v>
      </c>
      <c r="J3" s="15">
        <f>'[1]TCE - ANEXO II - Preencher'!L12</f>
        <v>2200</v>
      </c>
      <c r="K3" s="15">
        <f>'[1]TCE - ANEXO II - Preencher'!P12</f>
        <v>0</v>
      </c>
      <c r="L3" s="15">
        <f>'[1]TCE - ANEXO II - Preencher'!Q12</f>
        <v>643.12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211.09</v>
      </c>
      <c r="P3" s="18">
        <f>'[1]TCE - ANEXO II - Preencher'!X12</f>
        <v>2632.0299999999997</v>
      </c>
      <c r="R3" s="20"/>
      <c r="S3" s="21" t="s">
        <v>6</v>
      </c>
    </row>
    <row r="4" spans="1:19" x14ac:dyDescent="0.2">
      <c r="A4" s="8">
        <f>IFERROR(VLOOKUP(B4,'[1]DADOS (OCULTAR)'!$P$3:$R$91,3,0),"")</f>
        <v>14284483000108</v>
      </c>
      <c r="B4" s="9" t="str">
        <f>'[1]TCE - ANEXO II - Preencher'!C13</f>
        <v>S3 SAÚDE - ASSOCIAÇÃO DE PROTEÇÃO A MATERNIDADE E INFÂNCIA UBAÍRA</v>
      </c>
      <c r="C4" s="10"/>
      <c r="D4" s="11" t="str">
        <f>'[1]TCE - ANEXO II - Preencher'!E13</f>
        <v>ADNA QUEREN HUAPUQUE RAMOS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521130</v>
      </c>
      <c r="G4" s="14">
        <f>'[1]TCE - ANEXO II - Preencher'!I13</f>
        <v>44501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1186.3800000000001</v>
      </c>
      <c r="K4" s="15">
        <f>'[1]TCE - ANEXO II - Preencher'!P13</f>
        <v>0</v>
      </c>
      <c r="L4" s="15">
        <f>'[1]TCE - ANEXO II - Preencher'!Q13</f>
        <v>297.07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185.18</v>
      </c>
      <c r="P4" s="18">
        <f>'[1]TCE - ANEXO II - Preencher'!X13</f>
        <v>1298.27</v>
      </c>
      <c r="R4" s="20"/>
      <c r="S4" s="22">
        <v>43831</v>
      </c>
    </row>
    <row r="5" spans="1:19" x14ac:dyDescent="0.2">
      <c r="A5" s="8">
        <f>IFERROR(VLOOKUP(B5,'[1]DADOS (OCULTAR)'!$P$3:$R$91,3,0),"")</f>
        <v>14284483000108</v>
      </c>
      <c r="B5" s="9" t="str">
        <f>'[1]TCE - ANEXO II - Preencher'!C14</f>
        <v>S3 SAÚDE - ASSOCIAÇÃO DE PROTEÇÃO A MATERNIDADE E INFÂNCIA UBAÍRA</v>
      </c>
      <c r="C5" s="10"/>
      <c r="D5" s="11" t="str">
        <f>'[1]TCE - ANEXO II - Preencher'!E14</f>
        <v xml:space="preserve">ADRIANA ALVES DA SILVA 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514320</v>
      </c>
      <c r="G5" s="14">
        <f>'[1]TCE - ANEXO II - Preencher'!I14</f>
        <v>44501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990</v>
      </c>
      <c r="K5" s="15">
        <f>'[1]TCE - ANEXO II - Preencher'!P14</f>
        <v>0</v>
      </c>
      <c r="L5" s="15">
        <f>'[1]TCE - ANEXO II - Preencher'!Q14</f>
        <v>110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169.62</v>
      </c>
      <c r="P5" s="18">
        <f>'[1]TCE - ANEXO II - Preencher'!X14</f>
        <v>930.38</v>
      </c>
      <c r="R5" s="20"/>
      <c r="S5" s="22">
        <v>43862</v>
      </c>
    </row>
    <row r="6" spans="1:19" x14ac:dyDescent="0.2">
      <c r="A6" s="8">
        <f>IFERROR(VLOOKUP(B6,'[1]DADOS (OCULTAR)'!$P$3:$R$91,3,0),"")</f>
        <v>14284483000108</v>
      </c>
      <c r="B6" s="9" t="str">
        <f>'[1]TCE - ANEXO II - Preencher'!C15</f>
        <v>S3 SAÚDE - ASSOCIAÇÃO DE PROTEÇÃO A MATERNIDADE E INFÂNCIA UBAÍRA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44501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1252.53</v>
      </c>
      <c r="K6" s="15">
        <f>'[1]TCE - ANEXO II - Preencher'!P15</f>
        <v>0</v>
      </c>
      <c r="L6" s="15">
        <f>'[1]TCE - ANEXO II - Preencher'!Q15</f>
        <v>407.96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232.04000000000002</v>
      </c>
      <c r="P6" s="18">
        <f>'[1]TCE - ANEXO II - Preencher'!X15</f>
        <v>1428.45</v>
      </c>
      <c r="R6" s="20"/>
      <c r="S6" s="22">
        <v>43891</v>
      </c>
    </row>
    <row r="7" spans="1:19" x14ac:dyDescent="0.2">
      <c r="A7" s="8">
        <f>IFERROR(VLOOKUP(B7,'[1]DADOS (OCULTAR)'!$P$3:$R$91,3,0),"")</f>
        <v>14284483000108</v>
      </c>
      <c r="B7" s="9" t="str">
        <f>'[1]TCE - ANEXO II - Preencher'!C16</f>
        <v>S3 SAÚDE - ASSOCIAÇÃO DE PROTEÇÃO A MATERNIDADE E INFÂNCIA UBAÍRA</v>
      </c>
      <c r="C7" s="10"/>
      <c r="D7" s="11" t="str">
        <f>'[1]TCE - ANEXO II - Preencher'!E16</f>
        <v>ADRIANO RODRIGUES LEAL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223505</v>
      </c>
      <c r="G7" s="14">
        <f>'[1]TCE - ANEXO II - Preencher'!I16</f>
        <v>44501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2200</v>
      </c>
      <c r="K7" s="15">
        <f>'[1]TCE - ANEXO II - Preencher'!P16</f>
        <v>0</v>
      </c>
      <c r="L7" s="15">
        <f>'[1]TCE - ANEXO II - Preencher'!Q16</f>
        <v>692.42</v>
      </c>
      <c r="M7" s="15">
        <f>'[1]TCE - ANEXO II - Preencher'!R16</f>
        <v>0</v>
      </c>
      <c r="N7" s="16">
        <f>'[1]TCE - ANEXO II - Preencher'!S16</f>
        <v>121</v>
      </c>
      <c r="O7" s="17">
        <f>'[1]TCE - ANEXO II - Preencher'!W16</f>
        <v>315.79000000000002</v>
      </c>
      <c r="P7" s="18">
        <f>'[1]TCE - ANEXO II - Preencher'!X16</f>
        <v>2697.63</v>
      </c>
      <c r="R7" s="20"/>
      <c r="S7" s="22">
        <v>43922</v>
      </c>
    </row>
    <row r="8" spans="1:19" x14ac:dyDescent="0.2">
      <c r="A8" s="8">
        <f>IFERROR(VLOOKUP(B8,'[1]DADOS (OCULTAR)'!$P$3:$R$91,3,0),"")</f>
        <v>14284483000108</v>
      </c>
      <c r="B8" s="9" t="str">
        <f>'[1]TCE - ANEXO II - Preencher'!C17</f>
        <v>S3 SAÚDE - ASSOCIAÇÃO DE PROTEÇÃO A MATERNIDADE E INFÂNCIA UBAÍRA</v>
      </c>
      <c r="C8" s="10"/>
      <c r="D8" s="11" t="str">
        <f>'[1]TCE - ANEXO II - Preencher'!E17</f>
        <v>ALAIDE MARIA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44501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1252.53</v>
      </c>
      <c r="K8" s="15">
        <f>'[1]TCE - ANEXO II - Preencher'!P17</f>
        <v>0</v>
      </c>
      <c r="L8" s="15">
        <f>'[1]TCE - ANEXO II - Preencher'!Q17</f>
        <v>409.13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158.84</v>
      </c>
      <c r="P8" s="18">
        <f>'[1]TCE - ANEXO II - Preencher'!X17</f>
        <v>1502.82</v>
      </c>
      <c r="R8" s="20"/>
      <c r="S8" s="22">
        <v>43952</v>
      </c>
    </row>
    <row r="9" spans="1:19" x14ac:dyDescent="0.2">
      <c r="A9" s="8">
        <f>IFERROR(VLOOKUP(B9,'[1]DADOS (OCULTAR)'!$P$3:$R$91,3,0),"")</f>
        <v>14284483000108</v>
      </c>
      <c r="B9" s="9" t="str">
        <f>'[1]TCE - ANEXO II - Preencher'!C18</f>
        <v>S3 SAÚDE - ASSOCIAÇÃO DE PROTEÇÃO A MATERNIDADE E INFÂNCIA UBAÍRA</v>
      </c>
      <c r="C9" s="10"/>
      <c r="D9" s="11" t="str">
        <f>'[1]TCE - ANEXO II - Preencher'!E18</f>
        <v>ALAN DEYVISON FRANCISCO FELIX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44501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1252.53</v>
      </c>
      <c r="K9" s="15">
        <f>'[1]TCE - ANEXO II - Preencher'!P18</f>
        <v>0</v>
      </c>
      <c r="L9" s="15">
        <f>'[1]TCE - ANEXO II - Preencher'!Q18</f>
        <v>401.51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303.98</v>
      </c>
      <c r="P9" s="18">
        <f>'[1]TCE - ANEXO II - Preencher'!X18</f>
        <v>1350.06</v>
      </c>
      <c r="R9" s="20"/>
      <c r="S9" s="22">
        <v>43983</v>
      </c>
    </row>
    <row r="10" spans="1:19" x14ac:dyDescent="0.2">
      <c r="A10" s="8">
        <f>IFERROR(VLOOKUP(B10,'[1]DADOS (OCULTAR)'!$P$3:$R$91,3,0),"")</f>
        <v>14284483000108</v>
      </c>
      <c r="B10" s="9" t="str">
        <f>'[1]TCE - ANEXO II - Preencher'!C19</f>
        <v>S3 SAÚDE - ASSOCIAÇÃO DE PROTEÇÃO A MATERNIDADE E INFÂNCIA UBAÍRA</v>
      </c>
      <c r="C10" s="10"/>
      <c r="D10" s="11" t="str">
        <f>'[1]TCE - ANEXO II - Preencher'!E19</f>
        <v>ALESSANDRA DANIERD DE ALBUQUERQUE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223505</v>
      </c>
      <c r="G10" s="14">
        <f>'[1]TCE - ANEXO II - Preencher'!I19</f>
        <v>44501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2200</v>
      </c>
      <c r="K10" s="15">
        <f>'[1]TCE - ANEXO II - Preencher'!P19</f>
        <v>0</v>
      </c>
      <c r="L10" s="15">
        <f>'[1]TCE - ANEXO II - Preencher'!Q19</f>
        <v>504.16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211.09</v>
      </c>
      <c r="P10" s="18">
        <f>'[1]TCE - ANEXO II - Preencher'!X19</f>
        <v>2493.0699999999997</v>
      </c>
      <c r="R10" s="20"/>
      <c r="S10" s="22">
        <v>44013</v>
      </c>
    </row>
    <row r="11" spans="1:19" x14ac:dyDescent="0.2">
      <c r="A11" s="8">
        <f>IFERROR(VLOOKUP(B11,'[1]DADOS (OCULTAR)'!$P$3:$R$91,3,0),"")</f>
        <v>14284483000108</v>
      </c>
      <c r="B11" s="9" t="str">
        <f>'[1]TCE - ANEXO II - Preencher'!C20</f>
        <v>S3 SAÚDE - ASSOCIAÇÃO DE PROTEÇÃO A MATERNIDADE E INFÂNCIA UBAÍRA</v>
      </c>
      <c r="C11" s="10"/>
      <c r="D11" s="11" t="str">
        <f>'[1]TCE - ANEXO II - Preencher'!E20</f>
        <v xml:space="preserve">ALEXANDRE CORREIA DE OLIVEIRA 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44501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1252.53</v>
      </c>
      <c r="K11" s="15">
        <f>'[1]TCE - ANEXO II - Preencher'!P20</f>
        <v>0</v>
      </c>
      <c r="L11" s="15">
        <f>'[1]TCE - ANEXO II - Preencher'!Q20</f>
        <v>122.71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216.22</v>
      </c>
      <c r="P11" s="18">
        <f>'[1]TCE - ANEXO II - Preencher'!X20</f>
        <v>1159.02</v>
      </c>
      <c r="R11" s="20"/>
      <c r="S11" s="22">
        <v>44044</v>
      </c>
    </row>
    <row r="12" spans="1:19" x14ac:dyDescent="0.2">
      <c r="A12" s="8">
        <f>IFERROR(VLOOKUP(B12,'[1]DADOS (OCULTAR)'!$P$3:$R$91,3,0),"")</f>
        <v>14284483000108</v>
      </c>
      <c r="B12" s="9" t="str">
        <f>'[1]TCE - ANEXO II - Preencher'!C21</f>
        <v>S3 SAÚDE - ASSOCIAÇÃO DE PROTEÇÃO A MATERNIDADE E INFÂNCIA UBAÍRA</v>
      </c>
      <c r="C12" s="10"/>
      <c r="D12" s="11" t="str">
        <f>'[1]TCE - ANEXO II - Preencher'!E21</f>
        <v>ALISSON RENATO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515205</v>
      </c>
      <c r="G12" s="14">
        <f>'[1]TCE - ANEXO II - Preencher'!I21</f>
        <v>44501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1252.53</v>
      </c>
      <c r="K12" s="15">
        <f>'[1]TCE - ANEXO II - Preencher'!P21</f>
        <v>0</v>
      </c>
      <c r="L12" s="15">
        <f>'[1]TCE - ANEXO II - Preencher'!Q21</f>
        <v>442.85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264.72000000000003</v>
      </c>
      <c r="P12" s="18">
        <f>'[1]TCE - ANEXO II - Preencher'!X21</f>
        <v>1430.66</v>
      </c>
      <c r="R12" s="20"/>
      <c r="S12" s="22">
        <v>44075</v>
      </c>
    </row>
    <row r="13" spans="1:19" x14ac:dyDescent="0.2">
      <c r="A13" s="8">
        <f>IFERROR(VLOOKUP(B13,'[1]DADOS (OCULTAR)'!$P$3:$R$91,3,0),"")</f>
        <v>14284483000108</v>
      </c>
      <c r="B13" s="9" t="str">
        <f>'[1]TCE - ANEXO II - Preencher'!C22</f>
        <v>S3 SAÚDE - ASSOCIAÇÃO DE PROTEÇÃO A MATERNIDADE E INFÂNCIA UBAÍRA</v>
      </c>
      <c r="C13" s="10"/>
      <c r="D13" s="11" t="str">
        <f>'[1]TCE - ANEXO II - Preencher'!E22</f>
        <v>ALLYSON OLIVEIRA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414105</v>
      </c>
      <c r="G13" s="14">
        <f>'[1]TCE - ANEXO II - Preencher'!I22</f>
        <v>44501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2200</v>
      </c>
      <c r="K13" s="15">
        <f>'[1]TCE - ANEXO II - Preencher'!P22</f>
        <v>0</v>
      </c>
      <c r="L13" s="15">
        <f>'[1]TCE - ANEXO II - Preencher'!Q22</f>
        <v>550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225.5</v>
      </c>
      <c r="P13" s="18">
        <f>'[1]TCE - ANEXO II - Preencher'!X22</f>
        <v>2524.5</v>
      </c>
      <c r="R13" s="20"/>
      <c r="S13" s="22">
        <v>44105</v>
      </c>
    </row>
    <row r="14" spans="1:19" x14ac:dyDescent="0.2">
      <c r="A14" s="8">
        <f>IFERROR(VLOOKUP(B14,'[1]DADOS (OCULTAR)'!$P$3:$R$91,3,0),"")</f>
        <v>14284483000108</v>
      </c>
      <c r="B14" s="9" t="str">
        <f>'[1]TCE - ANEXO II - Preencher'!C23</f>
        <v>S3 SAÚDE - ASSOCIAÇÃO DE PROTEÇÃO A MATERNIDADE E INFÂNCIA UBAÍRA</v>
      </c>
      <c r="C14" s="10"/>
      <c r="D14" s="11" t="str">
        <f>'[1]TCE - ANEXO II - Preencher'!E23</f>
        <v>ALVARO EZEQUIEL MACHADO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411005</v>
      </c>
      <c r="G14" s="14">
        <f>'[1]TCE - ANEXO II - Preencher'!I23</f>
        <v>44501</v>
      </c>
      <c r="H14" s="13" t="str">
        <f>'[1]TCE - ANEXO II - Preencher'!J23</f>
        <v>2 - Diarista</v>
      </c>
      <c r="I14" s="13">
        <f>'[1]TCE - ANEXO II - Preencher'!K23</f>
        <v>20</v>
      </c>
      <c r="J14" s="15">
        <f>'[1]TCE - ANEXO II - Preencher'!L23</f>
        <v>401.62</v>
      </c>
      <c r="K14" s="15">
        <f>'[1]TCE - ANEXO II - Preencher'!P23</f>
        <v>0</v>
      </c>
      <c r="L14" s="15">
        <f>'[1]TCE - ANEXO II - Preencher'!Q23</f>
        <v>45.64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30.12</v>
      </c>
      <c r="P14" s="18">
        <f>'[1]TCE - ANEXO II - Preencher'!X23</f>
        <v>417.14</v>
      </c>
      <c r="R14" s="20"/>
      <c r="S14" s="22">
        <v>44136</v>
      </c>
    </row>
    <row r="15" spans="1:19" x14ac:dyDescent="0.2">
      <c r="A15" s="8">
        <f>IFERROR(VLOOKUP(B15,'[1]DADOS (OCULTAR)'!$P$3:$R$91,3,0),"")</f>
        <v>14284483000108</v>
      </c>
      <c r="B15" s="9" t="str">
        <f>'[1]TCE - ANEXO II - Preencher'!C24</f>
        <v>S3 SAÚDE - ASSOCIAÇÃO DE PROTEÇÃO A MATERNIDADE E INFÂNCIA UBAÍRA</v>
      </c>
      <c r="C15" s="10"/>
      <c r="D15" s="11" t="str">
        <f>'[1]TCE - ANEXO II - Preencher'!E24</f>
        <v>AMANDA SILVA MARINS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223505</v>
      </c>
      <c r="G15" s="14">
        <f>'[1]TCE - ANEXO II - Preencher'!I24</f>
        <v>44501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2200</v>
      </c>
      <c r="K15" s="15">
        <f>'[1]TCE - ANEXO II - Preencher'!P24</f>
        <v>0</v>
      </c>
      <c r="L15" s="15">
        <f>'[1]TCE - ANEXO II - Preencher'!Q24</f>
        <v>635.25</v>
      </c>
      <c r="M15" s="15">
        <f>'[1]TCE - ANEXO II - Preencher'!R24</f>
        <v>0</v>
      </c>
      <c r="N15" s="16">
        <f>'[1]TCE - ANEXO II - Preencher'!S24</f>
        <v>121</v>
      </c>
      <c r="O15" s="17">
        <f>'[1]TCE - ANEXO II - Preencher'!W24</f>
        <v>256.71000000000004</v>
      </c>
      <c r="P15" s="18">
        <f>'[1]TCE - ANEXO II - Preencher'!X24</f>
        <v>2699.54</v>
      </c>
      <c r="R15" s="20"/>
      <c r="S15" s="22">
        <v>44166</v>
      </c>
    </row>
    <row r="16" spans="1:19" x14ac:dyDescent="0.2">
      <c r="A16" s="8">
        <f>IFERROR(VLOOKUP(B16,'[1]DADOS (OCULTAR)'!$P$3:$R$91,3,0),"")</f>
        <v>14284483000108</v>
      </c>
      <c r="B16" s="9" t="str">
        <f>'[1]TCE - ANEXO II - Preencher'!C25</f>
        <v>S3 SAÚDE - ASSOCIAÇÃO DE PROTEÇÃO A MATERNIDADE E INFÂNCIA UBAÍRA</v>
      </c>
      <c r="C16" s="10"/>
      <c r="D16" s="11" t="str">
        <f>'[1]TCE - ANEXO II - Preencher'!E25</f>
        <v>AMANNDA STEPPLE DE AQUINO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223505</v>
      </c>
      <c r="G16" s="14">
        <f>'[1]TCE - ANEXO II - Preencher'!I25</f>
        <v>44501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2200</v>
      </c>
      <c r="K16" s="15">
        <f>'[1]TCE - ANEXO II - Preencher'!P25</f>
        <v>0</v>
      </c>
      <c r="L16" s="15">
        <f>'[1]TCE - ANEXO II - Preencher'!Q25</f>
        <v>551.79999999999995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299.19</v>
      </c>
      <c r="P16" s="18">
        <f>'[1]TCE - ANEXO II - Preencher'!X25</f>
        <v>2452.61</v>
      </c>
      <c r="R16" s="20"/>
      <c r="S16" s="22">
        <v>44197</v>
      </c>
    </row>
    <row r="17" spans="1:19" x14ac:dyDescent="0.2">
      <c r="A17" s="8">
        <f>IFERROR(VLOOKUP(B17,'[1]DADOS (OCULTAR)'!$P$3:$R$91,3,0),"")</f>
        <v>14284483000108</v>
      </c>
      <c r="B17" s="9" t="str">
        <f>'[1]TCE - ANEXO II - Preencher'!C26</f>
        <v>S3 SAÚDE - ASSOCIAÇÃO DE PROTEÇÃO A MATERNIDADE E INFÂNCIA UBAÍRA</v>
      </c>
      <c r="C17" s="10"/>
      <c r="D17" s="11" t="str">
        <f>'[1]TCE - ANEXO II - Preencher'!E26</f>
        <v>ANA CELIA RODRIGUES CALADO TOSCANO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44501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1680.27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(OCULTAR)'!$P$3:$R$91,3,0),"")</f>
        <v>14284483000108</v>
      </c>
      <c r="B18" s="9" t="str">
        <f>'[1]TCE - ANEXO II - Preencher'!C27</f>
        <v>S3 SAÚDE - ASSOCIAÇÃO DE PROTEÇÃO A MATERNIDADE E INFÂNCIA UBAÍRA</v>
      </c>
      <c r="C18" s="10"/>
      <c r="D18" s="11" t="str">
        <f>'[1]TCE - ANEXO II - Preencher'!E27</f>
        <v>ANA CLAUDIA GOMES DE ALMEIDA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514320</v>
      </c>
      <c r="G18" s="14">
        <f>'[1]TCE - ANEXO II - Preencher'!I27</f>
        <v>44501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733.33</v>
      </c>
      <c r="K18" s="15">
        <f>'[1]TCE - ANEXO II - Preencher'!P27</f>
        <v>0</v>
      </c>
      <c r="L18" s="15">
        <f>'[1]TCE - ANEXO II - Preencher'!Q27</f>
        <v>110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80.67</v>
      </c>
      <c r="P18" s="18">
        <f>'[1]TCE - ANEXO II - Preencher'!X27</f>
        <v>762.66000000000008</v>
      </c>
      <c r="R18" s="20"/>
      <c r="S18" s="22">
        <v>44256</v>
      </c>
    </row>
    <row r="19" spans="1:19" x14ac:dyDescent="0.2">
      <c r="A19" s="8">
        <f>IFERROR(VLOOKUP(B19,'[1]DADOS (OCULTAR)'!$P$3:$R$91,3,0),"")</f>
        <v>14284483000108</v>
      </c>
      <c r="B19" s="9" t="str">
        <f>'[1]TCE - ANEXO II - Preencher'!C28</f>
        <v>S3 SAÚDE - ASSOCIAÇÃO DE PROTEÇÃO A MATERNIDADE E INFÂNCIA UBAÍRA</v>
      </c>
      <c r="C19" s="10"/>
      <c r="D19" s="11" t="str">
        <f>'[1]TCE - ANEXO II - Preencher'!E28</f>
        <v>ANA PAULA FARIAS BARBOSA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515205</v>
      </c>
      <c r="G19" s="14">
        <f>'[1]TCE - ANEXO II - Preencher'!I28</f>
        <v>44501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1252.53</v>
      </c>
      <c r="K19" s="15">
        <f>'[1]TCE - ANEXO II - Preencher'!P28</f>
        <v>0</v>
      </c>
      <c r="L19" s="15">
        <f>'[1]TCE - ANEXO II - Preencher'!Q28</f>
        <v>434.81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216.22</v>
      </c>
      <c r="P19" s="18">
        <f>'[1]TCE - ANEXO II - Preencher'!X28</f>
        <v>1471.12</v>
      </c>
      <c r="R19" s="20"/>
      <c r="S19" s="22">
        <v>44287</v>
      </c>
    </row>
    <row r="20" spans="1:19" x14ac:dyDescent="0.2">
      <c r="A20" s="8">
        <f>IFERROR(VLOOKUP(B20,'[1]DADOS (OCULTAR)'!$P$3:$R$91,3,0),"")</f>
        <v>14284483000108</v>
      </c>
      <c r="B20" s="9" t="str">
        <f>'[1]TCE - ANEXO II - Preencher'!C29</f>
        <v>S3 SAÚDE - ASSOCIAÇÃO DE PROTEÇÃO A MATERNIDADE E INFÂNCIA UBAÍRA</v>
      </c>
      <c r="C20" s="10"/>
      <c r="D20" s="11" t="str">
        <f>'[1]TCE - ANEXO II - Preencher'!E29</f>
        <v>ANA PAULA MARIA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514320</v>
      </c>
      <c r="G20" s="14">
        <f>'[1]TCE - ANEXO II - Preencher'!I29</f>
        <v>44501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356.25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204.47</v>
      </c>
      <c r="P20" s="18">
        <f>'[1]TCE - ANEXO II - Preencher'!X29</f>
        <v>1251.78</v>
      </c>
      <c r="R20" s="20"/>
      <c r="S20" s="22">
        <v>44317</v>
      </c>
    </row>
    <row r="21" spans="1:19" x14ac:dyDescent="0.2">
      <c r="A21" s="8">
        <f>IFERROR(VLOOKUP(B21,'[1]DADOS (OCULTAR)'!$P$3:$R$91,3,0),"")</f>
        <v>14284483000108</v>
      </c>
      <c r="B21" s="9" t="str">
        <f>'[1]TCE - ANEXO II - Preencher'!C30</f>
        <v>S3 SAÚDE - ASSOCIAÇÃO DE PROTEÇÃO A MATERNIDADE E INFÂNCIA UBAÍRA</v>
      </c>
      <c r="C21" s="10"/>
      <c r="D21" s="11" t="str">
        <f>'[1]TCE - ANEXO II - Preencher'!E30</f>
        <v>ANDRE GUSTAVO LEITE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515110</v>
      </c>
      <c r="G21" s="14">
        <f>'[1]TCE - ANEXO II - Preencher'!I30</f>
        <v>44501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1186.3800000000001</v>
      </c>
      <c r="K21" s="15">
        <f>'[1]TCE - ANEXO II - Preencher'!P30</f>
        <v>0</v>
      </c>
      <c r="L21" s="15">
        <f>'[1]TCE - ANEXO II - Preencher'!Q30</f>
        <v>175.8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133.79999999999998</v>
      </c>
      <c r="P21" s="18">
        <f>'[1]TCE - ANEXO II - Preencher'!X30</f>
        <v>1228.3800000000001</v>
      </c>
      <c r="R21" s="20"/>
      <c r="S21" s="22">
        <v>44348</v>
      </c>
    </row>
    <row r="22" spans="1:19" x14ac:dyDescent="0.2">
      <c r="A22" s="8">
        <f>IFERROR(VLOOKUP(B22,'[1]DADOS (OCULTAR)'!$P$3:$R$91,3,0),"")</f>
        <v>14284483000108</v>
      </c>
      <c r="B22" s="9" t="str">
        <f>'[1]TCE - ANEXO II - Preencher'!C31</f>
        <v>S3 SAÚDE - ASSOCIAÇÃO DE PROTEÇÃO A MATERNIDADE E INFÂNCIA UBAÍRA</v>
      </c>
      <c r="C22" s="10"/>
      <c r="D22" s="11" t="str">
        <f>'[1]TCE - ANEXO II - Preencher'!E31</f>
        <v>ANDREA BANDEIRA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422105</v>
      </c>
      <c r="G22" s="14">
        <f>'[1]TCE - ANEXO II - Preencher'!I31</f>
        <v>44501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1186.3800000000001</v>
      </c>
      <c r="K22" s="15">
        <f>'[1]TCE - ANEXO II - Preencher'!P31</f>
        <v>0</v>
      </c>
      <c r="L22" s="15">
        <f>'[1]TCE - ANEXO II - Preencher'!Q31</f>
        <v>351.6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204.98000000000002</v>
      </c>
      <c r="P22" s="18">
        <f>'[1]TCE - ANEXO II - Preencher'!X31</f>
        <v>1333</v>
      </c>
      <c r="R22" s="20"/>
      <c r="S22" s="22">
        <v>44378</v>
      </c>
    </row>
    <row r="23" spans="1:19" x14ac:dyDescent="0.2">
      <c r="A23" s="8">
        <f>IFERROR(VLOOKUP(B23,'[1]DADOS (OCULTAR)'!$P$3:$R$91,3,0),"")</f>
        <v>14284483000108</v>
      </c>
      <c r="B23" s="9" t="str">
        <f>'[1]TCE - ANEXO II - Preencher'!C32</f>
        <v>S3 SAÚDE - ASSOCIAÇÃO DE PROTEÇÃO A MATERNIDADE E INFÂNCIA UBAÍRA</v>
      </c>
      <c r="C23" s="10"/>
      <c r="D23" s="11" t="str">
        <f>'[1]TCE - ANEXO II - Preencher'!E32</f>
        <v>ANDREA FERREIRA CABOCLO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513425</v>
      </c>
      <c r="G23" s="14">
        <f>'[1]TCE - ANEXO II - Preencher'!I32</f>
        <v>44501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1100</v>
      </c>
      <c r="K23" s="15">
        <f>'[1]TCE - ANEXO II - Preencher'!P32</f>
        <v>0</v>
      </c>
      <c r="L23" s="15">
        <f>'[1]TCE - ANEXO II - Preencher'!Q32</f>
        <v>330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204.47</v>
      </c>
      <c r="P23" s="18">
        <f>'[1]TCE - ANEXO II - Preencher'!X32</f>
        <v>1225.53</v>
      </c>
      <c r="R23" s="20"/>
      <c r="S23" s="22">
        <v>44409</v>
      </c>
    </row>
    <row r="24" spans="1:19" x14ac:dyDescent="0.2">
      <c r="A24" s="8">
        <f>IFERROR(VLOOKUP(B24,'[1]DADOS (OCULTAR)'!$P$3:$R$91,3,0),"")</f>
        <v>14284483000108</v>
      </c>
      <c r="B24" s="9" t="str">
        <f>'[1]TCE - ANEXO II - Preencher'!C33</f>
        <v>S3 SAÚDE - ASSOCIAÇÃO DE PROTEÇÃO A MATERNIDADE E INFÂNCIA UBAÍRA</v>
      </c>
      <c r="C24" s="10"/>
      <c r="D24" s="11" t="str">
        <f>'[1]TCE - ANEXO II - Preencher'!E33</f>
        <v>ANDRESSA CHRISTINE DE ANDRADE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252105</v>
      </c>
      <c r="G24" s="14">
        <f>'[1]TCE - ANEXO II - Preencher'!I33</f>
        <v>44501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1866.67</v>
      </c>
      <c r="K24" s="15">
        <f>'[1]TCE - ANEXO II - Preencher'!P33</f>
        <v>0</v>
      </c>
      <c r="L24" s="15">
        <f>'[1]TCE - ANEXO II - Preencher'!Q33</f>
        <v>166.67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188.82999999999998</v>
      </c>
      <c r="P24" s="18">
        <f>'[1]TCE - ANEXO II - Preencher'!X33</f>
        <v>1844.5100000000002</v>
      </c>
      <c r="R24" s="20"/>
      <c r="S24" s="22">
        <v>44440</v>
      </c>
    </row>
    <row r="25" spans="1:19" x14ac:dyDescent="0.2">
      <c r="A25" s="8">
        <f>IFERROR(VLOOKUP(B25,'[1]DADOS (OCULTAR)'!$P$3:$R$91,3,0),"")</f>
        <v>14284483000108</v>
      </c>
      <c r="B25" s="9" t="str">
        <f>'[1]TCE - ANEXO II - Preencher'!C34</f>
        <v>S3 SAÚDE - ASSOCIAÇÃO DE PROTEÇÃO A MATERNIDADE E INFÂNCIA UBAÍRA</v>
      </c>
      <c r="C25" s="10"/>
      <c r="D25" s="11" t="str">
        <f>'[1]TCE - ANEXO II - Preencher'!E34</f>
        <v>ANGELICA DA ROCHA LIRA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44501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1252.53</v>
      </c>
      <c r="K25" s="15">
        <f>'[1]TCE - ANEXO II - Preencher'!P34</f>
        <v>0</v>
      </c>
      <c r="L25" s="15">
        <f>'[1]TCE - ANEXO II - Preencher'!Q34</f>
        <v>195.78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156.89000000000001</v>
      </c>
      <c r="P25" s="18">
        <f>'[1]TCE - ANEXO II - Preencher'!X34</f>
        <v>1291.4199999999998</v>
      </c>
      <c r="R25" s="20"/>
      <c r="S25" s="22">
        <v>44470</v>
      </c>
    </row>
    <row r="26" spans="1:19" x14ac:dyDescent="0.2">
      <c r="A26" s="8">
        <f>IFERROR(VLOOKUP(B26,'[1]DADOS (OCULTAR)'!$P$3:$R$91,3,0),"")</f>
        <v>14284483000108</v>
      </c>
      <c r="B26" s="9" t="str">
        <f>'[1]TCE - ANEXO II - Preencher'!C35</f>
        <v>S3 SAÚDE - ASSOCIAÇÃO DE PROTEÇÃO A MATERNIDADE E INFÂNCIA UBAÍRA</v>
      </c>
      <c r="C26" s="10"/>
      <c r="D26" s="11" t="str">
        <f>'[1]TCE - ANEXO II - Preencher'!E35</f>
        <v>ANNA CECILIA GUERRA DE ARAUJO FERREIRA MEDEIROS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223405</v>
      </c>
      <c r="G26" s="14">
        <f>'[1]TCE - ANEXO II - Preencher'!I35</f>
        <v>44501</v>
      </c>
      <c r="H26" s="13" t="str">
        <f>'[1]TCE - ANEXO II - Preencher'!J35</f>
        <v>1 - Plantonista</v>
      </c>
      <c r="I26" s="13">
        <f>'[1]TCE - ANEXO II - Preencher'!K35</f>
        <v>26</v>
      </c>
      <c r="J26" s="15">
        <f>'[1]TCE - ANEXO II - Preencher'!L35</f>
        <v>3209.65</v>
      </c>
      <c r="K26" s="15">
        <f>'[1]TCE - ANEXO II - Preencher'!P35</f>
        <v>0</v>
      </c>
      <c r="L26" s="15">
        <f>'[1]TCE - ANEXO II - Preencher'!Q35</f>
        <v>1285.3</v>
      </c>
      <c r="M26" s="15">
        <f>'[1]TCE - ANEXO II - Preencher'!R35</f>
        <v>0</v>
      </c>
      <c r="N26" s="16">
        <f>'[1]TCE - ANEXO II - Preencher'!S35</f>
        <v>641.92999999999995</v>
      </c>
      <c r="O26" s="17">
        <f>'[1]TCE - ANEXO II - Preencher'!W35</f>
        <v>936.59999999999991</v>
      </c>
      <c r="P26" s="18">
        <f>'[1]TCE - ANEXO II - Preencher'!X35</f>
        <v>4200.2800000000007</v>
      </c>
      <c r="R26" s="20"/>
      <c r="S26" s="22">
        <v>44501</v>
      </c>
    </row>
    <row r="27" spans="1:19" x14ac:dyDescent="0.2">
      <c r="A27" s="8">
        <f>IFERROR(VLOOKUP(B27,'[1]DADOS (OCULTAR)'!$P$3:$R$91,3,0),"")</f>
        <v>14284483000108</v>
      </c>
      <c r="B27" s="9" t="str">
        <f>'[1]TCE - ANEXO II - Preencher'!C36</f>
        <v>S3 SAÚDE - ASSOCIAÇÃO DE PROTEÇÃO A MATERNIDADE E INFÂNCIA UBAÍRA</v>
      </c>
      <c r="C27" s="10"/>
      <c r="D27" s="11" t="str">
        <f>'[1]TCE - ANEXO II - Preencher'!E36</f>
        <v>ANTONIO CARNEIRO CAVALCANTI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422105</v>
      </c>
      <c r="G27" s="14">
        <f>'[1]TCE - ANEXO II - Preencher'!I36</f>
        <v>44501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1186.3800000000001</v>
      </c>
      <c r="K27" s="15">
        <f>'[1]TCE - ANEXO II - Preencher'!P36</f>
        <v>0</v>
      </c>
      <c r="L27" s="15">
        <f>'[1]TCE - ANEXO II - Preencher'!Q36</f>
        <v>382.37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221.09000000000003</v>
      </c>
      <c r="P27" s="18">
        <f>'[1]TCE - ANEXO II - Preencher'!X36</f>
        <v>1347.6599999999999</v>
      </c>
      <c r="R27" s="20"/>
      <c r="S27" s="22">
        <v>44531</v>
      </c>
    </row>
    <row r="28" spans="1:19" x14ac:dyDescent="0.2">
      <c r="A28" s="8">
        <f>IFERROR(VLOOKUP(B28,'[1]DADOS (OCULTAR)'!$P$3:$R$91,3,0),"")</f>
        <v>14284483000108</v>
      </c>
      <c r="B28" s="9" t="str">
        <f>'[1]TCE - ANEXO II - Preencher'!C37</f>
        <v>S3 SAÚDE - ASSOCIAÇÃO DE PROTEÇÃO A MATERNIDADE E INFÂNCIA UBAÍRA</v>
      </c>
      <c r="C28" s="10"/>
      <c r="D28" s="11" t="str">
        <f>'[1]TCE - ANEXO II - Preencher'!E37</f>
        <v>ANTONIO FRANCISCO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782320</v>
      </c>
      <c r="G28" s="14">
        <f>'[1]TCE - ANEXO II - Preencher'!I37</f>
        <v>44501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1550</v>
      </c>
      <c r="K28" s="15">
        <f>'[1]TCE - ANEXO II - Preencher'!P37</f>
        <v>0</v>
      </c>
      <c r="L28" s="15">
        <f>'[1]TCE - ANEXO II - Preencher'!Q37</f>
        <v>489.37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284.52999999999997</v>
      </c>
      <c r="P28" s="18">
        <f>'[1]TCE - ANEXO II - Preencher'!X37</f>
        <v>1754.84</v>
      </c>
      <c r="R28" s="20"/>
      <c r="S28" s="22">
        <v>44562</v>
      </c>
    </row>
    <row r="29" spans="1:19" x14ac:dyDescent="0.2">
      <c r="A29" s="8">
        <f>IFERROR(VLOOKUP(B29,'[1]DADOS (OCULTAR)'!$P$3:$R$91,3,0),"")</f>
        <v>14284483000108</v>
      </c>
      <c r="B29" s="9" t="str">
        <f>'[1]TCE - ANEXO II - Preencher'!C38</f>
        <v>S3 SAÚDE - ASSOCIAÇÃO DE PROTEÇÃO A MATERNIDADE E INFÂNCIA UBAÍRA</v>
      </c>
      <c r="C29" s="10"/>
      <c r="D29" s="11" t="str">
        <f>'[1]TCE - ANEXO II - Preencher'!E38</f>
        <v>AURILEIDE RODRIGUES DOS SANTOS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324115</v>
      </c>
      <c r="G29" s="14">
        <f>'[1]TCE - ANEXO II - Preencher'!I38</f>
        <v>44501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2090.16</v>
      </c>
      <c r="K29" s="15">
        <f>'[1]TCE - ANEXO II - Preencher'!P38</f>
        <v>0</v>
      </c>
      <c r="L29" s="15">
        <f>'[1]TCE - ANEXO II - Preencher'!Q38</f>
        <v>648.75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415.22999999999996</v>
      </c>
      <c r="P29" s="18">
        <f>'[1]TCE - ANEXO II - Preencher'!X38</f>
        <v>2323.6799999999998</v>
      </c>
      <c r="R29" s="20"/>
      <c r="S29" s="22">
        <v>44593</v>
      </c>
    </row>
    <row r="30" spans="1:19" x14ac:dyDescent="0.2">
      <c r="A30" s="8">
        <f>IFERROR(VLOOKUP(B30,'[1]DADOS (OCULTAR)'!$P$3:$R$91,3,0),"")</f>
        <v>14284483000108</v>
      </c>
      <c r="B30" s="9" t="str">
        <f>'[1]TCE - ANEXO II - Preencher'!C39</f>
        <v>S3 SAÚDE - ASSOCIAÇÃO DE PROTEÇÃO A MATERNIDADE E INFÂNCIA UBAÍRA</v>
      </c>
      <c r="C30" s="10"/>
      <c r="D30" s="11" t="str">
        <f>'[1]TCE - ANEXO II - Preencher'!E39</f>
        <v>BERENICE MARIA GUIMARAES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223505</v>
      </c>
      <c r="G30" s="14">
        <f>'[1]TCE - ANEXO II - Preencher'!I39</f>
        <v>44501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2200</v>
      </c>
      <c r="K30" s="15">
        <f>'[1]TCE - ANEXO II - Preencher'!P39</f>
        <v>0</v>
      </c>
      <c r="L30" s="15">
        <f>'[1]TCE - ANEXO II - Preencher'!Q39</f>
        <v>621.64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181.5</v>
      </c>
      <c r="P30" s="18">
        <f>'[1]TCE - ANEXO II - Preencher'!X39</f>
        <v>2640.14</v>
      </c>
      <c r="R30" s="20"/>
      <c r="S30" s="22">
        <v>44621</v>
      </c>
    </row>
    <row r="31" spans="1:19" x14ac:dyDescent="0.2">
      <c r="A31" s="8">
        <f>IFERROR(VLOOKUP(B31,'[1]DADOS (OCULTAR)'!$P$3:$R$91,3,0),"")</f>
        <v>14284483000108</v>
      </c>
      <c r="B31" s="9" t="str">
        <f>'[1]TCE - ANEXO II - Preencher'!C40</f>
        <v>S3 SAÚDE - ASSOCIAÇÃO DE PROTEÇÃO A MATERNIDADE E INFÂNCIA UBAÍRA</v>
      </c>
      <c r="C31" s="10"/>
      <c r="D31" s="11" t="str">
        <f>'[1]TCE - ANEXO II - Preencher'!E40</f>
        <v>BRUNA MARIA DA SILVA AZEVEDO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223505</v>
      </c>
      <c r="G31" s="14">
        <f>'[1]TCE - ANEXO II - Preencher'!I40</f>
        <v>44501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2053.33</v>
      </c>
      <c r="K31" s="15">
        <f>'[1]TCE - ANEXO II - Preencher'!P40</f>
        <v>0</v>
      </c>
      <c r="L31" s="15">
        <f>'[1]TCE - ANEXO II - Preencher'!Q40</f>
        <v>687.66</v>
      </c>
      <c r="M31" s="15">
        <f>'[1]TCE - ANEXO II - Preencher'!R40</f>
        <v>0</v>
      </c>
      <c r="N31" s="16">
        <f>'[1]TCE - ANEXO II - Preencher'!S40</f>
        <v>121</v>
      </c>
      <c r="O31" s="17">
        <f>'[1]TCE - ANEXO II - Preencher'!W40</f>
        <v>317.36</v>
      </c>
      <c r="P31" s="18">
        <f>'[1]TCE - ANEXO II - Preencher'!X40</f>
        <v>2544.6299999999997</v>
      </c>
      <c r="R31" s="20"/>
      <c r="S31" s="22">
        <v>44652</v>
      </c>
    </row>
    <row r="32" spans="1:19" x14ac:dyDescent="0.2">
      <c r="A32" s="8">
        <f>IFERROR(VLOOKUP(B32,'[1]DADOS (OCULTAR)'!$P$3:$R$91,3,0),"")</f>
        <v>14284483000108</v>
      </c>
      <c r="B32" s="9" t="str">
        <f>'[1]TCE - ANEXO II - Preencher'!C41</f>
        <v>S3 SAÚDE - ASSOCIAÇÃO DE PROTEÇÃO A MATERNIDADE E INFÂNCIA UBAÍRA</v>
      </c>
      <c r="C32" s="10"/>
      <c r="D32" s="11" t="str">
        <f>'[1]TCE - ANEXO II - Preencher'!E41</f>
        <v>BRUNA PEIXOTO COLACO RAMOS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223505</v>
      </c>
      <c r="G32" s="14">
        <f>'[1]TCE - ANEXO II - Preencher'!I41</f>
        <v>44501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2200</v>
      </c>
      <c r="K32" s="15">
        <f>'[1]TCE - ANEXO II - Preencher'!P41</f>
        <v>0</v>
      </c>
      <c r="L32" s="15">
        <f>'[1]TCE - ANEXO II - Preencher'!Q41</f>
        <v>581.32000000000005</v>
      </c>
      <c r="M32" s="15">
        <f>'[1]TCE - ANEXO II - Preencher'!R41</f>
        <v>0</v>
      </c>
      <c r="N32" s="16">
        <f>'[1]TCE - ANEXO II - Preencher'!S41</f>
        <v>121</v>
      </c>
      <c r="O32" s="17">
        <f>'[1]TCE - ANEXO II - Preencher'!W41</f>
        <v>445.25</v>
      </c>
      <c r="P32" s="18">
        <f>'[1]TCE - ANEXO II - Preencher'!X41</f>
        <v>2457.0700000000002</v>
      </c>
      <c r="R32" s="20"/>
      <c r="S32" s="22">
        <v>44682</v>
      </c>
    </row>
    <row r="33" spans="1:19" x14ac:dyDescent="0.2">
      <c r="A33" s="8">
        <f>IFERROR(VLOOKUP(B33,'[1]DADOS (OCULTAR)'!$P$3:$R$91,3,0),"")</f>
        <v>14284483000108</v>
      </c>
      <c r="B33" s="9" t="str">
        <f>'[1]TCE - ANEXO II - Preencher'!C42</f>
        <v>S3 SAÚDE - ASSOCIAÇÃO DE PROTEÇÃO A MATERNIDADE E INFÂNCIA UBAÍRA</v>
      </c>
      <c r="C33" s="10"/>
      <c r="D33" s="11" t="str">
        <f>'[1]TCE - ANEXO II - Preencher'!E42</f>
        <v>BRUNO CESAR VENTURA FRAGOSO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515110</v>
      </c>
      <c r="G33" s="14">
        <f>'[1]TCE - ANEXO II - Preencher'!I42</f>
        <v>44501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1186.3800000000001</v>
      </c>
      <c r="K33" s="15">
        <f>'[1]TCE - ANEXO II - Preencher'!P42</f>
        <v>0</v>
      </c>
      <c r="L33" s="15">
        <f>'[1]TCE - ANEXO II - Preencher'!Q42</f>
        <v>399.39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220.08</v>
      </c>
      <c r="P33" s="18">
        <f>'[1]TCE - ANEXO II - Preencher'!X42</f>
        <v>1365.69</v>
      </c>
      <c r="R33" s="20"/>
      <c r="S33" s="22">
        <v>44713</v>
      </c>
    </row>
    <row r="34" spans="1:19" x14ac:dyDescent="0.2">
      <c r="A34" s="8">
        <f>IFERROR(VLOOKUP(B34,'[1]DADOS (OCULTAR)'!$P$3:$R$91,3,0),"")</f>
        <v>14284483000108</v>
      </c>
      <c r="B34" s="9" t="str">
        <f>'[1]TCE - ANEXO II - Preencher'!C43</f>
        <v>S3 SAÚDE - ASSOCIAÇÃO DE PROTEÇÃO A MATERNIDADE E INFÂNCIA UBAÍRA</v>
      </c>
      <c r="C34" s="10"/>
      <c r="D34" s="11" t="str">
        <f>'[1]TCE - ANEXO II - Preencher'!E43</f>
        <v xml:space="preserve">CAMILA GONCALO DE BARROS 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411005</v>
      </c>
      <c r="G34" s="14">
        <f>'[1]TCE - ANEXO II - Preencher'!I43</f>
        <v>44501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401.62</v>
      </c>
      <c r="K34" s="15">
        <f>'[1]TCE - ANEXO II - Preencher'!P43</f>
        <v>0</v>
      </c>
      <c r="L34" s="15">
        <f>'[1]TCE - ANEXO II - Preencher'!Q43</f>
        <v>45.64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30.12</v>
      </c>
      <c r="P34" s="18">
        <f>'[1]TCE - ANEXO II - Preencher'!X43</f>
        <v>417.14</v>
      </c>
      <c r="R34" s="20"/>
      <c r="S34" s="22">
        <v>44743</v>
      </c>
    </row>
    <row r="35" spans="1:19" x14ac:dyDescent="0.2">
      <c r="A35" s="8">
        <f>IFERROR(VLOOKUP(B35,'[1]DADOS (OCULTAR)'!$P$3:$R$91,3,0),"")</f>
        <v>14284483000108</v>
      </c>
      <c r="B35" s="9" t="str">
        <f>'[1]TCE - ANEXO II - Preencher'!C44</f>
        <v>S3 SAÚDE - ASSOCIAÇÃO DE PROTEÇÃO A MATERNIDADE E INFÂNCIA UBAÍRA</v>
      </c>
      <c r="C35" s="10"/>
      <c r="D35" s="11" t="str">
        <f>'[1]TCE - ANEXO II - Preencher'!E44</f>
        <v>CARINE EDLA DA SILVA SOUZA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223505</v>
      </c>
      <c r="G35" s="14">
        <f>'[1]TCE - ANEXO II - Preencher'!I44</f>
        <v>44501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2200</v>
      </c>
      <c r="K35" s="15">
        <f>'[1]TCE - ANEXO II - Preencher'!P44</f>
        <v>0</v>
      </c>
      <c r="L35" s="15">
        <f>'[1]TCE - ANEXO II - Preencher'!Q44</f>
        <v>674.95</v>
      </c>
      <c r="M35" s="15">
        <f>'[1]TCE - ANEXO II - Preencher'!R44</f>
        <v>0</v>
      </c>
      <c r="N35" s="16">
        <f>'[1]TCE - ANEXO II - Preencher'!S44</f>
        <v>121</v>
      </c>
      <c r="O35" s="17">
        <f>'[1]TCE - ANEXO II - Preencher'!W44</f>
        <v>303.97000000000003</v>
      </c>
      <c r="P35" s="18">
        <f>'[1]TCE - ANEXO II - Preencher'!X44</f>
        <v>2691.9799999999996</v>
      </c>
      <c r="R35" s="20"/>
      <c r="S35" s="22">
        <v>44774</v>
      </c>
    </row>
    <row r="36" spans="1:19" x14ac:dyDescent="0.2">
      <c r="A36" s="8">
        <f>IFERROR(VLOOKUP(B36,'[1]DADOS (OCULTAR)'!$P$3:$R$91,3,0),"")</f>
        <v>14284483000108</v>
      </c>
      <c r="B36" s="9" t="str">
        <f>'[1]TCE - ANEXO II - Preencher'!C45</f>
        <v>S3 SAÚDE - ASSOCIAÇÃO DE PROTEÇÃO A MATERNIDADE E INFÂNCIA UBAÍRA</v>
      </c>
      <c r="C36" s="10"/>
      <c r="D36" s="11" t="str">
        <f>'[1]TCE - ANEXO II - Preencher'!E45</f>
        <v>CARMEN LUCIA BATISTA EVANGELISTA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223505</v>
      </c>
      <c r="G36" s="14">
        <f>'[1]TCE - ANEXO II - Preencher'!I45</f>
        <v>44501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2200</v>
      </c>
      <c r="K36" s="15">
        <f>'[1]TCE - ANEXO II - Preencher'!P45</f>
        <v>0</v>
      </c>
      <c r="L36" s="15">
        <f>'[1]TCE - ANEXO II - Preencher'!Q45</f>
        <v>709.14</v>
      </c>
      <c r="M36" s="15">
        <f>'[1]TCE - ANEXO II - Preencher'!R45</f>
        <v>0</v>
      </c>
      <c r="N36" s="16">
        <f>'[1]TCE - ANEXO II - Preencher'!S45</f>
        <v>121</v>
      </c>
      <c r="O36" s="17">
        <f>'[1]TCE - ANEXO II - Preencher'!W45</f>
        <v>307.47000000000003</v>
      </c>
      <c r="P36" s="18">
        <f>'[1]TCE - ANEXO II - Preencher'!X45</f>
        <v>2722.67</v>
      </c>
      <c r="R36" s="20"/>
      <c r="S36" s="22">
        <v>44805</v>
      </c>
    </row>
    <row r="37" spans="1:19" x14ac:dyDescent="0.2">
      <c r="A37" s="8">
        <f>IFERROR(VLOOKUP(B37,'[1]DADOS (OCULTAR)'!$P$3:$R$91,3,0),"")</f>
        <v>14284483000108</v>
      </c>
      <c r="B37" s="9" t="str">
        <f>'[1]TCE - ANEXO II - Preencher'!C46</f>
        <v>S3 SAÚDE - ASSOCIAÇÃO DE PROTEÇÃO A MATERNIDADE E INFÂNCIA UBAÍRA</v>
      </c>
      <c r="C37" s="10"/>
      <c r="D37" s="11" t="str">
        <f>'[1]TCE - ANEXO II - Preencher'!E46</f>
        <v>CAROLINA JACIRA BATISTA REGIS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411005</v>
      </c>
      <c r="G37" s="14">
        <f>'[1]TCE - ANEXO II - Preencher'!I46</f>
        <v>44501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273.83999999999997</v>
      </c>
      <c r="K37" s="15">
        <f>'[1]TCE - ANEXO II - Preencher'!P46</f>
        <v>0</v>
      </c>
      <c r="L37" s="15">
        <f>'[1]TCE - ANEXO II - Preencher'!Q46</f>
        <v>45.64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20.53</v>
      </c>
      <c r="P37" s="18">
        <f>'[1]TCE - ANEXO II - Preencher'!X46</f>
        <v>298.94999999999993</v>
      </c>
      <c r="R37" s="20"/>
      <c r="S37" s="22">
        <v>44835</v>
      </c>
    </row>
    <row r="38" spans="1:19" x14ac:dyDescent="0.2">
      <c r="A38" s="8">
        <f>IFERROR(VLOOKUP(B38,'[1]DADOS (OCULTAR)'!$P$3:$R$91,3,0),"")</f>
        <v>14284483000108</v>
      </c>
      <c r="B38" s="9" t="str">
        <f>'[1]TCE - ANEXO II - Preencher'!C47</f>
        <v>S3 SAÚDE - ASSOCIAÇÃO DE PROTEÇÃO A MATERNIDADE E INFÂNCIA UBAÍRA</v>
      </c>
      <c r="C38" s="10"/>
      <c r="D38" s="11" t="str">
        <f>'[1]TCE - ANEXO II - Preencher'!E47</f>
        <v>CASSIO GUILHERME DA SILVA RIBEIRO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44501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1252.53</v>
      </c>
      <c r="K38" s="15">
        <f>'[1]TCE - ANEXO II - Preencher'!P47</f>
        <v>0</v>
      </c>
      <c r="L38" s="15">
        <f>'[1]TCE - ANEXO II - Preencher'!Q47</f>
        <v>387.04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216.22</v>
      </c>
      <c r="P38" s="18">
        <f>'[1]TCE - ANEXO II - Preencher'!X47</f>
        <v>1423.35</v>
      </c>
      <c r="R38" s="20"/>
      <c r="S38" s="22">
        <v>44866</v>
      </c>
    </row>
    <row r="39" spans="1:19" x14ac:dyDescent="0.2">
      <c r="A39" s="8">
        <f>IFERROR(VLOOKUP(B39,'[1]DADOS (OCULTAR)'!$P$3:$R$91,3,0),"")</f>
        <v>14284483000108</v>
      </c>
      <c r="B39" s="9" t="str">
        <f>'[1]TCE - ANEXO II - Preencher'!C48</f>
        <v>S3 SAÚDE - ASSOCIAÇÃO DE PROTEÇÃO A MATERNIDADE E INFÂNCIA UBAÍRA</v>
      </c>
      <c r="C39" s="10"/>
      <c r="D39" s="11" t="str">
        <f>'[1]TCE - ANEXO II - Preencher'!E48</f>
        <v xml:space="preserve">CASSIO HENRIQUE VASCONCELOS PEREIRA 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44501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1252.53</v>
      </c>
      <c r="K39" s="15">
        <f>'[1]TCE - ANEXO II - Preencher'!P48</f>
        <v>0</v>
      </c>
      <c r="L39" s="15">
        <f>'[1]TCE - ANEXO II - Preencher'!Q48</f>
        <v>195.78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227.76999999999998</v>
      </c>
      <c r="P39" s="18">
        <f>'[1]TCE - ANEXO II - Preencher'!X48</f>
        <v>1220.54</v>
      </c>
      <c r="R39" s="20"/>
      <c r="S39" s="22">
        <v>44896</v>
      </c>
    </row>
    <row r="40" spans="1:19" x14ac:dyDescent="0.2">
      <c r="A40" s="8">
        <f>IFERROR(VLOOKUP(B40,'[1]DADOS (OCULTAR)'!$P$3:$R$91,3,0),"")</f>
        <v>14284483000108</v>
      </c>
      <c r="B40" s="9" t="str">
        <f>'[1]TCE - ANEXO II - Preencher'!C49</f>
        <v>S3 SAÚDE - ASSOCIAÇÃO DE PROTEÇÃO A MATERNIDADE E INFÂNCIA UBAÍRA</v>
      </c>
      <c r="C40" s="10"/>
      <c r="D40" s="11" t="str">
        <f>'[1]TCE - ANEXO II - Preencher'!E49</f>
        <v>CESAR AUGUSTO LOPES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223505</v>
      </c>
      <c r="G40" s="14">
        <f>'[1]TCE - ANEXO II - Preencher'!I49</f>
        <v>44501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2200</v>
      </c>
      <c r="K40" s="15">
        <f>'[1]TCE - ANEXO II - Preencher'!P49</f>
        <v>0</v>
      </c>
      <c r="L40" s="15">
        <f>'[1]TCE - ANEXO II - Preencher'!Q49</f>
        <v>709.06</v>
      </c>
      <c r="M40" s="15">
        <f>'[1]TCE - ANEXO II - Preencher'!R49</f>
        <v>0</v>
      </c>
      <c r="N40" s="16">
        <f>'[1]TCE - ANEXO II - Preencher'!S49</f>
        <v>121</v>
      </c>
      <c r="O40" s="17">
        <f>'[1]TCE - ANEXO II - Preencher'!W49</f>
        <v>283.85000000000002</v>
      </c>
      <c r="P40" s="18">
        <f>'[1]TCE - ANEXO II - Preencher'!X49</f>
        <v>2746.21</v>
      </c>
      <c r="R40" s="20"/>
      <c r="S40" s="22">
        <v>44927</v>
      </c>
    </row>
    <row r="41" spans="1:19" x14ac:dyDescent="0.2">
      <c r="A41" s="8">
        <f>IFERROR(VLOOKUP(B41,'[1]DADOS (OCULTAR)'!$P$3:$R$91,3,0),"")</f>
        <v>14284483000108</v>
      </c>
      <c r="B41" s="9" t="str">
        <f>'[1]TCE - ANEXO II - Preencher'!C50</f>
        <v>S3 SAÚDE - ASSOCIAÇÃO DE PROTEÇÃO A MATERNIDADE E INFÂNCIA UBAÍRA</v>
      </c>
      <c r="C41" s="10"/>
      <c r="D41" s="11" t="str">
        <f>'[1]TCE - ANEXO II - Preencher'!E50</f>
        <v>CHRISTIANE LUIZA DE FREITAS MEDEIROS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44501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2200</v>
      </c>
      <c r="K41" s="15">
        <f>'[1]TCE - ANEXO II - Preencher'!P50</f>
        <v>0</v>
      </c>
      <c r="L41" s="15">
        <f>'[1]TCE - ANEXO II - Preencher'!Q50</f>
        <v>428.65</v>
      </c>
      <c r="M41" s="15">
        <f>'[1]TCE - ANEXO II - Preencher'!R50</f>
        <v>0</v>
      </c>
      <c r="N41" s="16">
        <f>'[1]TCE - ANEXO II - Preencher'!S50</f>
        <v>121</v>
      </c>
      <c r="O41" s="17">
        <f>'[1]TCE - ANEXO II - Preencher'!W50</f>
        <v>262.62</v>
      </c>
      <c r="P41" s="18">
        <f>'[1]TCE - ANEXO II - Preencher'!X50</f>
        <v>2487.0300000000002</v>
      </c>
      <c r="R41" s="20"/>
      <c r="S41" s="22">
        <v>44958</v>
      </c>
    </row>
    <row r="42" spans="1:19" x14ac:dyDescent="0.2">
      <c r="A42" s="8">
        <f>IFERROR(VLOOKUP(B42,'[1]DADOS (OCULTAR)'!$P$3:$R$91,3,0),"")</f>
        <v>14284483000108</v>
      </c>
      <c r="B42" s="9" t="str">
        <f>'[1]TCE - ANEXO II - Preencher'!C51</f>
        <v>S3 SAÚDE - ASSOCIAÇÃO DE PROTEÇÃO A MATERNIDADE E INFÂNCIA UBAÍRA</v>
      </c>
      <c r="C42" s="10"/>
      <c r="D42" s="11" t="str">
        <f>'[1]TCE - ANEXO II - Preencher'!E51</f>
        <v>CLAUDIA LOPES DE MELO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252405</v>
      </c>
      <c r="G42" s="14">
        <f>'[1]TCE - ANEXO II - Preencher'!I51</f>
        <v>44501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2500</v>
      </c>
      <c r="K42" s="15">
        <f>'[1]TCE - ANEXO II - Preencher'!P51</f>
        <v>0</v>
      </c>
      <c r="L42" s="15">
        <f>'[1]TCE - ANEXO II - Preencher'!Q51</f>
        <v>625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267.39</v>
      </c>
      <c r="P42" s="18">
        <f>'[1]TCE - ANEXO II - Preencher'!X51</f>
        <v>2857.61</v>
      </c>
      <c r="R42" s="20"/>
      <c r="S42" s="22">
        <v>44986</v>
      </c>
    </row>
    <row r="43" spans="1:19" x14ac:dyDescent="0.2">
      <c r="A43" s="8">
        <f>IFERROR(VLOOKUP(B43,'[1]DADOS (OCULTAR)'!$P$3:$R$91,3,0),"")</f>
        <v>14284483000108</v>
      </c>
      <c r="B43" s="9" t="str">
        <f>'[1]TCE - ANEXO II - Preencher'!C52</f>
        <v>S3 SAÚDE - ASSOCIAÇÃO DE PROTEÇÃO A MATERNIDADE E INFÂNCIA UBAÍRA</v>
      </c>
      <c r="C43" s="10"/>
      <c r="D43" s="11" t="str">
        <f>'[1]TCE - ANEXO II - Preencher'!E52</f>
        <v>CLAUDIO HENRIQUE SILVA DE AGUIAR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515110</v>
      </c>
      <c r="G43" s="14">
        <f>'[1]TCE - ANEXO II - Preencher'!I52</f>
        <v>44501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1186.3800000000001</v>
      </c>
      <c r="K43" s="15">
        <f>'[1]TCE - ANEXO II - Preencher'!P52</f>
        <v>0</v>
      </c>
      <c r="L43" s="15">
        <f>'[1]TCE - ANEXO II - Preencher'!Q52</f>
        <v>311.37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221.09000000000003</v>
      </c>
      <c r="P43" s="18">
        <f>'[1]TCE - ANEXO II - Preencher'!X52</f>
        <v>1276.6599999999999</v>
      </c>
      <c r="R43" s="20"/>
      <c r="S43" s="22">
        <v>45017</v>
      </c>
    </row>
    <row r="44" spans="1:19" x14ac:dyDescent="0.2">
      <c r="A44" s="8">
        <f>IFERROR(VLOOKUP(B44,'[1]DADOS (OCULTAR)'!$P$3:$R$91,3,0),"")</f>
        <v>14284483000108</v>
      </c>
      <c r="B44" s="9" t="str">
        <f>'[1]TCE - ANEXO II - Preencher'!C53</f>
        <v>S3 SAÚDE - ASSOCIAÇÃO DE PROTEÇÃO A MATERNIDADE E INFÂNCIA UBAÍRA</v>
      </c>
      <c r="C44" s="10"/>
      <c r="D44" s="11" t="str">
        <f>'[1]TCE - ANEXO II - Preencher'!E53</f>
        <v>CLECIA MARIA DE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44501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1252.53</v>
      </c>
      <c r="K44" s="15">
        <f>'[1]TCE - ANEXO II - Preencher'!P53</f>
        <v>0</v>
      </c>
      <c r="L44" s="15">
        <f>'[1]TCE - ANEXO II - Preencher'!Q53</f>
        <v>260.27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230.98000000000002</v>
      </c>
      <c r="P44" s="18">
        <f>'[1]TCE - ANEXO II - Preencher'!X53</f>
        <v>1281.82</v>
      </c>
      <c r="R44" s="20"/>
      <c r="S44" s="22">
        <v>45047</v>
      </c>
    </row>
    <row r="45" spans="1:19" x14ac:dyDescent="0.2">
      <c r="A45" s="8">
        <f>IFERROR(VLOOKUP(B45,'[1]DADOS (OCULTAR)'!$P$3:$R$91,3,0),"")</f>
        <v>14284483000108</v>
      </c>
      <c r="B45" s="9" t="str">
        <f>'[1]TCE - ANEXO II - Preencher'!C54</f>
        <v>S3 SAÚDE - ASSOCIAÇÃO DE PROTEÇÃO A MATERNIDADE E INFÂNCIA UBAÍRA</v>
      </c>
      <c r="C45" s="10"/>
      <c r="D45" s="11" t="str">
        <f>'[1]TCE - ANEXO II - Preencher'!E54</f>
        <v>CLEIDE SANTOS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251605</v>
      </c>
      <c r="G45" s="14">
        <f>'[1]TCE - ANEXO II - Preencher'!I54</f>
        <v>44501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2076.15</v>
      </c>
      <c r="K45" s="15">
        <f>'[1]TCE - ANEXO II - Preencher'!P54</f>
        <v>0</v>
      </c>
      <c r="L45" s="15">
        <f>'[1]TCE - ANEXO II - Preencher'!Q54</f>
        <v>658.04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304.2</v>
      </c>
      <c r="P45" s="18">
        <f>'[1]TCE - ANEXO II - Preencher'!X54</f>
        <v>2429.9900000000002</v>
      </c>
      <c r="S45" s="22">
        <v>45078</v>
      </c>
    </row>
    <row r="46" spans="1:19" x14ac:dyDescent="0.2">
      <c r="A46" s="8">
        <f>IFERROR(VLOOKUP(B46,'[1]DADOS (OCULTAR)'!$P$3:$R$91,3,0),"")</f>
        <v>14284483000108</v>
      </c>
      <c r="B46" s="9" t="str">
        <f>'[1]TCE - ANEXO II - Preencher'!C55</f>
        <v>S3 SAÚDE - ASSOCIAÇÃO DE PROTEÇÃO A MATERNIDADE E INFÂNCIA UBAÍRA</v>
      </c>
      <c r="C46" s="10"/>
      <c r="D46" s="11" t="str">
        <f>'[1]TCE - ANEXO II - Preencher'!E55</f>
        <v>CLEIDSON CHARLES BARBOSA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251605</v>
      </c>
      <c r="G46" s="14">
        <f>'[1]TCE - ANEXO II - Preencher'!I55</f>
        <v>44501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2076.15</v>
      </c>
      <c r="K46" s="15">
        <f>'[1]TCE - ANEXO II - Preencher'!P55</f>
        <v>0</v>
      </c>
      <c r="L46" s="15">
        <f>'[1]TCE - ANEXO II - Preencher'!Q55</f>
        <v>602.74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234.45000000000002</v>
      </c>
      <c r="P46" s="18">
        <f>'[1]TCE - ANEXO II - Preencher'!X55</f>
        <v>2444.4400000000005</v>
      </c>
      <c r="S46" s="22">
        <v>45108</v>
      </c>
    </row>
    <row r="47" spans="1:19" x14ac:dyDescent="0.2">
      <c r="A47" s="8">
        <f>IFERROR(VLOOKUP(B47,'[1]DADOS (OCULTAR)'!$P$3:$R$91,3,0),"")</f>
        <v>14284483000108</v>
      </c>
      <c r="B47" s="9" t="str">
        <f>'[1]TCE - ANEXO II - Preencher'!C56</f>
        <v>S3 SAÚDE - ASSOCIAÇÃO DE PROTEÇÃO A MATERNIDADE E INFÂNCIA UBAÍRA</v>
      </c>
      <c r="C47" s="10"/>
      <c r="D47" s="11" t="str">
        <f>'[1]TCE - ANEXO II - Preencher'!E56</f>
        <v>CRISLANE GOMES GUIMARAES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44501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1252.53</v>
      </c>
      <c r="K47" s="15">
        <f>'[1]TCE - ANEXO II - Preencher'!P56</f>
        <v>0</v>
      </c>
      <c r="L47" s="15">
        <f>'[1]TCE - ANEXO II - Preencher'!Q56</f>
        <v>400.93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157.94</v>
      </c>
      <c r="P47" s="18">
        <f>'[1]TCE - ANEXO II - Preencher'!X56</f>
        <v>1495.52</v>
      </c>
      <c r="S47" s="22">
        <v>45139</v>
      </c>
    </row>
    <row r="48" spans="1:19" x14ac:dyDescent="0.2">
      <c r="A48" s="8">
        <f>IFERROR(VLOOKUP(B48,'[1]DADOS (OCULTAR)'!$P$3:$R$91,3,0),"")</f>
        <v>14284483000108</v>
      </c>
      <c r="B48" s="9" t="str">
        <f>'[1]TCE - ANEXO II - Preencher'!C57</f>
        <v>S3 SAÚDE - ASSOCIAÇÃO DE PROTEÇÃO A MATERNIDADE E INFÂNCIA UBAÍRA</v>
      </c>
      <c r="C48" s="10"/>
      <c r="D48" s="11" t="str">
        <f>'[1]TCE - ANEXO II - Preencher'!E57</f>
        <v>CRISLENE DE LIMA DIAS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44501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1252.53</v>
      </c>
      <c r="K48" s="15">
        <f>'[1]TCE - ANEXO II - Preencher'!P57</f>
        <v>0</v>
      </c>
      <c r="L48" s="15">
        <f>'[1]TCE - ANEXO II - Preencher'!Q57</f>
        <v>385.7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518.74</v>
      </c>
      <c r="P48" s="18">
        <f>'[1]TCE - ANEXO II - Preencher'!X57</f>
        <v>1119.49</v>
      </c>
      <c r="S48" s="22">
        <v>45170</v>
      </c>
    </row>
    <row r="49" spans="1:19" x14ac:dyDescent="0.2">
      <c r="A49" s="8">
        <f>IFERROR(VLOOKUP(B49,'[1]DADOS (OCULTAR)'!$P$3:$R$91,3,0),"")</f>
        <v>14284483000108</v>
      </c>
      <c r="B49" s="9" t="str">
        <f>'[1]TCE - ANEXO II - Preencher'!C58</f>
        <v>S3 SAÚDE - ASSOCIAÇÃO DE PROTEÇÃO A MATERNIDADE E INFÂNCIA UBAÍRA</v>
      </c>
      <c r="C49" s="10"/>
      <c r="D49" s="11" t="str">
        <f>'[1]TCE - ANEXO II - Preencher'!E58</f>
        <v>DANIEL LUNA E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782320</v>
      </c>
      <c r="G49" s="14">
        <f>'[1]TCE - ANEXO II - Preencher'!I58</f>
        <v>44501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1550</v>
      </c>
      <c r="K49" s="15">
        <f>'[1]TCE - ANEXO II - Preencher'!P58</f>
        <v>0</v>
      </c>
      <c r="L49" s="15">
        <f>'[1]TCE - ANEXO II - Preencher'!Q58</f>
        <v>461.21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163.07</v>
      </c>
      <c r="P49" s="18">
        <f>'[1]TCE - ANEXO II - Preencher'!X58</f>
        <v>1848.14</v>
      </c>
      <c r="S49" s="22">
        <v>45200</v>
      </c>
    </row>
    <row r="50" spans="1:19" x14ac:dyDescent="0.2">
      <c r="A50" s="8">
        <f>IFERROR(VLOOKUP(B50,'[1]DADOS (OCULTAR)'!$P$3:$R$91,3,0),"")</f>
        <v>14284483000108</v>
      </c>
      <c r="B50" s="9" t="str">
        <f>'[1]TCE - ANEXO II - Preencher'!C59</f>
        <v>S3 SAÚDE - ASSOCIAÇÃO DE PROTEÇÃO A MATERNIDADE E INFÂNCIA UBAÍRA</v>
      </c>
      <c r="C50" s="10"/>
      <c r="D50" s="11" t="str">
        <f>'[1]TCE - ANEXO II - Preencher'!E59</f>
        <v>DANIELE CORREIA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44501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1252.53</v>
      </c>
      <c r="K50" s="15">
        <f>'[1]TCE - ANEXO II - Preencher'!P59</f>
        <v>0</v>
      </c>
      <c r="L50" s="15">
        <f>'[1]TCE - ANEXO II - Preencher'!Q59</f>
        <v>308.07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216.22</v>
      </c>
      <c r="P50" s="18">
        <f>'[1]TCE - ANEXO II - Preencher'!X59</f>
        <v>1344.3799999999999</v>
      </c>
      <c r="S50" s="22">
        <v>45231</v>
      </c>
    </row>
    <row r="51" spans="1:19" x14ac:dyDescent="0.2">
      <c r="A51" s="8">
        <f>IFERROR(VLOOKUP(B51,'[1]DADOS (OCULTAR)'!$P$3:$R$91,3,0),"")</f>
        <v>14284483000108</v>
      </c>
      <c r="B51" s="9" t="str">
        <f>'[1]TCE - ANEXO II - Preencher'!C60</f>
        <v>S3 SAÚDE - ASSOCIAÇÃO DE PROTEÇÃO A MATERNIDADE E INFÂNCIA UBAÍRA</v>
      </c>
      <c r="C51" s="10"/>
      <c r="D51" s="11" t="str">
        <f>'[1]TCE - ANEXO II - Preencher'!E60</f>
        <v>DANIELLY CRISTINA SANTOS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514320</v>
      </c>
      <c r="G51" s="14">
        <f>'[1]TCE - ANEXO II - Preencher'!I60</f>
        <v>44501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403.33</v>
      </c>
      <c r="K51" s="15">
        <f>'[1]TCE - ANEXO II - Preencher'!P60</f>
        <v>0</v>
      </c>
      <c r="L51" s="15">
        <f>'[1]TCE - ANEXO II - Preencher'!Q60</f>
        <v>332.63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297.37</v>
      </c>
      <c r="P51" s="18">
        <f>'[1]TCE - ANEXO II - Preencher'!X60</f>
        <v>438.59000000000003</v>
      </c>
      <c r="S51" s="22">
        <v>45261</v>
      </c>
    </row>
    <row r="52" spans="1:19" x14ac:dyDescent="0.2">
      <c r="A52" s="8">
        <f>IFERROR(VLOOKUP(B52,'[1]DADOS (OCULTAR)'!$P$3:$R$91,3,0),"")</f>
        <v>14284483000108</v>
      </c>
      <c r="B52" s="9" t="str">
        <f>'[1]TCE - ANEXO II - Preencher'!C61</f>
        <v>S3 SAÚDE - ASSOCIAÇÃO DE PROTEÇÃO A MATERNIDADE E INFÂNCIA UBAÍRA</v>
      </c>
      <c r="C52" s="10"/>
      <c r="D52" s="11" t="str">
        <f>'[1]TCE - ANEXO II - Preencher'!E61</f>
        <v>DANIELY ROMERA ALVES LIMA DEL CASTILLO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223710</v>
      </c>
      <c r="G52" s="14">
        <f>'[1]TCE - ANEXO II - Preencher'!I61</f>
        <v>44501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2610</v>
      </c>
      <c r="K52" s="15">
        <f>'[1]TCE - ANEXO II - Preencher'!P61</f>
        <v>0</v>
      </c>
      <c r="L52" s="15">
        <f>'[1]TCE - ANEXO II - Preencher'!Q61</f>
        <v>730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377.91</v>
      </c>
      <c r="P52" s="18">
        <f>'[1]TCE - ANEXO II - Preencher'!X61</f>
        <v>2962.09</v>
      </c>
      <c r="S52" s="22">
        <v>45292</v>
      </c>
    </row>
    <row r="53" spans="1:19" x14ac:dyDescent="0.2">
      <c r="A53" s="8">
        <f>IFERROR(VLOOKUP(B53,'[1]DADOS (OCULTAR)'!$P$3:$R$91,3,0),"")</f>
        <v>14284483000108</v>
      </c>
      <c r="B53" s="9" t="str">
        <f>'[1]TCE - ANEXO II - Preencher'!C62</f>
        <v>S3 SAÚDE - ASSOCIAÇÃO DE PROTEÇÃO A MATERNIDADE E INFÂNCIA UBAÍRA</v>
      </c>
      <c r="C53" s="10"/>
      <c r="D53" s="11" t="str">
        <f>'[1]TCE - ANEXO II - Preencher'!E62</f>
        <v>DANILO FERREIRA LINS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422105</v>
      </c>
      <c r="G53" s="14">
        <f>'[1]TCE - ANEXO II - Preencher'!I62</f>
        <v>44501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1186.3800000000001</v>
      </c>
      <c r="K53" s="15">
        <f>'[1]TCE - ANEXO II - Preencher'!P62</f>
        <v>0</v>
      </c>
      <c r="L53" s="15">
        <f>'[1]TCE - ANEXO II - Preencher'!Q62</f>
        <v>352.16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133.79999999999998</v>
      </c>
      <c r="P53" s="18">
        <f>'[1]TCE - ANEXO II - Preencher'!X62</f>
        <v>1404.7400000000002</v>
      </c>
      <c r="S53" s="22">
        <v>45323</v>
      </c>
    </row>
    <row r="54" spans="1:19" x14ac:dyDescent="0.2">
      <c r="A54" s="8">
        <f>IFERROR(VLOOKUP(B54,'[1]DADOS (OCULTAR)'!$P$3:$R$91,3,0),"")</f>
        <v>14284483000108</v>
      </c>
      <c r="B54" s="9" t="str">
        <f>'[1]TCE - ANEXO II - Preencher'!C63</f>
        <v>S3 SAÚDE - ASSOCIAÇÃO DE PROTEÇÃO A MATERNIDADE E INFÂNCIA UBAÍRA</v>
      </c>
      <c r="C54" s="10"/>
      <c r="D54" s="11" t="str">
        <f>'[1]TCE - ANEXO II - Preencher'!E63</f>
        <v>DEBORA DE ALMEIDA PEREIRA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223505</v>
      </c>
      <c r="G54" s="14">
        <f>'[1]TCE - ANEXO II - Preencher'!I63</f>
        <v>44501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2200</v>
      </c>
      <c r="K54" s="15">
        <f>'[1]TCE - ANEXO II - Preencher'!P63</f>
        <v>0</v>
      </c>
      <c r="L54" s="15">
        <f>'[1]TCE - ANEXO II - Preencher'!Q63</f>
        <v>711.36</v>
      </c>
      <c r="M54" s="15">
        <f>'[1]TCE - ANEXO II - Preencher'!R63</f>
        <v>0</v>
      </c>
      <c r="N54" s="16">
        <f>'[1]TCE - ANEXO II - Preencher'!S63</f>
        <v>165</v>
      </c>
      <c r="O54" s="17">
        <f>'[1]TCE - ANEXO II - Preencher'!W63</f>
        <v>329.88</v>
      </c>
      <c r="P54" s="18">
        <f>'[1]TCE - ANEXO II - Preencher'!X63</f>
        <v>2746.48</v>
      </c>
      <c r="S54" s="22">
        <v>45352</v>
      </c>
    </row>
    <row r="55" spans="1:19" x14ac:dyDescent="0.2">
      <c r="A55" s="8">
        <f>IFERROR(VLOOKUP(B55,'[1]DADOS (OCULTAR)'!$P$3:$R$91,3,0),"")</f>
        <v>14284483000108</v>
      </c>
      <c r="B55" s="9" t="str">
        <f>'[1]TCE - ANEXO II - Preencher'!C64</f>
        <v>S3 SAÚDE - ASSOCIAÇÃO DE PROTEÇÃO A MATERNIDADE E INFÂNCIA UBAÍRA</v>
      </c>
      <c r="C55" s="10"/>
      <c r="D55" s="11" t="str">
        <f>'[1]TCE - ANEXO II - Preencher'!E64</f>
        <v>DEBORAH ALVES DE ANDRADE LIMA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44501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1169.03</v>
      </c>
      <c r="K55" s="15">
        <f>'[1]TCE - ANEXO II - Preencher'!P64</f>
        <v>0</v>
      </c>
      <c r="L55" s="15">
        <f>'[1]TCE - ANEXO II - Preencher'!Q64</f>
        <v>195.78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232.32</v>
      </c>
      <c r="P55" s="18">
        <f>'[1]TCE - ANEXO II - Preencher'!X64</f>
        <v>1132.49</v>
      </c>
      <c r="S55" s="22">
        <v>45383</v>
      </c>
    </row>
    <row r="56" spans="1:19" x14ac:dyDescent="0.2">
      <c r="A56" s="8">
        <f>IFERROR(VLOOKUP(B56,'[1]DADOS (OCULTAR)'!$P$3:$R$91,3,0),"")</f>
        <v>14284483000108</v>
      </c>
      <c r="B56" s="9" t="str">
        <f>'[1]TCE - ANEXO II - Preencher'!C65</f>
        <v>S3 SAÚDE - ASSOCIAÇÃO DE PROTEÇÃO A MATERNIDADE E INFÂNCIA UBAÍRA</v>
      </c>
      <c r="C56" s="10"/>
      <c r="D56" s="11" t="str">
        <f>'[1]TCE - ANEXO II - Preencher'!E65</f>
        <v>DEYVSON FARIAS GOMES DE OLIVEIRA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322605</v>
      </c>
      <c r="G56" s="14">
        <f>'[1]TCE - ANEXO II - Preencher'!I65</f>
        <v>44501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790.92</v>
      </c>
      <c r="K56" s="15">
        <f>'[1]TCE - ANEXO II - Preencher'!P65</f>
        <v>0</v>
      </c>
      <c r="L56" s="15">
        <f>'[1]TCE - ANEXO II - Preencher'!Q65</f>
        <v>399.95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218.07</v>
      </c>
      <c r="P56" s="18">
        <f>'[1]TCE - ANEXO II - Preencher'!X65</f>
        <v>972.8</v>
      </c>
      <c r="S56" s="22">
        <v>45413</v>
      </c>
    </row>
    <row r="57" spans="1:19" x14ac:dyDescent="0.2">
      <c r="A57" s="8">
        <f>IFERROR(VLOOKUP(B57,'[1]DADOS (OCULTAR)'!$P$3:$R$91,3,0),"")</f>
        <v>14284483000108</v>
      </c>
      <c r="B57" s="9" t="str">
        <f>'[1]TCE - ANEXO II - Preencher'!C66</f>
        <v>S3 SAÚDE - ASSOCIAÇÃO DE PROTEÇÃO A MATERNIDADE E INFÂNCIA UBAÍRA</v>
      </c>
      <c r="C57" s="10"/>
      <c r="D57" s="11" t="str">
        <f>'[1]TCE - ANEXO II - Preencher'!E66</f>
        <v>EDNA MUNIZ DE SANTANA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223505</v>
      </c>
      <c r="G57" s="14">
        <f>'[1]TCE - ANEXO II - Preencher'!I66</f>
        <v>44501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2200</v>
      </c>
      <c r="K57" s="15">
        <f>'[1]TCE - ANEXO II - Preencher'!P66</f>
        <v>0</v>
      </c>
      <c r="L57" s="15">
        <f>'[1]TCE - ANEXO II - Preencher'!Q66</f>
        <v>201.66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234.21</v>
      </c>
      <c r="P57" s="18">
        <f>'[1]TCE - ANEXO II - Preencher'!X66</f>
        <v>2167.4499999999998</v>
      </c>
      <c r="S57" s="22">
        <v>45444</v>
      </c>
    </row>
    <row r="58" spans="1:19" x14ac:dyDescent="0.2">
      <c r="A58" s="8">
        <f>IFERROR(VLOOKUP(B58,'[1]DADOS (OCULTAR)'!$P$3:$R$91,3,0),"")</f>
        <v>14284483000108</v>
      </c>
      <c r="B58" s="9" t="str">
        <f>'[1]TCE - ANEXO II - Preencher'!C67</f>
        <v>S3 SAÚDE - ASSOCIAÇÃO DE PROTEÇÃO A MATERNIDADE E INFÂNCIA UBAÍRA</v>
      </c>
      <c r="C58" s="10"/>
      <c r="D58" s="11" t="str">
        <f>'[1]TCE - ANEXO II - Preencher'!E67</f>
        <v>EDSON MANUEL DOS SANTOS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515110</v>
      </c>
      <c r="G58" s="14">
        <f>'[1]TCE - ANEXO II - Preencher'!I67</f>
        <v>44501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1186.3800000000001</v>
      </c>
      <c r="K58" s="15">
        <f>'[1]TCE - ANEXO II - Preencher'!P67</f>
        <v>0</v>
      </c>
      <c r="L58" s="15">
        <f>'[1]TCE - ANEXO II - Preencher'!Q67</f>
        <v>359.99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133.79999999999998</v>
      </c>
      <c r="P58" s="18">
        <f>'[1]TCE - ANEXO II - Preencher'!X67</f>
        <v>1412.5700000000002</v>
      </c>
      <c r="S58" s="22">
        <v>45474</v>
      </c>
    </row>
    <row r="59" spans="1:19" x14ac:dyDescent="0.2">
      <c r="A59" s="8">
        <f>IFERROR(VLOOKUP(B59,'[1]DADOS (OCULTAR)'!$P$3:$R$91,3,0),"")</f>
        <v>14284483000108</v>
      </c>
      <c r="B59" s="9" t="str">
        <f>'[1]TCE - ANEXO II - Preencher'!C68</f>
        <v>S3 SAÚDE - ASSOCIAÇÃO DE PROTEÇÃO A MATERNIDADE E INFÂNCIA UBAÍRA</v>
      </c>
      <c r="C59" s="10"/>
      <c r="D59" s="11" t="str">
        <f>'[1]TCE - ANEXO II - Preencher'!E68</f>
        <v>EDUARDA MARIA FREITAS DA PAZ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44501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1002.02</v>
      </c>
      <c r="K59" s="15">
        <f>'[1]TCE - ANEXO II - Preencher'!P68</f>
        <v>0</v>
      </c>
      <c r="L59" s="15">
        <f>'[1]TCE - ANEXO II - Preencher'!Q68</f>
        <v>368.13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216.22</v>
      </c>
      <c r="P59" s="18">
        <f>'[1]TCE - ANEXO II - Preencher'!X68</f>
        <v>1153.93</v>
      </c>
      <c r="S59" s="22">
        <v>45505</v>
      </c>
    </row>
    <row r="60" spans="1:19" x14ac:dyDescent="0.2">
      <c r="A60" s="8">
        <f>IFERROR(VLOOKUP(B60,'[1]DADOS (OCULTAR)'!$P$3:$R$91,3,0),"")</f>
        <v>14284483000108</v>
      </c>
      <c r="B60" s="9" t="str">
        <f>'[1]TCE - ANEXO II - Preencher'!C69</f>
        <v>S3 SAÚDE - ASSOCIAÇÃO DE PROTEÇÃO A MATERNIDADE E INFÂNCIA UBAÍRA</v>
      </c>
      <c r="C60" s="10"/>
      <c r="D60" s="11" t="str">
        <f>'[1]TCE - ANEXO II - Preencher'!E69</f>
        <v xml:space="preserve">EDUARDA RITA DE ALBUQUERQUE NASCIMENTO 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44501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1169.03</v>
      </c>
      <c r="K60" s="15">
        <f>'[1]TCE - ANEXO II - Preencher'!P69</f>
        <v>0</v>
      </c>
      <c r="L60" s="15">
        <f>'[1]TCE - ANEXO II - Preencher'!Q69</f>
        <v>193.44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157.17000000000002</v>
      </c>
      <c r="P60" s="18">
        <f>'[1]TCE - ANEXO II - Preencher'!X69</f>
        <v>1205.3</v>
      </c>
      <c r="S60" s="22">
        <v>45536</v>
      </c>
    </row>
    <row r="61" spans="1:19" x14ac:dyDescent="0.2">
      <c r="A61" s="8">
        <f>IFERROR(VLOOKUP(B61,'[1]DADOS (OCULTAR)'!$P$3:$R$91,3,0),"")</f>
        <v>14284483000108</v>
      </c>
      <c r="B61" s="9" t="str">
        <f>'[1]TCE - ANEXO II - Preencher'!C70</f>
        <v>S3 SAÚDE - ASSOCIAÇÃO DE PROTEÇÃO A MATERNIDADE E INFÂNCIA UBAÍRA</v>
      </c>
      <c r="C61" s="10"/>
      <c r="D61" s="11" t="str">
        <f>'[1]TCE - ANEXO II - Preencher'!E70</f>
        <v xml:space="preserve">EGRINALDO AMANCIO DE SOUSA 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514320</v>
      </c>
      <c r="G61" s="14">
        <f>'[1]TCE - ANEXO II - Preencher'!I70</f>
        <v>44501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331.58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190.3</v>
      </c>
      <c r="P61" s="18">
        <f>'[1]TCE - ANEXO II - Preencher'!X70</f>
        <v>1241.28</v>
      </c>
      <c r="S61" s="22">
        <v>45566</v>
      </c>
    </row>
    <row r="62" spans="1:19" x14ac:dyDescent="0.2">
      <c r="A62" s="8">
        <f>IFERROR(VLOOKUP(B62,'[1]DADOS (OCULTAR)'!$P$3:$R$91,3,0),"")</f>
        <v>14284483000108</v>
      </c>
      <c r="B62" s="9" t="str">
        <f>'[1]TCE - ANEXO II - Preencher'!C71</f>
        <v>S3 SAÚDE - ASSOCIAÇÃO DE PROTEÇÃO A MATERNIDADE E INFÂNCIA UBAÍRA</v>
      </c>
      <c r="C62" s="10"/>
      <c r="D62" s="11" t="str">
        <f>'[1]TCE - ANEXO II - Preencher'!E71</f>
        <v xml:space="preserve">ELIANE MARIA MARQUES DA SILVA 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44501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1252.53</v>
      </c>
      <c r="K62" s="15">
        <f>'[1]TCE - ANEXO II - Preencher'!P71</f>
        <v>0</v>
      </c>
      <c r="L62" s="15">
        <f>'[1]TCE - ANEXO II - Preencher'!Q71</f>
        <v>184.07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141.07</v>
      </c>
      <c r="P62" s="18">
        <f>'[1]TCE - ANEXO II - Preencher'!X71</f>
        <v>1295.53</v>
      </c>
      <c r="S62" s="22">
        <v>45597</v>
      </c>
    </row>
    <row r="63" spans="1:19" x14ac:dyDescent="0.2">
      <c r="A63" s="8">
        <f>IFERROR(VLOOKUP(B63,'[1]DADOS (OCULTAR)'!$P$3:$R$91,3,0),"")</f>
        <v>14284483000108</v>
      </c>
      <c r="B63" s="9" t="str">
        <f>'[1]TCE - ANEXO II - Preencher'!C72</f>
        <v>S3 SAÚDE - ASSOCIAÇÃO DE PROTEÇÃO A MATERNIDADE E INFÂNCIA UBAÍRA</v>
      </c>
      <c r="C63" s="10"/>
      <c r="D63" s="11" t="str">
        <f>'[1]TCE - ANEXO II - Preencher'!E72</f>
        <v>ELIZABETE NUNES DOS SANTOS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514320</v>
      </c>
      <c r="G63" s="14">
        <f>'[1]TCE - ANEXO II - Preencher'!I72</f>
        <v>44501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330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190.3</v>
      </c>
      <c r="P63" s="18">
        <f>'[1]TCE - ANEXO II - Preencher'!X72</f>
        <v>1239.7</v>
      </c>
      <c r="S63" s="22">
        <v>45627</v>
      </c>
    </row>
    <row r="64" spans="1:19" x14ac:dyDescent="0.2">
      <c r="A64" s="8">
        <f>IFERROR(VLOOKUP(B64,'[1]DADOS (OCULTAR)'!$P$3:$R$91,3,0),"")</f>
        <v>14284483000108</v>
      </c>
      <c r="B64" s="9" t="str">
        <f>'[1]TCE - ANEXO II - Preencher'!C73</f>
        <v>S3 SAÚDE - ASSOCIAÇÃO DE PROTEÇÃO A MATERNIDADE E INFÂNCIA UBAÍRA</v>
      </c>
      <c r="C64" s="10"/>
      <c r="D64" s="11" t="str">
        <f>'[1]TCE - ANEXO II - Preencher'!E73</f>
        <v>ELIZABETH MARQUES MONTEIRO DE ARAUJO MARINHO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223505</v>
      </c>
      <c r="G64" s="14">
        <f>'[1]TCE - ANEXO II - Preencher'!I73</f>
        <v>44501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2200</v>
      </c>
      <c r="K64" s="15">
        <f>'[1]TCE - ANEXO II - Preencher'!P73</f>
        <v>0</v>
      </c>
      <c r="L64" s="15">
        <f>'[1]TCE - ANEXO II - Preencher'!Q73</f>
        <v>690.84</v>
      </c>
      <c r="M64" s="15">
        <f>'[1]TCE - ANEXO II - Preencher'!R73</f>
        <v>0</v>
      </c>
      <c r="N64" s="16">
        <f>'[1]TCE - ANEXO II - Preencher'!S73</f>
        <v>121</v>
      </c>
      <c r="O64" s="17">
        <f>'[1]TCE - ANEXO II - Preencher'!W73</f>
        <v>281.44000000000005</v>
      </c>
      <c r="P64" s="18">
        <f>'[1]TCE - ANEXO II - Preencher'!X73</f>
        <v>2730.4</v>
      </c>
      <c r="S64" s="22">
        <v>45658</v>
      </c>
    </row>
    <row r="65" spans="1:19" x14ac:dyDescent="0.2">
      <c r="A65" s="8">
        <f>IFERROR(VLOOKUP(B65,'[1]DADOS (OCULTAR)'!$P$3:$R$91,3,0),"")</f>
        <v>14284483000108</v>
      </c>
      <c r="B65" s="9" t="str">
        <f>'[1]TCE - ANEXO II - Preencher'!C74</f>
        <v>S3 SAÚDE - ASSOCIAÇÃO DE PROTEÇÃO A MATERNIDADE E INFÂNCIA UBAÍRA</v>
      </c>
      <c r="C65" s="10"/>
      <c r="D65" s="11" t="str">
        <f>'[1]TCE - ANEXO II - Preencher'!E74</f>
        <v xml:space="preserve">ELIZAMA VIEIRA DA SILVA 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44501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918.52</v>
      </c>
      <c r="K65" s="15">
        <f>'[1]TCE - ANEXO II - Preencher'!P74</f>
        <v>0</v>
      </c>
      <c r="L65" s="15">
        <f>'[1]TCE - ANEXO II - Preencher'!Q74</f>
        <v>122.71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105.24000000000001</v>
      </c>
      <c r="P65" s="18">
        <f>'[1]TCE - ANEXO II - Preencher'!X74</f>
        <v>935.99</v>
      </c>
      <c r="S65" s="22">
        <v>45689</v>
      </c>
    </row>
    <row r="66" spans="1:19" x14ac:dyDescent="0.2">
      <c r="A66" s="8">
        <f>IFERROR(VLOOKUP(B66,'[1]DADOS (OCULTAR)'!$P$3:$R$91,3,0),"")</f>
        <v>14284483000108</v>
      </c>
      <c r="B66" s="9" t="str">
        <f>'[1]TCE - ANEXO II - Preencher'!C75</f>
        <v>S3 SAÚDE - ASSOCIAÇÃO DE PROTEÇÃO A MATERNIDADE E INFÂNCIA UBAÍRA</v>
      </c>
      <c r="C66" s="10"/>
      <c r="D66" s="11" t="str">
        <f>'[1]TCE - ANEXO II - Preencher'!E75</f>
        <v>ELIZANGELA CAVALCANTE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422105</v>
      </c>
      <c r="G66" s="14">
        <f>'[1]TCE - ANEXO II - Preencher'!I75</f>
        <v>44501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1486.38</v>
      </c>
      <c r="K66" s="15">
        <f>'[1]TCE - ANEXO II - Preencher'!P75</f>
        <v>0</v>
      </c>
      <c r="L66" s="15">
        <f>'[1]TCE - ANEXO II - Preencher'!Q75</f>
        <v>463.25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248.01999999999998</v>
      </c>
      <c r="P66" s="18">
        <f>'[1]TCE - ANEXO II - Preencher'!X75</f>
        <v>1701.6100000000001</v>
      </c>
      <c r="S66" s="22">
        <v>45717</v>
      </c>
    </row>
    <row r="67" spans="1:19" x14ac:dyDescent="0.2">
      <c r="A67" s="8">
        <f>IFERROR(VLOOKUP(B67,'[1]DADOS (OCULTAR)'!$P$3:$R$91,3,0),"")</f>
        <v>14284483000108</v>
      </c>
      <c r="B67" s="9" t="str">
        <f>'[1]TCE - ANEXO II - Preencher'!C76</f>
        <v>S3 SAÚDE - ASSOCIAÇÃO DE PROTEÇÃO A MATERNIDADE E INFÂNCIA UBAÍRA</v>
      </c>
      <c r="C67" s="10"/>
      <c r="D67" s="11" t="str">
        <f>'[1]TCE - ANEXO II - Preencher'!E76</f>
        <v>ELTTONN LUIZ CAETANO DE SOUZA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324115</v>
      </c>
      <c r="G67" s="14">
        <f>'[1]TCE - ANEXO II - Preencher'!I76</f>
        <v>44501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2090.16</v>
      </c>
      <c r="K67" s="15">
        <f>'[1]TCE - ANEXO II - Preencher'!P76</f>
        <v>0</v>
      </c>
      <c r="L67" s="15">
        <f>'[1]TCE - ANEXO II - Preencher'!Q76</f>
        <v>1052.23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375.62</v>
      </c>
      <c r="P67" s="18">
        <f>'[1]TCE - ANEXO II - Preencher'!X76</f>
        <v>2766.77</v>
      </c>
      <c r="S67" s="22">
        <v>45748</v>
      </c>
    </row>
    <row r="68" spans="1:19" x14ac:dyDescent="0.2">
      <c r="A68" s="8">
        <f>IFERROR(VLOOKUP(B68,'[1]DADOS (OCULTAR)'!$P$3:$R$91,3,0),"")</f>
        <v>14284483000108</v>
      </c>
      <c r="B68" s="9" t="str">
        <f>'[1]TCE - ANEXO II - Preencher'!C77</f>
        <v>S3 SAÚDE - ASSOCIAÇÃO DE PROTEÇÃO A MATERNIDADE E INFÂNCIA UBAÍRA</v>
      </c>
      <c r="C68" s="10"/>
      <c r="D68" s="11" t="str">
        <f>'[1]TCE - ANEXO II - Preencher'!E77</f>
        <v xml:space="preserve">ERASMO SERAFIM DOS SANTOS 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422105</v>
      </c>
      <c r="G68" s="14">
        <f>'[1]TCE - ANEXO II - Preencher'!I77</f>
        <v>44501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1186.3800000000001</v>
      </c>
      <c r="K68" s="15">
        <f>'[1]TCE - ANEXO II - Preencher'!P77</f>
        <v>0</v>
      </c>
      <c r="L68" s="15">
        <f>'[1]TCE - ANEXO II - Preencher'!Q77</f>
        <v>382.93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235.90000000000003</v>
      </c>
      <c r="P68" s="18">
        <f>'[1]TCE - ANEXO II - Preencher'!X77</f>
        <v>1333.41</v>
      </c>
      <c r="S68" s="22">
        <v>45778</v>
      </c>
    </row>
    <row r="69" spans="1:19" x14ac:dyDescent="0.2">
      <c r="A69" s="8">
        <f>IFERROR(VLOOKUP(B69,'[1]DADOS (OCULTAR)'!$P$3:$R$91,3,0),"")</f>
        <v>14284483000108</v>
      </c>
      <c r="B69" s="9" t="str">
        <f>'[1]TCE - ANEXO II - Preencher'!C78</f>
        <v>S3 SAÚDE - ASSOCIAÇÃO DE PROTEÇÃO A MATERNIDADE E INFÂNCIA UBAÍRA</v>
      </c>
      <c r="C69" s="10"/>
      <c r="D69" s="11" t="str">
        <f>'[1]TCE - ANEXO II - Preencher'!E78</f>
        <v>ERICK HENRIQUE CAETANO DE SOUZA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324115</v>
      </c>
      <c r="G69" s="14">
        <f>'[1]TCE - ANEXO II - Preencher'!I78</f>
        <v>44501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2090.16</v>
      </c>
      <c r="K69" s="15">
        <f>'[1]TCE - ANEXO II - Preencher'!P78</f>
        <v>0</v>
      </c>
      <c r="L69" s="15">
        <f>'[1]TCE - ANEXO II - Preencher'!Q78</f>
        <v>876.21</v>
      </c>
      <c r="M69" s="15">
        <f>'[1]TCE - ANEXO II - Preencher'!R78</f>
        <v>0</v>
      </c>
      <c r="N69" s="16">
        <f>'[1]TCE - ANEXO II - Preencher'!S78</f>
        <v>200</v>
      </c>
      <c r="O69" s="17">
        <f>'[1]TCE - ANEXO II - Preencher'!W78</f>
        <v>366.84999999999997</v>
      </c>
      <c r="P69" s="18">
        <f>'[1]TCE - ANEXO II - Preencher'!X78</f>
        <v>2799.52</v>
      </c>
      <c r="S69" s="22">
        <v>45809</v>
      </c>
    </row>
    <row r="70" spans="1:19" x14ac:dyDescent="0.2">
      <c r="A70" s="8">
        <f>IFERROR(VLOOKUP(B70,'[1]DADOS (OCULTAR)'!$P$3:$R$91,3,0),"")</f>
        <v>14284483000108</v>
      </c>
      <c r="B70" s="9" t="str">
        <f>'[1]TCE - ANEXO II - Preencher'!C79</f>
        <v>S3 SAÚDE - ASSOCIAÇÃO DE PROTEÇÃO A MATERNIDADE E INFÂNCIA UBAÍRA</v>
      </c>
      <c r="C70" s="10"/>
      <c r="D70" s="11" t="str">
        <f>'[1]TCE - ANEXO II - Preencher'!E79</f>
        <v>ERIKA LUCELIA CAMPELO SOARES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44501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1252.53</v>
      </c>
      <c r="K70" s="15">
        <f>'[1]TCE - ANEXO II - Preencher'!P79</f>
        <v>0</v>
      </c>
      <c r="L70" s="15">
        <f>'[1]TCE - ANEXO II - Preencher'!Q79</f>
        <v>184.07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216.22</v>
      </c>
      <c r="P70" s="18">
        <f>'[1]TCE - ANEXO II - Preencher'!X79</f>
        <v>1220.3799999999999</v>
      </c>
      <c r="S70" s="22">
        <v>45839</v>
      </c>
    </row>
    <row r="71" spans="1:19" x14ac:dyDescent="0.2">
      <c r="A71" s="8">
        <f>IFERROR(VLOOKUP(B71,'[1]DADOS (OCULTAR)'!$P$3:$R$91,3,0),"")</f>
        <v>14284483000108</v>
      </c>
      <c r="B71" s="9" t="str">
        <f>'[1]TCE - ANEXO II - Preencher'!C80</f>
        <v>S3 SAÚDE - ASSOCIAÇÃO DE PROTEÇÃO A MATERNIDADE E INFÂNCIA UBAÍRA</v>
      </c>
      <c r="C71" s="10"/>
      <c r="D71" s="11" t="str">
        <f>'[1]TCE - ANEXO II - Preencher'!E80</f>
        <v>ERIKA VICENTE FERREIRA DE ALBUQUERQUE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44501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1252.53</v>
      </c>
      <c r="K71" s="15">
        <f>'[1]TCE - ANEXO II - Preencher'!P80</f>
        <v>0</v>
      </c>
      <c r="L71" s="15">
        <f>'[1]TCE - ANEXO II - Preencher'!Q80</f>
        <v>398.59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156.89000000000001</v>
      </c>
      <c r="P71" s="18">
        <f>'[1]TCE - ANEXO II - Preencher'!X80</f>
        <v>1494.2299999999998</v>
      </c>
      <c r="S71" s="22">
        <v>45870</v>
      </c>
    </row>
    <row r="72" spans="1:19" x14ac:dyDescent="0.2">
      <c r="A72" s="8">
        <f>IFERROR(VLOOKUP(B72,'[1]DADOS (OCULTAR)'!$P$3:$R$91,3,0),"")</f>
        <v>14284483000108</v>
      </c>
      <c r="B72" s="9" t="str">
        <f>'[1]TCE - ANEXO II - Preencher'!C81</f>
        <v>S3 SAÚDE - ASSOCIAÇÃO DE PROTEÇÃO A MATERNIDADE E INFÂNCIA UBAÍRA</v>
      </c>
      <c r="C72" s="10"/>
      <c r="D72" s="11" t="str">
        <f>'[1]TCE - ANEXO II - Preencher'!E81</f>
        <v>ERIKA VICENTE SOARES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44501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1252.53</v>
      </c>
      <c r="K72" s="15">
        <f>'[1]TCE - ANEXO II - Preencher'!P81</f>
        <v>0</v>
      </c>
      <c r="L72" s="15">
        <f>'[1]TCE - ANEXO II - Preencher'!Q81</f>
        <v>368.72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217.28</v>
      </c>
      <c r="P72" s="18">
        <f>'[1]TCE - ANEXO II - Preencher'!X81</f>
        <v>1403.97</v>
      </c>
      <c r="S72" s="22">
        <v>45901</v>
      </c>
    </row>
    <row r="73" spans="1:19" x14ac:dyDescent="0.2">
      <c r="A73" s="8">
        <f>IFERROR(VLOOKUP(B73,'[1]DADOS (OCULTAR)'!$P$3:$R$91,3,0),"")</f>
        <v>14284483000108</v>
      </c>
      <c r="B73" s="9" t="str">
        <f>'[1]TCE - ANEXO II - Preencher'!C82</f>
        <v>S3 SAÚDE - ASSOCIAÇÃO DE PROTEÇÃO A MATERNIDADE E INFÂNCIA UBAÍRA</v>
      </c>
      <c r="C73" s="10"/>
      <c r="D73" s="11" t="str">
        <f>'[1]TCE - ANEXO II - Preencher'!E82</f>
        <v xml:space="preserve">ERIVONALDO JOSE DA SILVA 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422105</v>
      </c>
      <c r="G73" s="14">
        <f>'[1]TCE - ANEXO II - Preencher'!I82</f>
        <v>44501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632.74</v>
      </c>
      <c r="K73" s="15">
        <f>'[1]TCE - ANEXO II - Preencher'!P82</f>
        <v>0</v>
      </c>
      <c r="L73" s="15">
        <f>'[1]TCE - ANEXO II - Preencher'!Q82</f>
        <v>351.6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133.79999999999998</v>
      </c>
      <c r="P73" s="18">
        <f>'[1]TCE - ANEXO II - Preencher'!X82</f>
        <v>850.54000000000008</v>
      </c>
      <c r="S73" s="22">
        <v>45931</v>
      </c>
    </row>
    <row r="74" spans="1:19" x14ac:dyDescent="0.2">
      <c r="A74" s="8">
        <f>IFERROR(VLOOKUP(B74,'[1]DADOS (OCULTAR)'!$P$3:$R$91,3,0),"")</f>
        <v>14284483000108</v>
      </c>
      <c r="B74" s="9" t="str">
        <f>'[1]TCE - ANEXO II - Preencher'!C83</f>
        <v>S3 SAÚDE - ASSOCIAÇÃO DE PROTEÇÃO A MATERNIDADE E INFÂNCIA UBAÍRA</v>
      </c>
      <c r="C74" s="10"/>
      <c r="D74" s="11" t="str">
        <f>'[1]TCE - ANEXO II - Preencher'!E83</f>
        <v>ESTEVAO LAURIA DE LIMA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422105</v>
      </c>
      <c r="G74" s="14">
        <f>'[1]TCE - ANEXO II - Preencher'!I83</f>
        <v>44501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1186.3800000000001</v>
      </c>
      <c r="K74" s="15">
        <f>'[1]TCE - ANEXO II - Preencher'!P83</f>
        <v>0</v>
      </c>
      <c r="L74" s="15">
        <f>'[1]TCE - ANEXO II - Preencher'!Q83</f>
        <v>186.99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236.91000000000003</v>
      </c>
      <c r="P74" s="18">
        <f>'[1]TCE - ANEXO II - Preencher'!X83</f>
        <v>1136.46</v>
      </c>
      <c r="S74" s="22">
        <v>45962</v>
      </c>
    </row>
    <row r="75" spans="1:19" x14ac:dyDescent="0.2">
      <c r="A75" s="8">
        <f>IFERROR(VLOOKUP(B75,'[1]DADOS (OCULTAR)'!$P$3:$R$91,3,0),"")</f>
        <v>14284483000108</v>
      </c>
      <c r="B75" s="9" t="str">
        <f>'[1]TCE - ANEXO II - Preencher'!C84</f>
        <v>S3 SAÚDE - ASSOCIAÇÃO DE PROTEÇÃO A MATERNIDADE E INFÂNCIA UBAÍRA</v>
      </c>
      <c r="C75" s="10"/>
      <c r="D75" s="11" t="str">
        <f>'[1]TCE - ANEXO II - Preencher'!E84</f>
        <v>FABIANA WANDERLEY EMERENCIANO</v>
      </c>
      <c r="E75" s="12" t="str">
        <f>IF('[1]TCE - ANEXO II - Preencher'!G84="4 - Assistência Odontológica","2 - Outros Profissionais da saúde",'[1]TCE - ANEXO II - Preencher'!G84)</f>
        <v>1 - Médico</v>
      </c>
      <c r="F75" s="13">
        <f>'[1]TCE - ANEXO II - Preencher'!H84</f>
        <v>131205</v>
      </c>
      <c r="G75" s="14">
        <f>'[1]TCE - ANEXO II - Preencher'!I84</f>
        <v>44501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11311.06</v>
      </c>
      <c r="K75" s="15">
        <f>'[1]TCE - ANEXO II - Preencher'!P84</f>
        <v>0</v>
      </c>
      <c r="L75" s="15">
        <f>'[1]TCE - ANEXO II - Preencher'!Q84</f>
        <v>2882.77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2312.9899999999998</v>
      </c>
      <c r="P75" s="18">
        <f>'[1]TCE - ANEXO II - Preencher'!X84</f>
        <v>11880.84</v>
      </c>
      <c r="S75" s="22">
        <v>45992</v>
      </c>
    </row>
    <row r="76" spans="1:19" x14ac:dyDescent="0.2">
      <c r="A76" s="8">
        <f>IFERROR(VLOOKUP(B76,'[1]DADOS (OCULTAR)'!$P$3:$R$91,3,0),"")</f>
        <v>14284483000108</v>
      </c>
      <c r="B76" s="9" t="str">
        <f>'[1]TCE - ANEXO II - Preencher'!C85</f>
        <v>S3 SAÚDE - ASSOCIAÇÃO DE PROTEÇÃO A MATERNIDADE E INFÂNCIA UBAÍRA</v>
      </c>
      <c r="C76" s="10"/>
      <c r="D76" s="11" t="str">
        <f>'[1]TCE - ANEXO II - Preencher'!E85</f>
        <v xml:space="preserve">FABIO JOSE DO NASCIMENTO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44501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1252.53</v>
      </c>
      <c r="K76" s="15">
        <f>'[1]TCE - ANEXO II - Preencher'!P85</f>
        <v>0</v>
      </c>
      <c r="L76" s="15">
        <f>'[1]TCE - ANEXO II - Preencher'!Q85</f>
        <v>375.74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216.22</v>
      </c>
      <c r="P76" s="18">
        <f>'[1]TCE - ANEXO II - Preencher'!X85</f>
        <v>1412.05</v>
      </c>
      <c r="S76" s="22">
        <v>46023</v>
      </c>
    </row>
    <row r="77" spans="1:19" x14ac:dyDescent="0.2">
      <c r="A77" s="8">
        <f>IFERROR(VLOOKUP(B77,'[1]DADOS (OCULTAR)'!$P$3:$R$91,3,0),"")</f>
        <v>14284483000108</v>
      </c>
      <c r="B77" s="9" t="str">
        <f>'[1]TCE - ANEXO II - Preencher'!C86</f>
        <v>S3 SAÚDE - ASSOCIAÇÃO DE PROTEÇÃO A MATERNIDADE E INFÂNCIA UBAÍRA</v>
      </c>
      <c r="C77" s="10"/>
      <c r="D77" s="11" t="str">
        <f>'[1]TCE - ANEXO II - Preencher'!E86</f>
        <v>FERNANDA CARLA SANTOS DE MEDEIROS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251605</v>
      </c>
      <c r="G77" s="14">
        <f>'[1]TCE - ANEXO II - Preencher'!I86</f>
        <v>44501</v>
      </c>
      <c r="H77" s="13" t="str">
        <f>'[1]TCE - ANEXO II - Preencher'!J86</f>
        <v>1 - Plantonista</v>
      </c>
      <c r="I77" s="13">
        <f>'[1]TCE - ANEXO II - Preencher'!K86</f>
        <v>30</v>
      </c>
      <c r="J77" s="15">
        <f>'[1]TCE - ANEXO II - Preencher'!L86</f>
        <v>2076.15</v>
      </c>
      <c r="K77" s="15">
        <f>'[1]TCE - ANEXO II - Preencher'!P86</f>
        <v>0</v>
      </c>
      <c r="L77" s="15">
        <f>'[1]TCE - ANEXO II - Preencher'!Q86</f>
        <v>620.91999999999996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299.20999999999998</v>
      </c>
      <c r="P77" s="18">
        <f>'[1]TCE - ANEXO II - Preencher'!X86</f>
        <v>2397.86</v>
      </c>
      <c r="S77" s="22">
        <v>46054</v>
      </c>
    </row>
    <row r="78" spans="1:19" x14ac:dyDescent="0.2">
      <c r="A78" s="8">
        <f>IFERROR(VLOOKUP(B78,'[1]DADOS (OCULTAR)'!$P$3:$R$91,3,0),"")</f>
        <v>14284483000108</v>
      </c>
      <c r="B78" s="9" t="str">
        <f>'[1]TCE - ANEXO II - Preencher'!C87</f>
        <v>S3 SAÚDE - ASSOCIAÇÃO DE PROTEÇÃO A MATERNIDADE E INFÂNCIA UBAÍRA</v>
      </c>
      <c r="C78" s="10"/>
      <c r="D78" s="11" t="str">
        <f>'[1]TCE - ANEXO II - Preencher'!E87</f>
        <v xml:space="preserve">FLAVIA MACIEL DA HORA 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514320</v>
      </c>
      <c r="G78" s="14">
        <f>'[1]TCE - ANEXO II - Preencher'!I87</f>
        <v>44501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356.78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205.42000000000002</v>
      </c>
      <c r="P78" s="18">
        <f>'[1]TCE - ANEXO II - Preencher'!X87</f>
        <v>1251.3599999999999</v>
      </c>
      <c r="S78" s="22">
        <v>46082</v>
      </c>
    </row>
    <row r="79" spans="1:19" x14ac:dyDescent="0.2">
      <c r="A79" s="8">
        <f>IFERROR(VLOOKUP(B79,'[1]DADOS (OCULTAR)'!$P$3:$R$91,3,0),"")</f>
        <v>14284483000108</v>
      </c>
      <c r="B79" s="9" t="str">
        <f>'[1]TCE - ANEXO II - Preencher'!C88</f>
        <v>S3 SAÚDE - ASSOCIAÇÃO DE PROTEÇÃO A MATERNIDADE E INFÂNCIA UBAÍRA</v>
      </c>
      <c r="C79" s="10"/>
      <c r="D79" s="11" t="str">
        <f>'[1]TCE - ANEXO II - Preencher'!E88</f>
        <v>GEISA BEZERRA DE INOJOSA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44501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1252.53</v>
      </c>
      <c r="K79" s="15">
        <f>'[1]TCE - ANEXO II - Preencher'!P88</f>
        <v>0</v>
      </c>
      <c r="L79" s="15">
        <f>'[1]TCE - ANEXO II - Preencher'!Q88</f>
        <v>399.76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130.78</v>
      </c>
      <c r="P79" s="18">
        <f>'[1]TCE - ANEXO II - Preencher'!X88</f>
        <v>1521.51</v>
      </c>
      <c r="S79" s="22">
        <v>46113</v>
      </c>
    </row>
    <row r="80" spans="1:19" x14ac:dyDescent="0.2">
      <c r="A80" s="8">
        <f>IFERROR(VLOOKUP(B80,'[1]DADOS (OCULTAR)'!$P$3:$R$91,3,0),"")</f>
        <v>14284483000108</v>
      </c>
      <c r="B80" s="9" t="str">
        <f>'[1]TCE - ANEXO II - Preencher'!C89</f>
        <v>S3 SAÚDE - ASSOCIAÇÃO DE PROTEÇÃO A MATERNIDADE E INFÂNCIA UBAÍRA</v>
      </c>
      <c r="C80" s="10"/>
      <c r="D80" s="11" t="str">
        <f>'[1]TCE - ANEXO II - Preencher'!E89</f>
        <v>GENIVALDO ALEXANDRE DOS REIS NETO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223405</v>
      </c>
      <c r="G80" s="14">
        <f>'[1]TCE - ANEXO II - Preencher'!I89</f>
        <v>44501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3209.65</v>
      </c>
      <c r="K80" s="15">
        <f>'[1]TCE - ANEXO II - Preencher'!P89</f>
        <v>0</v>
      </c>
      <c r="L80" s="15">
        <f>'[1]TCE - ANEXO II - Preencher'!Q89</f>
        <v>470.62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679.88</v>
      </c>
      <c r="P80" s="18">
        <f>'[1]TCE - ANEXO II - Preencher'!X89</f>
        <v>3000.39</v>
      </c>
      <c r="S80" s="22">
        <v>46143</v>
      </c>
    </row>
    <row r="81" spans="1:19" x14ac:dyDescent="0.2">
      <c r="A81" s="8">
        <f>IFERROR(VLOOKUP(B81,'[1]DADOS (OCULTAR)'!$P$3:$R$91,3,0),"")</f>
        <v>14284483000108</v>
      </c>
      <c r="B81" s="9" t="str">
        <f>'[1]TCE - ANEXO II - Preencher'!C90</f>
        <v>S3 SAÚDE - ASSOCIAÇÃO DE PROTEÇÃO A MATERNIDADE E INFÂNCIA UBAÍRA</v>
      </c>
      <c r="C81" s="10"/>
      <c r="D81" s="11" t="str">
        <f>'[1]TCE - ANEXO II - Preencher'!E90</f>
        <v>GISELDA COELHO EIRAS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422105</v>
      </c>
      <c r="G81" s="14">
        <f>'[1]TCE - ANEXO II - Preencher'!I90</f>
        <v>44501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1186.3800000000001</v>
      </c>
      <c r="K81" s="15">
        <f>'[1]TCE - ANEXO II - Preencher'!P90</f>
        <v>0</v>
      </c>
      <c r="L81" s="15">
        <f>'[1]TCE - ANEXO II - Preencher'!Q90</f>
        <v>175.8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230.15000000000003</v>
      </c>
      <c r="P81" s="18">
        <f>'[1]TCE - ANEXO II - Preencher'!X90</f>
        <v>1132.03</v>
      </c>
      <c r="S81" s="22">
        <v>46174</v>
      </c>
    </row>
    <row r="82" spans="1:19" x14ac:dyDescent="0.2">
      <c r="A82" s="8">
        <f>IFERROR(VLOOKUP(B82,'[1]DADOS (OCULTAR)'!$P$3:$R$91,3,0),"")</f>
        <v>14284483000108</v>
      </c>
      <c r="B82" s="9" t="str">
        <f>'[1]TCE - ANEXO II - Preencher'!C91</f>
        <v>S3 SAÚDE - ASSOCIAÇÃO DE PROTEÇÃO A MATERNIDADE E INFÂNCIA UBAÍRA</v>
      </c>
      <c r="C82" s="10"/>
      <c r="D82" s="11" t="str">
        <f>'[1]TCE - ANEXO II - Preencher'!E91</f>
        <v xml:space="preserve">GLADYSTON GYDIONE BEZERRA DA SILVA 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223505</v>
      </c>
      <c r="G82" s="14">
        <f>'[1]TCE - ANEXO II - Preencher'!I91</f>
        <v>44501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2200</v>
      </c>
      <c r="K82" s="15">
        <f>'[1]TCE - ANEXO II - Preencher'!P91</f>
        <v>0</v>
      </c>
      <c r="L82" s="15">
        <f>'[1]TCE - ANEXO II - Preencher'!Q91</f>
        <v>662.17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293.28000000000003</v>
      </c>
      <c r="P82" s="18">
        <f>'[1]TCE - ANEXO II - Preencher'!X91</f>
        <v>2568.89</v>
      </c>
      <c r="S82" s="22">
        <v>46204</v>
      </c>
    </row>
    <row r="83" spans="1:19" x14ac:dyDescent="0.2">
      <c r="A83" s="8">
        <f>IFERROR(VLOOKUP(B83,'[1]DADOS (OCULTAR)'!$P$3:$R$91,3,0),"")</f>
        <v>14284483000108</v>
      </c>
      <c r="B83" s="9" t="str">
        <f>'[1]TCE - ANEXO II - Preencher'!C92</f>
        <v>S3 SAÚDE - ASSOCIAÇÃO DE PROTEÇÃO A MATERNIDADE E INFÂNCIA UBAÍRA</v>
      </c>
      <c r="C83" s="10"/>
      <c r="D83" s="11" t="str">
        <f>'[1]TCE - ANEXO II - Preencher'!E92</f>
        <v xml:space="preserve">INGRID CABRAL ROMEU 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44501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1252.53</v>
      </c>
      <c r="K83" s="15">
        <f>'[1]TCE - ANEXO II - Preencher'!P92</f>
        <v>0</v>
      </c>
      <c r="L83" s="15">
        <f>'[1]TCE - ANEXO II - Preencher'!Q92</f>
        <v>368.13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216.22</v>
      </c>
      <c r="P83" s="18">
        <f>'[1]TCE - ANEXO II - Preencher'!X92</f>
        <v>1404.4399999999998</v>
      </c>
      <c r="S83" s="22">
        <v>46235</v>
      </c>
    </row>
    <row r="84" spans="1:19" x14ac:dyDescent="0.2">
      <c r="A84" s="8">
        <f>IFERROR(VLOOKUP(B84,'[1]DADOS (OCULTAR)'!$P$3:$R$91,3,0),"")</f>
        <v>14284483000108</v>
      </c>
      <c r="B84" s="9" t="str">
        <f>'[1]TCE - ANEXO II - Preencher'!C93</f>
        <v>S3 SAÚDE - ASSOCIAÇÃO DE PROTEÇÃO A MATERNIDADE E INFÂNCIA UBAÍRA</v>
      </c>
      <c r="C84" s="10"/>
      <c r="D84" s="11" t="str">
        <f>'[1]TCE - ANEXO II - Preencher'!E93</f>
        <v>IVANA ALBUQUERQUE DA SILVA BARBOSA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223405</v>
      </c>
      <c r="G84" s="14">
        <f>'[1]TCE - ANEXO II - Preencher'!I93</f>
        <v>44501</v>
      </c>
      <c r="H84" s="13" t="str">
        <f>'[1]TCE - ANEXO II - Preencher'!J93</f>
        <v>1 - Plantonista</v>
      </c>
      <c r="I84" s="13">
        <f>'[1]TCE - ANEXO II - Preencher'!K93</f>
        <v>26</v>
      </c>
      <c r="J84" s="15">
        <f>'[1]TCE - ANEXO II - Preencher'!L93</f>
        <v>3209.65</v>
      </c>
      <c r="K84" s="15">
        <f>'[1]TCE - ANEXO II - Preencher'!P93</f>
        <v>0</v>
      </c>
      <c r="L84" s="15">
        <f>'[1]TCE - ANEXO II - Preencher'!Q93</f>
        <v>917.76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431.1</v>
      </c>
      <c r="P84" s="18">
        <f>'[1]TCE - ANEXO II - Preencher'!X93</f>
        <v>3696.31</v>
      </c>
      <c r="S84" s="22">
        <v>46266</v>
      </c>
    </row>
    <row r="85" spans="1:19" x14ac:dyDescent="0.2">
      <c r="A85" s="8">
        <f>IFERROR(VLOOKUP(B85,'[1]DADOS (OCULTAR)'!$P$3:$R$91,3,0),"")</f>
        <v>14284483000108</v>
      </c>
      <c r="B85" s="9" t="str">
        <f>'[1]TCE - ANEXO II - Preencher'!C94</f>
        <v>S3 SAÚDE - ASSOCIAÇÃO DE PROTEÇÃO A MATERNIDADE E INFÂNCIA UBAÍRA</v>
      </c>
      <c r="C85" s="10"/>
      <c r="D85" s="11" t="str">
        <f>'[1]TCE - ANEXO II - Preencher'!E94</f>
        <v>IVANILDO JOSE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322605</v>
      </c>
      <c r="G85" s="14">
        <f>'[1]TCE - ANEXO II - Preencher'!I94</f>
        <v>44501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1186.3800000000001</v>
      </c>
      <c r="K85" s="15">
        <f>'[1]TCE - ANEXO II - Preencher'!P94</f>
        <v>0</v>
      </c>
      <c r="L85" s="15">
        <f>'[1]TCE - ANEXO II - Preencher'!Q94</f>
        <v>393.71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148.18</v>
      </c>
      <c r="P85" s="18">
        <f>'[1]TCE - ANEXO II - Preencher'!X94</f>
        <v>1431.91</v>
      </c>
      <c r="S85" s="22">
        <v>46296</v>
      </c>
    </row>
    <row r="86" spans="1:19" x14ac:dyDescent="0.2">
      <c r="A86" s="8">
        <f>IFERROR(VLOOKUP(B86,'[1]DADOS (OCULTAR)'!$P$3:$R$91,3,0),"")</f>
        <v>14284483000108</v>
      </c>
      <c r="B86" s="9" t="str">
        <f>'[1]TCE - ANEXO II - Preencher'!C95</f>
        <v>S3 SAÚDE - ASSOCIAÇÃO DE PROTEÇÃO A MATERNIDADE E INFÂNCIA UBAÍRA</v>
      </c>
      <c r="C86" s="10"/>
      <c r="D86" s="11" t="str">
        <f>'[1]TCE - ANEXO II - Preencher'!E95</f>
        <v>JACKELINE PATRICIA SILVA COSTA DO NASCIMENTO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44501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1252.53</v>
      </c>
      <c r="K86" s="15">
        <f>'[1]TCE - ANEXO II - Preencher'!P95</f>
        <v>0</v>
      </c>
      <c r="L86" s="15">
        <f>'[1]TCE - ANEXO II - Preencher'!Q95</f>
        <v>210.65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235.36</v>
      </c>
      <c r="P86" s="18">
        <f>'[1]TCE - ANEXO II - Preencher'!X95</f>
        <v>1227.8200000000002</v>
      </c>
      <c r="S86" s="22">
        <v>46327</v>
      </c>
    </row>
    <row r="87" spans="1:19" x14ac:dyDescent="0.2">
      <c r="A87" s="8">
        <f>IFERROR(VLOOKUP(B87,'[1]DADOS (OCULTAR)'!$P$3:$R$91,3,0),"")</f>
        <v>14284483000108</v>
      </c>
      <c r="B87" s="9" t="str">
        <f>'[1]TCE - ANEXO II - Preencher'!C96</f>
        <v>S3 SAÚDE - ASSOCIAÇÃO DE PROTEÇÃO A MATERNIDADE E INFÂNCIA UBAÍRA</v>
      </c>
      <c r="C87" s="10"/>
      <c r="D87" s="11" t="str">
        <f>'[1]TCE - ANEXO II - Preencher'!E96</f>
        <v>JAIDETE GOMES DE ARAUJO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44501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1252.53</v>
      </c>
      <c r="K87" s="15">
        <f>'[1]TCE - ANEXO II - Preencher'!P96</f>
        <v>0</v>
      </c>
      <c r="L87" s="15">
        <f>'[1]TCE - ANEXO II - Preencher'!Q96</f>
        <v>385.7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216.22</v>
      </c>
      <c r="P87" s="18">
        <f>'[1]TCE - ANEXO II - Preencher'!X96</f>
        <v>1422.01</v>
      </c>
      <c r="S87" s="22">
        <v>46357</v>
      </c>
    </row>
    <row r="88" spans="1:19" x14ac:dyDescent="0.2">
      <c r="A88" s="8">
        <f>IFERROR(VLOOKUP(B88,'[1]DADOS (OCULTAR)'!$P$3:$R$91,3,0),"")</f>
        <v>14284483000108</v>
      </c>
      <c r="B88" s="9" t="str">
        <f>'[1]TCE - ANEXO II - Preencher'!C97</f>
        <v>S3 SAÚDE - ASSOCIAÇÃO DE PROTEÇÃO A MATERNIDADE E INFÂNCIA UBAÍRA</v>
      </c>
      <c r="C88" s="10"/>
      <c r="D88" s="11" t="str">
        <f>'[1]TCE - ANEXO II - Preencher'!E97</f>
        <v>JAIME DE SOUZA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212310</v>
      </c>
      <c r="G88" s="14">
        <f>'[1]TCE - ANEXO II - Preencher'!I97</f>
        <v>44501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3270</v>
      </c>
      <c r="K88" s="15">
        <f>'[1]TCE - ANEXO II - Preencher'!P97</f>
        <v>0</v>
      </c>
      <c r="L88" s="15">
        <f>'[1]TCE - ANEXO II - Preencher'!Q97</f>
        <v>872.5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927.67</v>
      </c>
      <c r="P88" s="18">
        <f>'[1]TCE - ANEXO II - Preencher'!X97</f>
        <v>3214.83</v>
      </c>
      <c r="S88" s="22">
        <v>46388</v>
      </c>
    </row>
    <row r="89" spans="1:19" x14ac:dyDescent="0.2">
      <c r="A89" s="8">
        <f>IFERROR(VLOOKUP(B89,'[1]DADOS (OCULTAR)'!$P$3:$R$91,3,0),"")</f>
        <v>14284483000108</v>
      </c>
      <c r="B89" s="9" t="str">
        <f>'[1]TCE - ANEXO II - Preencher'!C98</f>
        <v>S3 SAÚDE - ASSOCIAÇÃO DE PROTEÇÃO A MATERNIDADE E INFÂNCIA UBAÍRA</v>
      </c>
      <c r="C89" s="10"/>
      <c r="D89" s="11" t="str">
        <f>'[1]TCE - ANEXO II - Preencher'!E98</f>
        <v>JANAINA CARLA RAMOS SILVA COSTA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251605</v>
      </c>
      <c r="G89" s="14">
        <f>'[1]TCE - ANEXO II - Preencher'!I98</f>
        <v>44501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2076.15</v>
      </c>
      <c r="K89" s="15">
        <f>'[1]TCE - ANEXO II - Preencher'!P98</f>
        <v>0</v>
      </c>
      <c r="L89" s="15">
        <f>'[1]TCE - ANEXO II - Preencher'!Q98</f>
        <v>629.96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418.80000000000007</v>
      </c>
      <c r="P89" s="18">
        <f>'[1]TCE - ANEXO II - Preencher'!X98</f>
        <v>2287.31</v>
      </c>
      <c r="S89" s="22">
        <v>46419</v>
      </c>
    </row>
    <row r="90" spans="1:19" x14ac:dyDescent="0.2">
      <c r="A90" s="8">
        <f>IFERROR(VLOOKUP(B90,'[1]DADOS (OCULTAR)'!$P$3:$R$91,3,0),"")</f>
        <v>14284483000108</v>
      </c>
      <c r="B90" s="9" t="str">
        <f>'[1]TCE - ANEXO II - Preencher'!C99</f>
        <v>S3 SAÚDE - ASSOCIAÇÃO DE PROTEÇÃO A MATERNIDADE E INFÂNCIA UBAÍRA</v>
      </c>
      <c r="C90" s="10"/>
      <c r="D90" s="11" t="str">
        <f>'[1]TCE - ANEXO II - Preencher'!E99</f>
        <v>JANE PRISCILA ALVES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44501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1252.53</v>
      </c>
      <c r="K90" s="15">
        <f>'[1]TCE - ANEXO II - Preencher'!P99</f>
        <v>0</v>
      </c>
      <c r="L90" s="15">
        <f>'[1]TCE - ANEXO II - Preencher'!Q99</f>
        <v>400.93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233.08999999999997</v>
      </c>
      <c r="P90" s="18">
        <f>'[1]TCE - ANEXO II - Preencher'!X99</f>
        <v>1420.3700000000001</v>
      </c>
      <c r="S90" s="22">
        <v>46447</v>
      </c>
    </row>
    <row r="91" spans="1:19" x14ac:dyDescent="0.2">
      <c r="A91" s="8">
        <f>IFERROR(VLOOKUP(B91,'[1]DADOS (OCULTAR)'!$P$3:$R$91,3,0),"")</f>
        <v>14284483000108</v>
      </c>
      <c r="B91" s="9" t="str">
        <f>'[1]TCE - ANEXO II - Preencher'!C100</f>
        <v>S3 SAÚDE - ASSOCIAÇÃO DE PROTEÇÃO A MATERNIDADE E INFÂNCIA UBAÍRA</v>
      </c>
      <c r="C91" s="10"/>
      <c r="D91" s="11" t="str">
        <f>'[1]TCE - ANEXO II - Preencher'!E100</f>
        <v>JARDEL LUIS XAVIER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521130</v>
      </c>
      <c r="G91" s="14">
        <f>'[1]TCE - ANEXO II - Preencher'!I100</f>
        <v>44501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1186.3800000000001</v>
      </c>
      <c r="K91" s="15">
        <f>'[1]TCE - ANEXO II - Preencher'!P100</f>
        <v>0</v>
      </c>
      <c r="L91" s="15">
        <f>'[1]TCE - ANEXO II - Preencher'!Q100</f>
        <v>309.20999999999998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199.62</v>
      </c>
      <c r="P91" s="18">
        <f>'[1]TCE - ANEXO II - Preencher'!X100</f>
        <v>1295.9700000000003</v>
      </c>
      <c r="S91" s="22">
        <v>46478</v>
      </c>
    </row>
    <row r="92" spans="1:19" x14ac:dyDescent="0.2">
      <c r="A92" s="8">
        <f>IFERROR(VLOOKUP(B92,'[1]DADOS (OCULTAR)'!$P$3:$R$91,3,0),"")</f>
        <v>14284483000108</v>
      </c>
      <c r="B92" s="9" t="str">
        <f>'[1]TCE - ANEXO II - Preencher'!C101</f>
        <v>S3 SAÚDE - ASSOCIAÇÃO DE PROTEÇÃO A MATERNIDADE E INFÂNCIA UBAÍRA</v>
      </c>
      <c r="C92" s="10"/>
      <c r="D92" s="11" t="str">
        <f>'[1]TCE - ANEXO II - Preencher'!E101</f>
        <v>JEANE PEREIRA DE SANTANA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422105</v>
      </c>
      <c r="G92" s="14">
        <f>'[1]TCE - ANEXO II - Preencher'!I101</f>
        <v>44501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1146.83</v>
      </c>
      <c r="K92" s="15">
        <f>'[1]TCE - ANEXO II - Preencher'!P101</f>
        <v>0</v>
      </c>
      <c r="L92" s="15">
        <f>'[1]TCE - ANEXO II - Preencher'!Q101</f>
        <v>351.6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204.98000000000002</v>
      </c>
      <c r="P92" s="18">
        <f>'[1]TCE - ANEXO II - Preencher'!X101</f>
        <v>1293.4499999999998</v>
      </c>
      <c r="S92" s="22">
        <v>46508</v>
      </c>
    </row>
    <row r="93" spans="1:19" x14ac:dyDescent="0.2">
      <c r="A93" s="8">
        <f>IFERROR(VLOOKUP(B93,'[1]DADOS (OCULTAR)'!$P$3:$R$91,3,0),"")</f>
        <v>14284483000108</v>
      </c>
      <c r="B93" s="9" t="str">
        <f>'[1]TCE - ANEXO II - Preencher'!C102</f>
        <v>S3 SAÚDE - ASSOCIAÇÃO DE PROTEÇÃO A MATERNIDADE E INFÂNCIA UBAÍRA</v>
      </c>
      <c r="C93" s="10"/>
      <c r="D93" s="11" t="str">
        <f>'[1]TCE - ANEXO II - Preencher'!E102</f>
        <v xml:space="preserve">JEFFERSON NUNES XAVIER 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521130</v>
      </c>
      <c r="G93" s="14">
        <f>'[1]TCE - ANEXO II - Preencher'!I102</f>
        <v>44501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593.19000000000005</v>
      </c>
      <c r="K93" s="15">
        <f>'[1]TCE - ANEXO II - Preencher'!P102</f>
        <v>0</v>
      </c>
      <c r="L93" s="15">
        <f>'[1]TCE - ANEXO II - Preencher'!Q102</f>
        <v>98.87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56.349999999999994</v>
      </c>
      <c r="P93" s="18">
        <f>'[1]TCE - ANEXO II - Preencher'!X102</f>
        <v>635.71</v>
      </c>
      <c r="S93" s="22">
        <v>46539</v>
      </c>
    </row>
    <row r="94" spans="1:19" x14ac:dyDescent="0.2">
      <c r="A94" s="8">
        <f>IFERROR(VLOOKUP(B94,'[1]DADOS (OCULTAR)'!$P$3:$R$91,3,0),"")</f>
        <v>14284483000108</v>
      </c>
      <c r="B94" s="9" t="str">
        <f>'[1]TCE - ANEXO II - Preencher'!C103</f>
        <v>S3 SAÚDE - ASSOCIAÇÃO DE PROTEÇÃO A MATERNIDADE E INFÂNCIA UBAÍRA</v>
      </c>
      <c r="C94" s="10"/>
      <c r="D94" s="11" t="str">
        <f>'[1]TCE - ANEXO II - Preencher'!E103</f>
        <v>JENIFER RODRIGUES DE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223505</v>
      </c>
      <c r="G94" s="14">
        <f>'[1]TCE - ANEXO II - Preencher'!I103</f>
        <v>44501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2200</v>
      </c>
      <c r="K94" s="15">
        <f>'[1]TCE - ANEXO II - Preencher'!P103</f>
        <v>0</v>
      </c>
      <c r="L94" s="15">
        <f>'[1]TCE - ANEXO II - Preencher'!Q103</f>
        <v>705.84</v>
      </c>
      <c r="M94" s="15">
        <f>'[1]TCE - ANEXO II - Preencher'!R103</f>
        <v>0</v>
      </c>
      <c r="N94" s="16">
        <f>'[1]TCE - ANEXO II - Preencher'!S103</f>
        <v>165</v>
      </c>
      <c r="O94" s="17">
        <f>'[1]TCE - ANEXO II - Preencher'!W103</f>
        <v>341.7</v>
      </c>
      <c r="P94" s="18">
        <f>'[1]TCE - ANEXO II - Preencher'!X103</f>
        <v>2729.1400000000003</v>
      </c>
      <c r="S94" s="22">
        <v>46569</v>
      </c>
    </row>
    <row r="95" spans="1:19" x14ac:dyDescent="0.2">
      <c r="A95" s="8">
        <f>IFERROR(VLOOKUP(B95,'[1]DADOS (OCULTAR)'!$P$3:$R$91,3,0),"")</f>
        <v>14284483000108</v>
      </c>
      <c r="B95" s="9" t="str">
        <f>'[1]TCE - ANEXO II - Preencher'!C104</f>
        <v>S3 SAÚDE - ASSOCIAÇÃO DE PROTEÇÃO A MATERNIDADE E INFÂNCIA UBAÍRA</v>
      </c>
      <c r="C95" s="10"/>
      <c r="D95" s="11" t="str">
        <f>'[1]TCE - ANEXO II - Preencher'!E104</f>
        <v>JESSYCA MIRELLA ROMAO GOMES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410105</v>
      </c>
      <c r="G95" s="14">
        <f>'[1]TCE - ANEXO II - Preencher'!I104</f>
        <v>44501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2800</v>
      </c>
      <c r="K95" s="15">
        <f>'[1]TCE - ANEXO II - Preencher'!P104</f>
        <v>0</v>
      </c>
      <c r="L95" s="15">
        <f>'[1]TCE - ANEXO II - Preencher'!Q104</f>
        <v>700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357.59</v>
      </c>
      <c r="P95" s="18">
        <f>'[1]TCE - ANEXO II - Preencher'!X104</f>
        <v>3142.41</v>
      </c>
      <c r="S95" s="22">
        <v>46600</v>
      </c>
    </row>
    <row r="96" spans="1:19" x14ac:dyDescent="0.2">
      <c r="A96" s="8">
        <f>IFERROR(VLOOKUP(B96,'[1]DADOS (OCULTAR)'!$P$3:$R$91,3,0),"")</f>
        <v>14284483000108</v>
      </c>
      <c r="B96" s="9" t="str">
        <f>'[1]TCE - ANEXO II - Preencher'!C105</f>
        <v>S3 SAÚDE - ASSOCIAÇÃO DE PROTEÇÃO A MATERNIDADE E INFÂNCIA UBAÍRA</v>
      </c>
      <c r="C96" s="10"/>
      <c r="D96" s="11" t="str">
        <f>'[1]TCE - ANEXO II - Preencher'!E105</f>
        <v xml:space="preserve">JOELMA DA SILVA LUIZ 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44501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1169.03</v>
      </c>
      <c r="K96" s="15">
        <f>'[1]TCE - ANEXO II - Preencher'!P105</f>
        <v>0</v>
      </c>
      <c r="L96" s="15">
        <f>'[1]TCE - ANEXO II - Preencher'!Q105</f>
        <v>184.07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141.07</v>
      </c>
      <c r="P96" s="18">
        <f>'[1]TCE - ANEXO II - Preencher'!X105</f>
        <v>1212.03</v>
      </c>
      <c r="S96" s="22">
        <v>46631</v>
      </c>
    </row>
    <row r="97" spans="1:19" x14ac:dyDescent="0.2">
      <c r="A97" s="8">
        <f>IFERROR(VLOOKUP(B97,'[1]DADOS (OCULTAR)'!$P$3:$R$91,3,0),"")</f>
        <v>14284483000108</v>
      </c>
      <c r="B97" s="9" t="str">
        <f>'[1]TCE - ANEXO II - Preencher'!C106</f>
        <v>S3 SAÚDE - ASSOCIAÇÃO DE PROTEÇÃO A MATERNIDADE E INFÂNCIA UBAÍRA</v>
      </c>
      <c r="C97" s="10"/>
      <c r="D97" s="11" t="str">
        <f>'[1]TCE - ANEXO II - Preencher'!E106</f>
        <v xml:space="preserve">JORGINEIDE PEREIRA DE SANTANA 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422105</v>
      </c>
      <c r="G97" s="14">
        <f>'[1]TCE - ANEXO II - Preencher'!I106</f>
        <v>44501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1186.3800000000001</v>
      </c>
      <c r="K97" s="15">
        <f>'[1]TCE - ANEXO II - Preencher'!P106</f>
        <v>0</v>
      </c>
      <c r="L97" s="15">
        <f>'[1]TCE - ANEXO II - Preencher'!Q106</f>
        <v>368.38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204.98000000000002</v>
      </c>
      <c r="P97" s="18">
        <f>'[1]TCE - ANEXO II - Preencher'!X106</f>
        <v>1349.7800000000002</v>
      </c>
      <c r="S97" s="22">
        <v>46661</v>
      </c>
    </row>
    <row r="98" spans="1:19" x14ac:dyDescent="0.2">
      <c r="A98" s="8">
        <f>IFERROR(VLOOKUP(B98,'[1]DADOS (OCULTAR)'!$P$3:$R$91,3,0),"")</f>
        <v>14284483000108</v>
      </c>
      <c r="B98" s="9" t="str">
        <f>'[1]TCE - ANEXO II - Preencher'!C107</f>
        <v>S3 SAÚDE - ASSOCIAÇÃO DE PROTEÇÃO A MATERNIDADE E INFÂNCIA UBAÍRA</v>
      </c>
      <c r="C98" s="10"/>
      <c r="D98" s="11" t="str">
        <f>'[1]TCE - ANEXO II - Preencher'!E107</f>
        <v>JOSCELY CASSIA DOS SANTOS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513425</v>
      </c>
      <c r="G98" s="14">
        <f>'[1]TCE - ANEXO II - Preencher'!I107</f>
        <v>44501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916.67</v>
      </c>
      <c r="K98" s="15">
        <f>'[1]TCE - ANEXO II - Preencher'!P107</f>
        <v>0</v>
      </c>
      <c r="L98" s="15">
        <f>'[1]TCE - ANEXO II - Preencher'!Q107</f>
        <v>330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190.3</v>
      </c>
      <c r="P98" s="18">
        <f>'[1]TCE - ANEXO II - Preencher'!X107</f>
        <v>1056.3700000000001</v>
      </c>
      <c r="S98" s="22">
        <v>46692</v>
      </c>
    </row>
    <row r="99" spans="1:19" x14ac:dyDescent="0.2">
      <c r="A99" s="8">
        <f>IFERROR(VLOOKUP(B99,'[1]DADOS (OCULTAR)'!$P$3:$R$91,3,0),"")</f>
        <v>14284483000108</v>
      </c>
      <c r="B99" s="9" t="str">
        <f>'[1]TCE - ANEXO II - Preencher'!C108</f>
        <v>S3 SAÚDE - ASSOCIAÇÃO DE PROTEÇÃO A MATERNIDADE E INFÂNCIA UBAÍRA</v>
      </c>
      <c r="C99" s="10"/>
      <c r="D99" s="11" t="str">
        <f>'[1]TCE - ANEXO II - Preencher'!E108</f>
        <v>JOSE AUGUSTO PEDROSA LINS FILHO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131205</v>
      </c>
      <c r="G99" s="14">
        <f>'[1]TCE - ANEXO II - Preencher'!I108</f>
        <v>44501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14970</v>
      </c>
      <c r="K99" s="15">
        <f>'[1]TCE - ANEXO II - Preencher'!P108</f>
        <v>0</v>
      </c>
      <c r="L99" s="15">
        <f>'[1]TCE - ANEXO II - Preencher'!Q108</f>
        <v>3742.5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4091.97</v>
      </c>
      <c r="P99" s="18">
        <f>'[1]TCE - ANEXO II - Preencher'!X108</f>
        <v>14620.53</v>
      </c>
      <c r="S99" s="22">
        <v>46722</v>
      </c>
    </row>
    <row r="100" spans="1:19" x14ac:dyDescent="0.2">
      <c r="A100" s="8">
        <f>IFERROR(VLOOKUP(B100,'[1]DADOS (OCULTAR)'!$P$3:$R$91,3,0),"")</f>
        <v>14284483000108</v>
      </c>
      <c r="B100" s="9" t="str">
        <f>'[1]TCE - ANEXO II - Preencher'!C109</f>
        <v>S3 SAÚDE - ASSOCIAÇÃO DE PROTEÇÃO A MATERNIDADE E INFÂNCIA UBAÍRA</v>
      </c>
      <c r="C100" s="10"/>
      <c r="D100" s="11" t="str">
        <f>'[1]TCE - ANEXO II - Preencher'!E109</f>
        <v>JOSE CARLOS DA SILVA FILHO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782320</v>
      </c>
      <c r="G100" s="14">
        <f>'[1]TCE - ANEXO II - Preencher'!I109</f>
        <v>44501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1550</v>
      </c>
      <c r="K100" s="15">
        <f>'[1]TCE - ANEXO II - Preencher'!P109</f>
        <v>0</v>
      </c>
      <c r="L100" s="15">
        <f>'[1]TCE - ANEXO II - Preencher'!Q109</f>
        <v>465.63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175.06</v>
      </c>
      <c r="P100" s="18">
        <f>'[1]TCE - ANEXO II - Preencher'!X109</f>
        <v>1840.5700000000002</v>
      </c>
      <c r="S100" s="22">
        <v>46753</v>
      </c>
    </row>
    <row r="101" spans="1:19" x14ac:dyDescent="0.2">
      <c r="A101" s="8">
        <f>IFERROR(VLOOKUP(B101,'[1]DADOS (OCULTAR)'!$P$3:$R$91,3,0),"")</f>
        <v>14284483000108</v>
      </c>
      <c r="B101" s="9" t="str">
        <f>'[1]TCE - ANEXO II - Preencher'!C110</f>
        <v>S3 SAÚDE - ASSOCIAÇÃO DE PROTEÇÃO A MATERNIDADE E INFÂNCIA UBAÍRA</v>
      </c>
      <c r="C101" s="10"/>
      <c r="D101" s="11" t="str">
        <f>'[1]TCE - ANEXO II - Preencher'!E110</f>
        <v>JOSE VICTOR AMORIM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422105</v>
      </c>
      <c r="G101" s="14">
        <f>'[1]TCE - ANEXO II - Preencher'!I110</f>
        <v>44501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1186.3800000000001</v>
      </c>
      <c r="K101" s="15">
        <f>'[1]TCE - ANEXO II - Preencher'!P110</f>
        <v>0</v>
      </c>
      <c r="L101" s="15">
        <f>'[1]TCE - ANEXO II - Preencher'!Q110</f>
        <v>382.93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221.09000000000003</v>
      </c>
      <c r="P101" s="18">
        <f>'[1]TCE - ANEXO II - Preencher'!X110</f>
        <v>1348.2200000000003</v>
      </c>
      <c r="S101" s="22">
        <v>46784</v>
      </c>
    </row>
    <row r="102" spans="1:19" x14ac:dyDescent="0.2">
      <c r="A102" s="8">
        <f>IFERROR(VLOOKUP(B102,'[1]DADOS (OCULTAR)'!$P$3:$R$91,3,0),"")</f>
        <v>14284483000108</v>
      </c>
      <c r="B102" s="9" t="str">
        <f>'[1]TCE - ANEXO II - Preencher'!C111</f>
        <v>S3 SAÚDE - ASSOCIAÇÃO DE PROTEÇÃO A MATERNIDADE E INFÂNCIA UBAÍRA</v>
      </c>
      <c r="C102" s="10"/>
      <c r="D102" s="11" t="str">
        <f>'[1]TCE - ANEXO II - Preencher'!E111</f>
        <v>JOSEANE MARIA DA SILVA SOUZA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422105</v>
      </c>
      <c r="G102" s="14">
        <f>'[1]TCE - ANEXO II - Preencher'!I111</f>
        <v>44501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1589.8</v>
      </c>
      <c r="K102" s="15">
        <f>'[1]TCE - ANEXO II - Preencher'!P111</f>
        <v>0</v>
      </c>
      <c r="L102" s="15">
        <f>'[1]TCE - ANEXO II - Preencher'!Q111</f>
        <v>411.99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253.76999999999998</v>
      </c>
      <c r="P102" s="18">
        <f>'[1]TCE - ANEXO II - Preencher'!X111</f>
        <v>1748.02</v>
      </c>
      <c r="S102" s="22">
        <v>46813</v>
      </c>
    </row>
    <row r="103" spans="1:19" x14ac:dyDescent="0.2">
      <c r="A103" s="8">
        <f>IFERROR(VLOOKUP(B103,'[1]DADOS (OCULTAR)'!$P$3:$R$91,3,0),"")</f>
        <v>14284483000108</v>
      </c>
      <c r="B103" s="9" t="str">
        <f>'[1]TCE - ANEXO II - Preencher'!C112</f>
        <v>S3 SAÚDE - ASSOCIAÇÃO DE PROTEÇÃO A MATERNIDADE E INFÂNCIA UBAÍRA</v>
      </c>
      <c r="C103" s="10"/>
      <c r="D103" s="11" t="str">
        <f>'[1]TCE - ANEXO II - Preencher'!E112</f>
        <v>JOSENILDA ARLINDA DA CONCEICAO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513425</v>
      </c>
      <c r="G103" s="14">
        <f>'[1]TCE - ANEXO II - Preencher'!I112</f>
        <v>44501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330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204.47</v>
      </c>
      <c r="P103" s="18">
        <f>'[1]TCE - ANEXO II - Preencher'!X112</f>
        <v>1225.53</v>
      </c>
      <c r="S103" s="22">
        <v>46844</v>
      </c>
    </row>
    <row r="104" spans="1:19" x14ac:dyDescent="0.2">
      <c r="A104" s="8">
        <f>IFERROR(VLOOKUP(B104,'[1]DADOS (OCULTAR)'!$P$3:$R$91,3,0),"")</f>
        <v>14284483000108</v>
      </c>
      <c r="B104" s="9" t="str">
        <f>'[1]TCE - ANEXO II - Preencher'!C113</f>
        <v>S3 SAÚDE - ASSOCIAÇÃO DE PROTEÇÃO A MATERNIDADE E INFÂNCIA UBAÍRA</v>
      </c>
      <c r="C104" s="10"/>
      <c r="D104" s="11" t="str">
        <f>'[1]TCE - ANEXO II - Preencher'!E113</f>
        <v>JOSIAS SOARES DE SOUZA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44501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1252.53</v>
      </c>
      <c r="K104" s="15">
        <f>'[1]TCE - ANEXO II - Preencher'!P113</f>
        <v>0</v>
      </c>
      <c r="L104" s="15">
        <f>'[1]TCE - ANEXO II - Preencher'!Q113</f>
        <v>444.35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141.07</v>
      </c>
      <c r="P104" s="18">
        <f>'[1]TCE - ANEXO II - Preencher'!X113</f>
        <v>1555.8100000000002</v>
      </c>
      <c r="S104" s="22">
        <v>46874</v>
      </c>
    </row>
    <row r="105" spans="1:19" x14ac:dyDescent="0.2">
      <c r="A105" s="8">
        <f>IFERROR(VLOOKUP(B105,'[1]DADOS (OCULTAR)'!$P$3:$R$91,3,0),"")</f>
        <v>14284483000108</v>
      </c>
      <c r="B105" s="9" t="str">
        <f>'[1]TCE - ANEXO II - Preencher'!C114</f>
        <v>S3 SAÚDE - ASSOCIAÇÃO DE PROTEÇÃO A MATERNIDADE E INFÂNCIA UBAÍRA</v>
      </c>
      <c r="C105" s="10"/>
      <c r="D105" s="11" t="str">
        <f>'[1]TCE - ANEXO II - Preencher'!E114</f>
        <v>JULIANA ARAUJO DE SOUZA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44501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1252.53</v>
      </c>
      <c r="K105" s="15">
        <f>'[1]TCE - ANEXO II - Preencher'!P114</f>
        <v>0</v>
      </c>
      <c r="L105" s="15">
        <f>'[1]TCE - ANEXO II - Preencher'!Q114</f>
        <v>368.13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289.22000000000003</v>
      </c>
      <c r="P105" s="18">
        <f>'[1]TCE - ANEXO II - Preencher'!X114</f>
        <v>1331.4399999999998</v>
      </c>
      <c r="S105" s="22">
        <v>46905</v>
      </c>
    </row>
    <row r="106" spans="1:19" x14ac:dyDescent="0.2">
      <c r="A106" s="8">
        <f>IFERROR(VLOOKUP(B106,'[1]DADOS (OCULTAR)'!$P$3:$R$91,3,0),"")</f>
        <v>14284483000108</v>
      </c>
      <c r="B106" s="9" t="str">
        <f>'[1]TCE - ANEXO II - Preencher'!C115</f>
        <v>S3 SAÚDE - ASSOCIAÇÃO DE PROTEÇÃO A MATERNIDADE E INFÂNCIA UBAÍRA</v>
      </c>
      <c r="C106" s="10"/>
      <c r="D106" s="11" t="str">
        <f>'[1]TCE - ANEXO II - Preencher'!E115</f>
        <v>JULIANA NASCIMENTO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44501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1252.53</v>
      </c>
      <c r="K106" s="15">
        <f>'[1]TCE - ANEXO II - Preencher'!P115</f>
        <v>0</v>
      </c>
      <c r="L106" s="15">
        <f>'[1]TCE - ANEXO II - Preencher'!Q115</f>
        <v>387.04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232.33999999999997</v>
      </c>
      <c r="P106" s="18">
        <f>'[1]TCE - ANEXO II - Preencher'!X115</f>
        <v>1407.23</v>
      </c>
      <c r="S106" s="22">
        <v>46935</v>
      </c>
    </row>
    <row r="107" spans="1:19" x14ac:dyDescent="0.2">
      <c r="A107" s="8">
        <f>IFERROR(VLOOKUP(B107,'[1]DADOS (OCULTAR)'!$P$3:$R$91,3,0),"")</f>
        <v>14284483000108</v>
      </c>
      <c r="B107" s="9" t="str">
        <f>'[1]TCE - ANEXO II - Preencher'!C116</f>
        <v>S3 SAÚDE - ASSOCIAÇÃO DE PROTEÇÃO A MATERNIDADE E INFÂNCIA UBAÍRA</v>
      </c>
      <c r="C107" s="10"/>
      <c r="D107" s="11" t="str">
        <f>'[1]TCE - ANEXO II - Preencher'!E116</f>
        <v>JULIANNY ANDREZA GUIMARAES DOS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411005</v>
      </c>
      <c r="G107" s="14">
        <f>'[1]TCE - ANEXO II - Preencher'!I116</f>
        <v>44501</v>
      </c>
      <c r="H107" s="13" t="str">
        <f>'[1]TCE - ANEXO II - Preencher'!J116</f>
        <v>2 - Diarista</v>
      </c>
      <c r="I107" s="13">
        <f>'[1]TCE - ANEXO II - Preencher'!K116</f>
        <v>20</v>
      </c>
      <c r="J107" s="15">
        <f>'[1]TCE - ANEXO II - Preencher'!L116</f>
        <v>401.62</v>
      </c>
      <c r="K107" s="15">
        <f>'[1]TCE - ANEXO II - Preencher'!P116</f>
        <v>0</v>
      </c>
      <c r="L107" s="15">
        <f>'[1]TCE - ANEXO II - Preencher'!Q116</f>
        <v>45.64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30.12</v>
      </c>
      <c r="P107" s="18">
        <f>'[1]TCE - ANEXO II - Preencher'!X116</f>
        <v>417.14</v>
      </c>
      <c r="S107" s="22">
        <v>46966</v>
      </c>
    </row>
    <row r="108" spans="1:19" x14ac:dyDescent="0.2">
      <c r="A108" s="8">
        <f>IFERROR(VLOOKUP(B108,'[1]DADOS (OCULTAR)'!$P$3:$R$91,3,0),"")</f>
        <v>14284483000108</v>
      </c>
      <c r="B108" s="9" t="str">
        <f>'[1]TCE - ANEXO II - Preencher'!C117</f>
        <v>S3 SAÚDE - ASSOCIAÇÃO DE PROTEÇÃO A MATERNIDADE E INFÂNCIA UBAÍRA</v>
      </c>
      <c r="C108" s="10"/>
      <c r="D108" s="11" t="str">
        <f>'[1]TCE - ANEXO II - Preencher'!E117</f>
        <v>KAROLINE OLIVEIRA MORAIS LIMA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223505</v>
      </c>
      <c r="G108" s="14">
        <f>'[1]TCE - ANEXO II - Preencher'!I117</f>
        <v>44501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2200</v>
      </c>
      <c r="K108" s="15">
        <f>'[1]TCE - ANEXO II - Preencher'!P117</f>
        <v>0</v>
      </c>
      <c r="L108" s="15">
        <f>'[1]TCE - ANEXO II - Preencher'!Q117</f>
        <v>609.77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343.09000000000003</v>
      </c>
      <c r="P108" s="18">
        <f>'[1]TCE - ANEXO II - Preencher'!X117</f>
        <v>2466.6799999999998</v>
      </c>
      <c r="S108" s="22">
        <v>46997</v>
      </c>
    </row>
    <row r="109" spans="1:19" x14ac:dyDescent="0.2">
      <c r="A109" s="8">
        <f>IFERROR(VLOOKUP(B109,'[1]DADOS (OCULTAR)'!$P$3:$R$91,3,0),"")</f>
        <v>14284483000108</v>
      </c>
      <c r="B109" s="9" t="str">
        <f>'[1]TCE - ANEXO II - Preencher'!C118</f>
        <v>S3 SAÚDE - ASSOCIAÇÃO DE PROTEÇÃO A MATERNIDADE E INFÂNCIA UBAÍRA</v>
      </c>
      <c r="C109" s="10"/>
      <c r="D109" s="11" t="str">
        <f>'[1]TCE - ANEXO II - Preencher'!E118</f>
        <v xml:space="preserve">KASSIA PRISCILA PEREIRA 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422105</v>
      </c>
      <c r="G109" s="14">
        <f>'[1]TCE - ANEXO II - Preencher'!I118</f>
        <v>44501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1146.83</v>
      </c>
      <c r="K109" s="15">
        <f>'[1]TCE - ANEXO II - Preencher'!P118</f>
        <v>0</v>
      </c>
      <c r="L109" s="15">
        <f>'[1]TCE - ANEXO II - Preencher'!Q118</f>
        <v>175.8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163</v>
      </c>
      <c r="P109" s="18">
        <f>'[1]TCE - ANEXO II - Preencher'!X118</f>
        <v>1159.6299999999999</v>
      </c>
      <c r="S109" s="22">
        <v>47027</v>
      </c>
    </row>
    <row r="110" spans="1:19" x14ac:dyDescent="0.2">
      <c r="A110" s="8">
        <f>IFERROR(VLOOKUP(B110,'[1]DADOS (OCULTAR)'!$P$3:$R$91,3,0),"")</f>
        <v>14284483000108</v>
      </c>
      <c r="B110" s="9" t="str">
        <f>'[1]TCE - ANEXO II - Preencher'!C119</f>
        <v>S3 SAÚDE - ASSOCIAÇÃO DE PROTEÇÃO A MATERNIDADE E INFÂNCIA UBAÍRA</v>
      </c>
      <c r="C110" s="10"/>
      <c r="D110" s="11" t="str">
        <f>'[1]TCE - ANEXO II - Preencher'!E119</f>
        <v>LAIANE ROSA E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251605</v>
      </c>
      <c r="G110" s="14">
        <f>'[1]TCE - ANEXO II - Preencher'!I119</f>
        <v>44501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2076.15</v>
      </c>
      <c r="K110" s="15">
        <f>'[1]TCE - ANEXO II - Preencher'!P119</f>
        <v>0</v>
      </c>
      <c r="L110" s="15">
        <f>'[1]TCE - ANEXO II - Preencher'!Q119</f>
        <v>610.4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254.37</v>
      </c>
      <c r="P110" s="18">
        <f>'[1]TCE - ANEXO II - Preencher'!X119</f>
        <v>2432.1800000000003</v>
      </c>
      <c r="S110" s="22">
        <v>47058</v>
      </c>
    </row>
    <row r="111" spans="1:19" x14ac:dyDescent="0.2">
      <c r="A111" s="8">
        <f>IFERROR(VLOOKUP(B111,'[1]DADOS (OCULTAR)'!$P$3:$R$91,3,0),"")</f>
        <v>14284483000108</v>
      </c>
      <c r="B111" s="9" t="str">
        <f>'[1]TCE - ANEXO II - Preencher'!C120</f>
        <v>S3 SAÚDE - ASSOCIAÇÃO DE PROTEÇÃO A MATERNIDADE E INFÂNCIA UBAÍRA</v>
      </c>
      <c r="C111" s="10"/>
      <c r="D111" s="11" t="str">
        <f>'[1]TCE - ANEXO II - Preencher'!E120</f>
        <v>LEANDRO DE OLIVEIRA PEREIRA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324115</v>
      </c>
      <c r="G111" s="14">
        <f>'[1]TCE - ANEXO II - Preencher'!I120</f>
        <v>44501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2090.16</v>
      </c>
      <c r="K111" s="15">
        <f>'[1]TCE - ANEXO II - Preencher'!P120</f>
        <v>0</v>
      </c>
      <c r="L111" s="15">
        <f>'[1]TCE - ANEXO II - Preencher'!Q120</f>
        <v>999.19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890.47</v>
      </c>
      <c r="P111" s="18">
        <f>'[1]TCE - ANEXO II - Preencher'!X120</f>
        <v>2198.88</v>
      </c>
      <c r="S111" s="22">
        <v>47088</v>
      </c>
    </row>
    <row r="112" spans="1:19" x14ac:dyDescent="0.2">
      <c r="A112" s="8">
        <f>IFERROR(VLOOKUP(B112,'[1]DADOS (OCULTAR)'!$P$3:$R$91,3,0),"")</f>
        <v>14284483000108</v>
      </c>
      <c r="B112" s="9" t="str">
        <f>'[1]TCE - ANEXO II - Preencher'!C121</f>
        <v>S3 SAÚDE - ASSOCIAÇÃO DE PROTEÇÃO A MATERNIDADE E INFÂNCIA UBAÍRA</v>
      </c>
      <c r="C112" s="10"/>
      <c r="D112" s="11" t="str">
        <f>'[1]TCE - ANEXO II - Preencher'!E121</f>
        <v>LEONARDO FRANCISCO DE FREITAS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514325</v>
      </c>
      <c r="G112" s="14">
        <f>'[1]TCE - ANEXO II - Preencher'!I121</f>
        <v>44501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1400</v>
      </c>
      <c r="K112" s="15">
        <f>'[1]TCE - ANEXO II - Preencher'!P121</f>
        <v>0</v>
      </c>
      <c r="L112" s="15">
        <f>'[1]TCE - ANEXO II - Preencher'!Q121</f>
        <v>405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157.30000000000001</v>
      </c>
      <c r="P112" s="18">
        <f>'[1]TCE - ANEXO II - Preencher'!X121</f>
        <v>1647.7</v>
      </c>
      <c r="S112" s="22">
        <v>47119</v>
      </c>
    </row>
    <row r="113" spans="1:19" x14ac:dyDescent="0.2">
      <c r="A113" s="8">
        <f>IFERROR(VLOOKUP(B113,'[1]DADOS (OCULTAR)'!$P$3:$R$91,3,0),"")</f>
        <v>14284483000108</v>
      </c>
      <c r="B113" s="9" t="str">
        <f>'[1]TCE - ANEXO II - Preencher'!C122</f>
        <v>S3 SAÚDE - ASSOCIAÇÃO DE PROTEÇÃO A MATERNIDADE E INFÂNCIA UBAÍRA</v>
      </c>
      <c r="C113" s="10"/>
      <c r="D113" s="11" t="str">
        <f>'[1]TCE - ANEXO II - Preencher'!E122</f>
        <v xml:space="preserve">LUENE VITORIA DE SANTANA BARBOSA 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411005</v>
      </c>
      <c r="G113" s="14">
        <f>'[1]TCE - ANEXO II - Preencher'!I122</f>
        <v>44501</v>
      </c>
      <c r="H113" s="13" t="str">
        <f>'[1]TCE - ANEXO II - Preencher'!J122</f>
        <v>2 - Diarista</v>
      </c>
      <c r="I113" s="13">
        <f>'[1]TCE - ANEXO II - Preencher'!K122</f>
        <v>20</v>
      </c>
      <c r="J113" s="15">
        <f>'[1]TCE - ANEXO II - Preencher'!L122</f>
        <v>401.62</v>
      </c>
      <c r="K113" s="15">
        <f>'[1]TCE - ANEXO II - Preencher'!P122</f>
        <v>0</v>
      </c>
      <c r="L113" s="15">
        <f>'[1]TCE - ANEXO II - Preencher'!Q122</f>
        <v>45.64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30.12</v>
      </c>
      <c r="P113" s="18">
        <f>'[1]TCE - ANEXO II - Preencher'!X122</f>
        <v>417.14</v>
      </c>
      <c r="S113" s="22">
        <v>47150</v>
      </c>
    </row>
    <row r="114" spans="1:19" x14ac:dyDescent="0.2">
      <c r="A114" s="8">
        <f>IFERROR(VLOOKUP(B114,'[1]DADOS (OCULTAR)'!$P$3:$R$91,3,0),"")</f>
        <v>14284483000108</v>
      </c>
      <c r="B114" s="9" t="str">
        <f>'[1]TCE - ANEXO II - Preencher'!C123</f>
        <v>S3 SAÚDE - ASSOCIAÇÃO DE PROTEÇÃO A MATERNIDADE E INFÂNCIA UBAÍRA</v>
      </c>
      <c r="C114" s="10"/>
      <c r="D114" s="11" t="str">
        <f>'[1]TCE - ANEXO II - Preencher'!E123</f>
        <v xml:space="preserve">LUZINETE FRAGOSO SOARES NETA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515205</v>
      </c>
      <c r="G114" s="14">
        <f>'[1]TCE - ANEXO II - Preencher'!I123</f>
        <v>44501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1252.53</v>
      </c>
      <c r="K114" s="15">
        <f>'[1]TCE - ANEXO II - Preencher'!P123</f>
        <v>0</v>
      </c>
      <c r="L114" s="15">
        <f>'[1]TCE - ANEXO II - Preencher'!Q123</f>
        <v>184.07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216.22</v>
      </c>
      <c r="P114" s="18">
        <f>'[1]TCE - ANEXO II - Preencher'!X123</f>
        <v>1220.3799999999999</v>
      </c>
      <c r="S114" s="22">
        <v>47178</v>
      </c>
    </row>
    <row r="115" spans="1:19" x14ac:dyDescent="0.2">
      <c r="A115" s="8">
        <f>IFERROR(VLOOKUP(B115,'[1]DADOS (OCULTAR)'!$P$3:$R$91,3,0),"")</f>
        <v>14284483000108</v>
      </c>
      <c r="B115" s="9" t="str">
        <f>'[1]TCE - ANEXO II - Preencher'!C124</f>
        <v>S3 SAÚDE - ASSOCIAÇÃO DE PROTEÇÃO A MATERNIDADE E INFÂNCIA UBAÍRA</v>
      </c>
      <c r="C115" s="10"/>
      <c r="D115" s="11" t="str">
        <f>'[1]TCE - ANEXO II - Preencher'!E124</f>
        <v>MAGDA ANDREA DO NASCIMENTO FERREIRA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514320</v>
      </c>
      <c r="G115" s="14">
        <f>'[1]TCE - ANEXO II - Preencher'!I124</f>
        <v>44501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1186.3900000000001</v>
      </c>
      <c r="K115" s="15">
        <f>'[1]TCE - ANEXO II - Preencher'!P124</f>
        <v>0</v>
      </c>
      <c r="L115" s="15">
        <f>'[1]TCE - ANEXO II - Preencher'!Q124</f>
        <v>303.48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185.18</v>
      </c>
      <c r="P115" s="18">
        <f>'[1]TCE - ANEXO II - Preencher'!X124</f>
        <v>1304.69</v>
      </c>
      <c r="S115" s="22">
        <v>47209</v>
      </c>
    </row>
    <row r="116" spans="1:19" x14ac:dyDescent="0.2">
      <c r="A116" s="8">
        <f>IFERROR(VLOOKUP(B116,'[1]DADOS (OCULTAR)'!$P$3:$R$91,3,0),"")</f>
        <v>14284483000108</v>
      </c>
      <c r="B116" s="9" t="str">
        <f>'[1]TCE - ANEXO II - Preencher'!C125</f>
        <v>S3 SAÚDE - ASSOCIAÇÃO DE PROTEÇÃO A MATERNIDADE E INFÂNCIA UBAÍRA</v>
      </c>
      <c r="C116" s="10"/>
      <c r="D116" s="11" t="str">
        <f>'[1]TCE - ANEXO II - Preencher'!E125</f>
        <v>MANOEL ALVES PEREIRA JUNIOR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223405</v>
      </c>
      <c r="G116" s="14">
        <f>'[1]TCE - ANEXO II - Preencher'!I125</f>
        <v>44501</v>
      </c>
      <c r="H116" s="13" t="str">
        <f>'[1]TCE - ANEXO II - Preencher'!J125</f>
        <v>1 - Plantonista</v>
      </c>
      <c r="I116" s="13">
        <f>'[1]TCE - ANEXO II - Preencher'!K125</f>
        <v>26</v>
      </c>
      <c r="J116" s="15">
        <f>'[1]TCE - ANEXO II - Preencher'!L125</f>
        <v>3209.65</v>
      </c>
      <c r="K116" s="15">
        <f>'[1]TCE - ANEXO II - Preencher'!P125</f>
        <v>0</v>
      </c>
      <c r="L116" s="15">
        <f>'[1]TCE - ANEXO II - Preencher'!Q125</f>
        <v>1069.0999999999999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703.36</v>
      </c>
      <c r="P116" s="18">
        <f>'[1]TCE - ANEXO II - Preencher'!X125</f>
        <v>3575.39</v>
      </c>
      <c r="S116" s="22">
        <v>47239</v>
      </c>
    </row>
    <row r="117" spans="1:19" x14ac:dyDescent="0.2">
      <c r="A117" s="8">
        <f>IFERROR(VLOOKUP(B117,'[1]DADOS (OCULTAR)'!$P$3:$R$91,3,0),"")</f>
        <v>14284483000108</v>
      </c>
      <c r="B117" s="9" t="str">
        <f>'[1]TCE - ANEXO II - Preencher'!C126</f>
        <v>S3 SAÚDE - ASSOCIAÇÃO DE PROTEÇÃO A MATERNIDADE E INFÂNCIA UBAÍRA</v>
      </c>
      <c r="C117" s="10"/>
      <c r="D117" s="11" t="str">
        <f>'[1]TCE - ANEXO II - Preencher'!E126</f>
        <v>MARCELLI ELAINE LINS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44501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1252.53</v>
      </c>
      <c r="K117" s="15">
        <f>'[1]TCE - ANEXO II - Preencher'!P126</f>
        <v>0</v>
      </c>
      <c r="L117" s="15">
        <f>'[1]TCE - ANEXO II - Preencher'!Q126</f>
        <v>368.13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216.22</v>
      </c>
      <c r="P117" s="18">
        <f>'[1]TCE - ANEXO II - Preencher'!X126</f>
        <v>1404.4399999999998</v>
      </c>
      <c r="S117" s="22">
        <v>47270</v>
      </c>
    </row>
    <row r="118" spans="1:19" x14ac:dyDescent="0.2">
      <c r="A118" s="8">
        <f>IFERROR(VLOOKUP(B118,'[1]DADOS (OCULTAR)'!$P$3:$R$91,3,0),"")</f>
        <v>14284483000108</v>
      </c>
      <c r="B118" s="9" t="str">
        <f>'[1]TCE - ANEXO II - Preencher'!C127</f>
        <v>S3 SAÚDE - ASSOCIAÇÃO DE PROTEÇÃO A MATERNIDADE E INFÂNCIA UBAÍRA</v>
      </c>
      <c r="C118" s="10"/>
      <c r="D118" s="11" t="str">
        <f>'[1]TCE - ANEXO II - Preencher'!E127</f>
        <v>MARCELO GALDINO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515205</v>
      </c>
      <c r="G118" s="14">
        <f>'[1]TCE - ANEXO II - Preencher'!I127</f>
        <v>44501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1252.53</v>
      </c>
      <c r="K118" s="15">
        <f>'[1]TCE - ANEXO II - Preencher'!P127</f>
        <v>0</v>
      </c>
      <c r="L118" s="15">
        <f>'[1]TCE - ANEXO II - Preencher'!Q127</f>
        <v>452.72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232.04000000000002</v>
      </c>
      <c r="P118" s="18">
        <f>'[1]TCE - ANEXO II - Preencher'!X127</f>
        <v>1473.21</v>
      </c>
      <c r="S118" s="22">
        <v>47300</v>
      </c>
    </row>
    <row r="119" spans="1:19" x14ac:dyDescent="0.2">
      <c r="A119" s="8">
        <f>IFERROR(VLOOKUP(B119,'[1]DADOS (OCULTAR)'!$P$3:$R$91,3,0),"")</f>
        <v>14284483000108</v>
      </c>
      <c r="B119" s="9" t="str">
        <f>'[1]TCE - ANEXO II - Preencher'!C128</f>
        <v>S3 SAÚDE - ASSOCIAÇÃO DE PROTEÇÃO A MATERNIDADE E INFÂNCIA UBAÍRA</v>
      </c>
      <c r="C119" s="10"/>
      <c r="D119" s="11" t="str">
        <f>'[1]TCE - ANEXO II - Preencher'!E128</f>
        <v>MARCELO INACIO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422105</v>
      </c>
      <c r="G119" s="14">
        <f>'[1]TCE - ANEXO II - Preencher'!I128</f>
        <v>44501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1186.3800000000001</v>
      </c>
      <c r="K119" s="15">
        <f>'[1]TCE - ANEXO II - Preencher'!P128</f>
        <v>0</v>
      </c>
      <c r="L119" s="15">
        <f>'[1]TCE - ANEXO II - Preencher'!Q128</f>
        <v>383.48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219.08</v>
      </c>
      <c r="P119" s="18">
        <f>'[1]TCE - ANEXO II - Preencher'!X128</f>
        <v>1350.7800000000002</v>
      </c>
      <c r="S119" s="22">
        <v>47331</v>
      </c>
    </row>
    <row r="120" spans="1:19" x14ac:dyDescent="0.2">
      <c r="A120" s="8">
        <f>IFERROR(VLOOKUP(B120,'[1]DADOS (OCULTAR)'!$P$3:$R$91,3,0),"")</f>
        <v>14284483000108</v>
      </c>
      <c r="B120" s="9" t="str">
        <f>'[1]TCE - ANEXO II - Preencher'!C129</f>
        <v>S3 SAÚDE - ASSOCIAÇÃO DE PROTEÇÃO A MATERNIDADE E INFÂNCIA UBAÍRA</v>
      </c>
      <c r="C120" s="10"/>
      <c r="D120" s="11" t="str">
        <f>'[1]TCE - ANEXO II - Preencher'!E129</f>
        <v>MARIA ANDREIA OLIVEIRA DOS SANTOS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514320</v>
      </c>
      <c r="G120" s="14">
        <f>'[1]TCE - ANEXO II - Preencher'!I129</f>
        <v>44501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1063.33</v>
      </c>
      <c r="K120" s="15">
        <f>'[1]TCE - ANEXO II - Preencher'!P129</f>
        <v>0</v>
      </c>
      <c r="L120" s="15">
        <f>'[1]TCE - ANEXO II - Preencher'!Q129</f>
        <v>330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190.3</v>
      </c>
      <c r="P120" s="18">
        <f>'[1]TCE - ANEXO II - Preencher'!X129</f>
        <v>1203.03</v>
      </c>
      <c r="S120" s="22">
        <v>47362</v>
      </c>
    </row>
    <row r="121" spans="1:19" x14ac:dyDescent="0.2">
      <c r="A121" s="8">
        <f>IFERROR(VLOOKUP(B121,'[1]DADOS (OCULTAR)'!$P$3:$R$91,3,0),"")</f>
        <v>14284483000108</v>
      </c>
      <c r="B121" s="9" t="str">
        <f>'[1]TCE - ANEXO II - Preencher'!C130</f>
        <v>S3 SAÚDE - ASSOCIAÇÃO DE PROTEÇÃO A MATERNIDADE E INFÂNCIA UBAÍRA</v>
      </c>
      <c r="C121" s="10"/>
      <c r="D121" s="11" t="str">
        <f>'[1]TCE - ANEXO II - Preencher'!E130</f>
        <v>MARIA DA ASSUNCAO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44501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960.27</v>
      </c>
      <c r="K121" s="15">
        <f>'[1]TCE - ANEXO II - Preencher'!P130</f>
        <v>0</v>
      </c>
      <c r="L121" s="15">
        <f>'[1]TCE - ANEXO II - Preencher'!Q130</f>
        <v>368.13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216.22</v>
      </c>
      <c r="P121" s="18">
        <f>'[1]TCE - ANEXO II - Preencher'!X130</f>
        <v>1112.18</v>
      </c>
      <c r="S121" s="22">
        <v>47392</v>
      </c>
    </row>
    <row r="122" spans="1:19" x14ac:dyDescent="0.2">
      <c r="A122" s="8">
        <f>IFERROR(VLOOKUP(B122,'[1]DADOS (OCULTAR)'!$P$3:$R$91,3,0),"")</f>
        <v>14284483000108</v>
      </c>
      <c r="B122" s="9" t="str">
        <f>'[1]TCE - ANEXO II - Preencher'!C131</f>
        <v>S3 SAÚDE - ASSOCIAÇÃO DE PROTEÇÃO A MATERNIDADE E INFÂNCIA UBAÍRA</v>
      </c>
      <c r="C122" s="10"/>
      <c r="D122" s="11" t="str">
        <f>'[1]TCE - ANEXO II - Preencher'!E131</f>
        <v>MARIA DA CONCEICAO BEZERRA PEDROSA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44501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1252.53</v>
      </c>
      <c r="K122" s="15">
        <f>'[1]TCE - ANEXO II - Preencher'!P131</f>
        <v>0</v>
      </c>
      <c r="L122" s="15">
        <f>'[1]TCE - ANEXO II - Preencher'!Q131</f>
        <v>399.76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232.04000000000002</v>
      </c>
      <c r="P122" s="18">
        <f>'[1]TCE - ANEXO II - Preencher'!X131</f>
        <v>1420.25</v>
      </c>
      <c r="S122" s="22">
        <v>47423</v>
      </c>
    </row>
    <row r="123" spans="1:19" x14ac:dyDescent="0.2">
      <c r="A123" s="8">
        <f>IFERROR(VLOOKUP(B123,'[1]DADOS (OCULTAR)'!$P$3:$R$91,3,0),"")</f>
        <v>14284483000108</v>
      </c>
      <c r="B123" s="9" t="str">
        <f>'[1]TCE - ANEXO II - Preencher'!C132</f>
        <v>S3 SAÚDE - ASSOCIAÇÃO DE PROTEÇÃO A MATERNIDADE E INFÂNCIA UBAÍRA</v>
      </c>
      <c r="C123" s="10"/>
      <c r="D123" s="11" t="str">
        <f>'[1]TCE - ANEXO II - Preencher'!E132</f>
        <v>MARIA DUCIA GOMES DO LIVRAMENTO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322205</v>
      </c>
      <c r="G123" s="14">
        <f>'[1]TCE - ANEXO II - Preencher'!I132</f>
        <v>44501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1252.53</v>
      </c>
      <c r="K123" s="15">
        <f>'[1]TCE - ANEXO II - Preencher'!P132</f>
        <v>0</v>
      </c>
      <c r="L123" s="15">
        <f>'[1]TCE - ANEXO II - Preencher'!Q132</f>
        <v>396.83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232.04000000000002</v>
      </c>
      <c r="P123" s="18">
        <f>'[1]TCE - ANEXO II - Preencher'!X132</f>
        <v>1417.32</v>
      </c>
      <c r="S123" s="22">
        <v>47453</v>
      </c>
    </row>
    <row r="124" spans="1:19" x14ac:dyDescent="0.2">
      <c r="A124" s="8">
        <f>IFERROR(VLOOKUP(B124,'[1]DADOS (OCULTAR)'!$P$3:$R$91,3,0),"")</f>
        <v>14284483000108</v>
      </c>
      <c r="B124" s="9" t="str">
        <f>'[1]TCE - ANEXO II - Preencher'!C133</f>
        <v>S3 SAÚDE - ASSOCIAÇÃO DE PROTEÇÃO A MATERNIDADE E INFÂNCIA UBAÍRA</v>
      </c>
      <c r="C124" s="10"/>
      <c r="D124" s="11" t="str">
        <f>'[1]TCE - ANEXO II - Preencher'!E133</f>
        <v>MARIA JOSE DOS SANTOS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514320</v>
      </c>
      <c r="G124" s="14">
        <f>'[1]TCE - ANEXO II - Preencher'!I133</f>
        <v>44501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355.2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204.47</v>
      </c>
      <c r="P124" s="18">
        <f>'[1]TCE - ANEXO II - Preencher'!X133</f>
        <v>1250.73</v>
      </c>
      <c r="S124" s="22">
        <v>47484</v>
      </c>
    </row>
    <row r="125" spans="1:19" x14ac:dyDescent="0.2">
      <c r="A125" s="8">
        <f>IFERROR(VLOOKUP(B125,'[1]DADOS (OCULTAR)'!$P$3:$R$91,3,0),"")</f>
        <v>14284483000108</v>
      </c>
      <c r="B125" s="9" t="str">
        <f>'[1]TCE - ANEXO II - Preencher'!C134</f>
        <v>S3 SAÚDE - ASSOCIAÇÃO DE PROTEÇÃO A MATERNIDADE E INFÂNCIA UBAÍRA</v>
      </c>
      <c r="C125" s="10"/>
      <c r="D125" s="11" t="str">
        <f>'[1]TCE - ANEXO II - Preencher'!E134</f>
        <v>MARIA JULIANA RODRIGUES DO NASCIMENTO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322605</v>
      </c>
      <c r="G125" s="14">
        <f>'[1]TCE - ANEXO II - Preencher'!I134</f>
        <v>44501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1186.3800000000001</v>
      </c>
      <c r="K125" s="15">
        <f>'[1]TCE - ANEXO II - Preencher'!P134</f>
        <v>0</v>
      </c>
      <c r="L125" s="15">
        <f>'[1]TCE - ANEXO II - Preencher'!Q134</f>
        <v>382.93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220.08</v>
      </c>
      <c r="P125" s="18">
        <f>'[1]TCE - ANEXO II - Preencher'!X134</f>
        <v>1349.2300000000002</v>
      </c>
      <c r="S125" s="22">
        <v>47515</v>
      </c>
    </row>
    <row r="126" spans="1:19" x14ac:dyDescent="0.2">
      <c r="A126" s="8">
        <f>IFERROR(VLOOKUP(B126,'[1]DADOS (OCULTAR)'!$P$3:$R$91,3,0),"")</f>
        <v>14284483000108</v>
      </c>
      <c r="B126" s="9" t="str">
        <f>'[1]TCE - ANEXO II - Preencher'!C135</f>
        <v>S3 SAÚDE - ASSOCIAÇÃO DE PROTEÇÃO A MATERNIDADE E INFÂNCIA UBAÍRA</v>
      </c>
      <c r="C126" s="10"/>
      <c r="D126" s="11" t="str">
        <f>'[1]TCE - ANEXO II - Preencher'!E135</f>
        <v>MARIA LUIZA FERREIRA DE SOUZA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251605</v>
      </c>
      <c r="G126" s="14">
        <f>'[1]TCE - ANEXO II - Preencher'!I135</f>
        <v>44501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2076.15</v>
      </c>
      <c r="K126" s="15">
        <f>'[1]TCE - ANEXO II - Preencher'!P135</f>
        <v>0</v>
      </c>
      <c r="L126" s="15">
        <f>'[1]TCE - ANEXO II - Preencher'!Q135</f>
        <v>574.04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234.45000000000002</v>
      </c>
      <c r="P126" s="18">
        <f>'[1]TCE - ANEXO II - Preencher'!X135</f>
        <v>2415.7400000000002</v>
      </c>
      <c r="S126" s="22">
        <v>47543</v>
      </c>
    </row>
    <row r="127" spans="1:19" x14ac:dyDescent="0.2">
      <c r="A127" s="8">
        <f>IFERROR(VLOOKUP(B127,'[1]DADOS (OCULTAR)'!$P$3:$R$91,3,0),"")</f>
        <v>14284483000108</v>
      </c>
      <c r="B127" s="9" t="str">
        <f>'[1]TCE - ANEXO II - Preencher'!C136</f>
        <v>S3 SAÚDE - ASSOCIAÇÃO DE PROTEÇÃO A MATERNIDADE E INFÂNCIA UBAÍRA</v>
      </c>
      <c r="C127" s="10"/>
      <c r="D127" s="11" t="str">
        <f>'[1]TCE - ANEXO II - Preencher'!E136</f>
        <v>MARIANA APARECIDA SPINELLI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223505</v>
      </c>
      <c r="G127" s="14">
        <f>'[1]TCE - ANEXO II - Preencher'!I136</f>
        <v>44501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4400</v>
      </c>
      <c r="K127" s="15">
        <f>'[1]TCE - ANEXO II - Preencher'!P136</f>
        <v>0</v>
      </c>
      <c r="L127" s="15">
        <f>'[1]TCE - ANEXO II - Preencher'!Q136</f>
        <v>1315.5</v>
      </c>
      <c r="M127" s="15">
        <f>'[1]TCE - ANEXO II - Preencher'!R136</f>
        <v>0</v>
      </c>
      <c r="N127" s="16">
        <f>'[1]TCE - ANEXO II - Preencher'!S136</f>
        <v>642</v>
      </c>
      <c r="O127" s="17">
        <f>'[1]TCE - ANEXO II - Preencher'!W136</f>
        <v>1010.5500000000001</v>
      </c>
      <c r="P127" s="18">
        <f>'[1]TCE - ANEXO II - Preencher'!X136</f>
        <v>5346.95</v>
      </c>
      <c r="S127" s="22">
        <v>47574</v>
      </c>
    </row>
    <row r="128" spans="1:19" x14ac:dyDescent="0.2">
      <c r="A128" s="8">
        <f>IFERROR(VLOOKUP(B128,'[1]DADOS (OCULTAR)'!$P$3:$R$91,3,0),"")</f>
        <v>14284483000108</v>
      </c>
      <c r="B128" s="9" t="str">
        <f>'[1]TCE - ANEXO II - Preencher'!C137</f>
        <v>S3 SAÚDE - ASSOCIAÇÃO DE PROTEÇÃO A MATERNIDADE E INFÂNCIA UBAÍRA</v>
      </c>
      <c r="C128" s="10"/>
      <c r="D128" s="11" t="str">
        <f>'[1]TCE - ANEXO II - Preencher'!E137</f>
        <v>MARILIA CONCEICAO DIAS VEIGA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324115</v>
      </c>
      <c r="G128" s="14">
        <f>'[1]TCE - ANEXO II - Preencher'!I137</f>
        <v>44501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2090.16</v>
      </c>
      <c r="K128" s="15">
        <f>'[1]TCE - ANEXO II - Preencher'!P137</f>
        <v>0</v>
      </c>
      <c r="L128" s="15">
        <f>'[1]TCE - ANEXO II - Preencher'!Q137</f>
        <v>901.34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505.89000000000004</v>
      </c>
      <c r="P128" s="18">
        <f>'[1]TCE - ANEXO II - Preencher'!X137</f>
        <v>2485.61</v>
      </c>
      <c r="S128" s="22">
        <v>47604</v>
      </c>
    </row>
    <row r="129" spans="1:19" x14ac:dyDescent="0.2">
      <c r="A129" s="8">
        <f>IFERROR(VLOOKUP(B129,'[1]DADOS (OCULTAR)'!$P$3:$R$91,3,0),"")</f>
        <v>14284483000108</v>
      </c>
      <c r="B129" s="9" t="str">
        <f>'[1]TCE - ANEXO II - Preencher'!C138</f>
        <v>S3 SAÚDE - ASSOCIAÇÃO DE PROTEÇÃO A MATERNIDADE E INFÂNCIA UBAÍRA</v>
      </c>
      <c r="C129" s="10"/>
      <c r="D129" s="11" t="str">
        <f>'[1]TCE - ANEXO II - Preencher'!E138</f>
        <v>MAYARA MILLENA SILVA DE ANDRADE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44501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1252.53</v>
      </c>
      <c r="K129" s="15">
        <f>'[1]TCE - ANEXO II - Preencher'!P138</f>
        <v>0</v>
      </c>
      <c r="L129" s="15">
        <f>'[1]TCE - ANEXO II - Preencher'!Q138</f>
        <v>195.78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233.08999999999997</v>
      </c>
      <c r="P129" s="18">
        <f>'[1]TCE - ANEXO II - Preencher'!X138</f>
        <v>1215.22</v>
      </c>
      <c r="S129" s="22">
        <v>47635</v>
      </c>
    </row>
    <row r="130" spans="1:19" x14ac:dyDescent="0.2">
      <c r="A130" s="8">
        <f>IFERROR(VLOOKUP(B130,'[1]DADOS (OCULTAR)'!$P$3:$R$91,3,0),"")</f>
        <v>14284483000108</v>
      </c>
      <c r="B130" s="9" t="str">
        <f>'[1]TCE - ANEXO II - Preencher'!C139</f>
        <v>S3 SAÚDE - ASSOCIAÇÃO DE PROTEÇÃO A MATERNIDADE E INFÂNCIA UBAÍRA</v>
      </c>
      <c r="C130" s="10"/>
      <c r="D130" s="11" t="str">
        <f>'[1]TCE - ANEXO II - Preencher'!E139</f>
        <v xml:space="preserve">MEIVE SANTOS FALCAO DE LIMA 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44501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1252.53</v>
      </c>
      <c r="K130" s="15">
        <f>'[1]TCE - ANEXO II - Preencher'!P139</f>
        <v>0</v>
      </c>
      <c r="L130" s="15">
        <f>'[1]TCE - ANEXO II - Preencher'!Q139</f>
        <v>184.07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216.22</v>
      </c>
      <c r="P130" s="18">
        <f>'[1]TCE - ANEXO II - Preencher'!X139</f>
        <v>1220.3799999999999</v>
      </c>
      <c r="S130" s="22">
        <v>47665</v>
      </c>
    </row>
    <row r="131" spans="1:19" x14ac:dyDescent="0.2">
      <c r="A131" s="8">
        <f>IFERROR(VLOOKUP(B131,'[1]DADOS (OCULTAR)'!$P$3:$R$91,3,0),"")</f>
        <v>14284483000108</v>
      </c>
      <c r="B131" s="9" t="str">
        <f>'[1]TCE - ANEXO II - Preencher'!C140</f>
        <v>S3 SAÚDE - ASSOCIAÇÃO DE PROTEÇÃO A MATERNIDADE E INFÂNCIA UBAÍRA</v>
      </c>
      <c r="C131" s="10"/>
      <c r="D131" s="11" t="str">
        <f>'[1]TCE - ANEXO II - Preencher'!E140</f>
        <v>MILENA DOS SANTOS BEZERRA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44501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1127.28</v>
      </c>
      <c r="K131" s="15">
        <f>'[1]TCE - ANEXO II - Preencher'!P140</f>
        <v>0</v>
      </c>
      <c r="L131" s="15">
        <f>'[1]TCE - ANEXO II - Preencher'!Q140</f>
        <v>398.59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230.32</v>
      </c>
      <c r="P131" s="18">
        <f>'[1]TCE - ANEXO II - Preencher'!X140</f>
        <v>1295.55</v>
      </c>
      <c r="S131" s="22">
        <v>47696</v>
      </c>
    </row>
    <row r="132" spans="1:19" x14ac:dyDescent="0.2">
      <c r="A132" s="8">
        <f>IFERROR(VLOOKUP(B132,'[1]DADOS (OCULTAR)'!$P$3:$R$91,3,0),"")</f>
        <v>14284483000108</v>
      </c>
      <c r="B132" s="9" t="str">
        <f>'[1]TCE - ANEXO II - Preencher'!C141</f>
        <v>S3 SAÚDE - ASSOCIAÇÃO DE PROTEÇÃO A MATERNIDADE E INFÂNCIA UBAÍRA</v>
      </c>
      <c r="C132" s="10"/>
      <c r="D132" s="11" t="str">
        <f>'[1]TCE - ANEXO II - Preencher'!E141</f>
        <v>MILENA EGILI FERREIRA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44501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1252.53</v>
      </c>
      <c r="K132" s="15">
        <f>'[1]TCE - ANEXO II - Preencher'!P141</f>
        <v>0</v>
      </c>
      <c r="L132" s="15">
        <f>'[1]TCE - ANEXO II - Preencher'!Q141</f>
        <v>376.92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141.07</v>
      </c>
      <c r="P132" s="18">
        <f>'[1]TCE - ANEXO II - Preencher'!X141</f>
        <v>1488.38</v>
      </c>
      <c r="S132" s="22">
        <v>47727</v>
      </c>
    </row>
    <row r="133" spans="1:19" x14ac:dyDescent="0.2">
      <c r="A133" s="8">
        <f>IFERROR(VLOOKUP(B133,'[1]DADOS (OCULTAR)'!$P$3:$R$91,3,0),"")</f>
        <v>14284483000108</v>
      </c>
      <c r="B133" s="9" t="str">
        <f>'[1]TCE - ANEXO II - Preencher'!C142</f>
        <v>S3 SAÚDE - ASSOCIAÇÃO DE PROTEÇÃO A MATERNIDADE E INFÂNCIA UBAÍRA</v>
      </c>
      <c r="C133" s="10"/>
      <c r="D133" s="11" t="str">
        <f>'[1]TCE - ANEXO II - Preencher'!E142</f>
        <v>MIRTES GOMES JOSE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44501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1252.53</v>
      </c>
      <c r="K133" s="15">
        <f>'[1]TCE - ANEXO II - Preencher'!P142</f>
        <v>0</v>
      </c>
      <c r="L133" s="15">
        <f>'[1]TCE - ANEXO II - Preencher'!Q142</f>
        <v>435.23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218.32999999999998</v>
      </c>
      <c r="P133" s="18">
        <f>'[1]TCE - ANEXO II - Preencher'!X142</f>
        <v>1469.43</v>
      </c>
      <c r="S133" s="22">
        <v>47757</v>
      </c>
    </row>
    <row r="134" spans="1:19" x14ac:dyDescent="0.2">
      <c r="A134" s="8">
        <f>IFERROR(VLOOKUP(B134,'[1]DADOS (OCULTAR)'!$P$3:$R$91,3,0),"")</f>
        <v>14284483000108</v>
      </c>
      <c r="B134" s="9" t="str">
        <f>'[1]TCE - ANEXO II - Preencher'!C143</f>
        <v>S3 SAÚDE - ASSOCIAÇÃO DE PROTEÇÃO A MATERNIDADE E INFÂNCIA UBAÍRA</v>
      </c>
      <c r="C134" s="10"/>
      <c r="D134" s="11" t="str">
        <f>'[1]TCE - ANEXO II - Preencher'!E143</f>
        <v xml:space="preserve">NADJA BARBOSA DOS SANTOS PEREIRA 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322605</v>
      </c>
      <c r="G134" s="14">
        <f>'[1]TCE - ANEXO II - Preencher'!I143</f>
        <v>44501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1186.3800000000001</v>
      </c>
      <c r="K134" s="15">
        <f>'[1]TCE - ANEXO II - Preencher'!P143</f>
        <v>0</v>
      </c>
      <c r="L134" s="15">
        <f>'[1]TCE - ANEXO II - Preencher'!Q143</f>
        <v>364.39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234.32</v>
      </c>
      <c r="P134" s="18">
        <f>'[1]TCE - ANEXO II - Preencher'!X143</f>
        <v>1316.45</v>
      </c>
      <c r="S134" s="22">
        <v>47788</v>
      </c>
    </row>
    <row r="135" spans="1:19" x14ac:dyDescent="0.2">
      <c r="A135" s="8">
        <f>IFERROR(VLOOKUP(B135,'[1]DADOS (OCULTAR)'!$P$3:$R$91,3,0),"")</f>
        <v>14284483000108</v>
      </c>
      <c r="B135" s="9" t="str">
        <f>'[1]TCE - ANEXO II - Preencher'!C144</f>
        <v>S3 SAÚDE - ASSOCIAÇÃO DE PROTEÇÃO A MATERNIDADE E INFÂNCIA UBAÍRA</v>
      </c>
      <c r="C135" s="10"/>
      <c r="D135" s="11" t="str">
        <f>'[1]TCE - ANEXO II - Preencher'!E144</f>
        <v xml:space="preserve">NATALIA TAVARES DOS SANTOS 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44501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1252.53</v>
      </c>
      <c r="K135" s="15">
        <f>'[1]TCE - ANEXO II - Preencher'!P144</f>
        <v>0</v>
      </c>
      <c r="L135" s="15">
        <f>'[1]TCE - ANEXO II - Preencher'!Q144</f>
        <v>184.07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216.22</v>
      </c>
      <c r="P135" s="18">
        <f>'[1]TCE - ANEXO II - Preencher'!X144</f>
        <v>1220.3799999999999</v>
      </c>
      <c r="S135" s="22">
        <v>47818</v>
      </c>
    </row>
    <row r="136" spans="1:19" x14ac:dyDescent="0.2">
      <c r="A136" s="8">
        <f>IFERROR(VLOOKUP(B136,'[1]DADOS (OCULTAR)'!$P$3:$R$91,3,0),"")</f>
        <v>14284483000108</v>
      </c>
      <c r="B136" s="9" t="str">
        <f>'[1]TCE - ANEXO II - Preencher'!C145</f>
        <v>S3 SAÚDE - ASSOCIAÇÃO DE PROTEÇÃO A MATERNIDADE E INFÂNCIA UBAÍRA</v>
      </c>
      <c r="C136" s="10"/>
      <c r="D136" s="11" t="str">
        <f>'[1]TCE - ANEXO II - Preencher'!E145</f>
        <v>NEILZA HENRIQUE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521130</v>
      </c>
      <c r="G136" s="14">
        <f>'[1]TCE - ANEXO II - Preencher'!I145</f>
        <v>44501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1186.3800000000001</v>
      </c>
      <c r="K136" s="15">
        <f>'[1]TCE - ANEXO II - Preencher'!P145</f>
        <v>0</v>
      </c>
      <c r="L136" s="15">
        <f>'[1]TCE - ANEXO II - Preencher'!Q145</f>
        <v>300.85000000000002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197.07</v>
      </c>
      <c r="P136" s="18">
        <f>'[1]TCE - ANEXO II - Preencher'!X145</f>
        <v>1290.1600000000001</v>
      </c>
      <c r="S136" s="22">
        <v>47849</v>
      </c>
    </row>
    <row r="137" spans="1:19" x14ac:dyDescent="0.2">
      <c r="A137" s="8">
        <f>IFERROR(VLOOKUP(B137,'[1]DADOS (OCULTAR)'!$P$3:$R$91,3,0),"")</f>
        <v>14284483000108</v>
      </c>
      <c r="B137" s="9" t="str">
        <f>'[1]TCE - ANEXO II - Preencher'!C146</f>
        <v>S3 SAÚDE - ASSOCIAÇÃO DE PROTEÇÃO A MATERNIDADE E INFÂNCIA UBAÍRA</v>
      </c>
      <c r="C137" s="10"/>
      <c r="D137" s="11" t="str">
        <f>'[1]TCE - ANEXO II - Preencher'!E146</f>
        <v>OSCAR DA SILVA PONTES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422105</v>
      </c>
      <c r="G137" s="14">
        <f>'[1]TCE - ANEXO II - Preencher'!I146</f>
        <v>44501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1486.38</v>
      </c>
      <c r="K137" s="15">
        <f>'[1]TCE - ANEXO II - Preencher'!P146</f>
        <v>0</v>
      </c>
      <c r="L137" s="15">
        <f>'[1]TCE - ANEXO II - Preencher'!Q146</f>
        <v>426.6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166.79999999999998</v>
      </c>
      <c r="P137" s="18">
        <f>'[1]TCE - ANEXO II - Preencher'!X146</f>
        <v>1746.18</v>
      </c>
      <c r="S137" s="22">
        <v>47880</v>
      </c>
    </row>
    <row r="138" spans="1:19" x14ac:dyDescent="0.2">
      <c r="A138" s="8">
        <f>IFERROR(VLOOKUP(B138,'[1]DADOS (OCULTAR)'!$P$3:$R$91,3,0),"")</f>
        <v>14284483000108</v>
      </c>
      <c r="B138" s="9" t="str">
        <f>'[1]TCE - ANEXO II - Preencher'!C147</f>
        <v>S3 SAÚDE - ASSOCIAÇÃO DE PROTEÇÃO A MATERNIDADE E INFÂNCIA UBAÍRA</v>
      </c>
      <c r="C138" s="10"/>
      <c r="D138" s="11" t="str">
        <f>'[1]TCE - ANEXO II - Preencher'!E147</f>
        <v>PATRICIA DUNDA GOMES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44501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1252.53</v>
      </c>
      <c r="K138" s="15">
        <f>'[1]TCE - ANEXO II - Preencher'!P147</f>
        <v>0</v>
      </c>
      <c r="L138" s="15">
        <f>'[1]TCE - ANEXO II - Preencher'!Q147</f>
        <v>397.41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233.08999999999997</v>
      </c>
      <c r="P138" s="18">
        <f>'[1]TCE - ANEXO II - Preencher'!X147</f>
        <v>1416.8500000000001</v>
      </c>
      <c r="S138" s="22">
        <v>47908</v>
      </c>
    </row>
    <row r="139" spans="1:19" x14ac:dyDescent="0.2">
      <c r="A139" s="8">
        <f>IFERROR(VLOOKUP(B139,'[1]DADOS (OCULTAR)'!$P$3:$R$91,3,0),"")</f>
        <v>14284483000108</v>
      </c>
      <c r="B139" s="9" t="str">
        <f>'[1]TCE - ANEXO II - Preencher'!C148</f>
        <v>S3 SAÚDE - ASSOCIAÇÃO DE PROTEÇÃO A MATERNIDADE E INFÂNCIA UBAÍRA</v>
      </c>
      <c r="C139" s="10"/>
      <c r="D139" s="11" t="str">
        <f>'[1]TCE - ANEXO II - Preencher'!E148</f>
        <v>PAULO HENRIQUE LIMA DA PAIXAO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514325</v>
      </c>
      <c r="G139" s="14">
        <f>'[1]TCE - ANEXO II - Preencher'!I148</f>
        <v>44501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1400</v>
      </c>
      <c r="K139" s="15">
        <f>'[1]TCE - ANEXO II - Preencher'!P148</f>
        <v>0</v>
      </c>
      <c r="L139" s="15">
        <f>'[1]TCE - ANEXO II - Preencher'!Q148</f>
        <v>434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157.30000000000001</v>
      </c>
      <c r="P139" s="18">
        <f>'[1]TCE - ANEXO II - Preencher'!X148</f>
        <v>1676.7</v>
      </c>
      <c r="S139" s="22">
        <v>47939</v>
      </c>
    </row>
    <row r="140" spans="1:19" x14ac:dyDescent="0.2">
      <c r="A140" s="8">
        <f>IFERROR(VLOOKUP(B140,'[1]DADOS (OCULTAR)'!$P$3:$R$91,3,0),"")</f>
        <v>14284483000108</v>
      </c>
      <c r="B140" s="9" t="str">
        <f>'[1]TCE - ANEXO II - Preencher'!C149</f>
        <v>S3 SAÚDE - ASSOCIAÇÃO DE PROTEÇÃO A MATERNIDADE E INFÂNCIA UBAÍRA</v>
      </c>
      <c r="C140" s="10"/>
      <c r="D140" s="11" t="str">
        <f>'[1]TCE - ANEXO II - Preencher'!E149</f>
        <v>PAULO SEVERINO DE SENA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422105</v>
      </c>
      <c r="G140" s="14">
        <f>'[1]TCE - ANEXO II - Preencher'!I149</f>
        <v>44501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1186.3800000000001</v>
      </c>
      <c r="K140" s="15">
        <f>'[1]TCE - ANEXO II - Preencher'!P149</f>
        <v>0</v>
      </c>
      <c r="L140" s="15">
        <f>'[1]TCE - ANEXO II - Preencher'!Q149</f>
        <v>351.6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148.9</v>
      </c>
      <c r="P140" s="18">
        <f>'[1]TCE - ANEXO II - Preencher'!X149</f>
        <v>1389.08</v>
      </c>
      <c r="S140" s="22">
        <v>47969</v>
      </c>
    </row>
    <row r="141" spans="1:19" x14ac:dyDescent="0.2">
      <c r="A141" s="8">
        <f>IFERROR(VLOOKUP(B141,'[1]DADOS (OCULTAR)'!$P$3:$R$91,3,0),"")</f>
        <v>14284483000108</v>
      </c>
      <c r="B141" s="9" t="str">
        <f>'[1]TCE - ANEXO II - Preencher'!C150</f>
        <v>S3 SAÚDE - ASSOCIAÇÃO DE PROTEÇÃO A MATERNIDADE E INFÂNCIA UBAÍRA</v>
      </c>
      <c r="C141" s="10"/>
      <c r="D141" s="11" t="str">
        <f>'[1]TCE - ANEXO II - Preencher'!E150</f>
        <v>PRISCILA MAYARA DOS SANTOS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44501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1252.53</v>
      </c>
      <c r="K141" s="15">
        <f>'[1]TCE - ANEXO II - Preencher'!P150</f>
        <v>0</v>
      </c>
      <c r="L141" s="15">
        <f>'[1]TCE - ANEXO II - Preencher'!Q150</f>
        <v>395.57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248.45</v>
      </c>
      <c r="P141" s="18">
        <f>'[1]TCE - ANEXO II - Preencher'!X150</f>
        <v>1399.6499999999999</v>
      </c>
      <c r="S141" s="22">
        <v>48000</v>
      </c>
    </row>
    <row r="142" spans="1:19" x14ac:dyDescent="0.2">
      <c r="A142" s="8">
        <f>IFERROR(VLOOKUP(B142,'[1]DADOS (OCULTAR)'!$P$3:$R$91,3,0),"")</f>
        <v>14284483000108</v>
      </c>
      <c r="B142" s="9" t="str">
        <f>'[1]TCE - ANEXO II - Preencher'!C151</f>
        <v>S3 SAÚDE - ASSOCIAÇÃO DE PROTEÇÃO A MATERNIDADE E INFÂNCIA UBAÍRA</v>
      </c>
      <c r="C142" s="10"/>
      <c r="D142" s="11" t="str">
        <f>'[1]TCE - ANEXO II - Preencher'!E151</f>
        <v>RAIMUNDO SILVA DOS ANJOS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782320</v>
      </c>
      <c r="G142" s="14">
        <f>'[1]TCE - ANEXO II - Preencher'!I151</f>
        <v>44501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1550</v>
      </c>
      <c r="K142" s="15">
        <f>'[1]TCE - ANEXO II - Preencher'!P151</f>
        <v>0</v>
      </c>
      <c r="L142" s="15">
        <f>'[1]TCE - ANEXO II - Preencher'!Q151</f>
        <v>472.77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568.02</v>
      </c>
      <c r="P142" s="18">
        <f>'[1]TCE - ANEXO II - Preencher'!X151</f>
        <v>1454.75</v>
      </c>
      <c r="S142" s="22">
        <v>48030</v>
      </c>
    </row>
    <row r="143" spans="1:19" x14ac:dyDescent="0.2">
      <c r="A143" s="8">
        <f>IFERROR(VLOOKUP(B143,'[1]DADOS (OCULTAR)'!$P$3:$R$91,3,0),"")</f>
        <v>14284483000108</v>
      </c>
      <c r="B143" s="9" t="str">
        <f>'[1]TCE - ANEXO II - Preencher'!C152</f>
        <v>S3 SAÚDE - ASSOCIAÇÃO DE PROTEÇÃO A MATERNIDADE E INFÂNCIA UBAÍRA</v>
      </c>
      <c r="C143" s="10"/>
      <c r="D143" s="11" t="str">
        <f>'[1]TCE - ANEXO II - Preencher'!E152</f>
        <v>RAPHAEL LUIZ FERREIRA DE LIMA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324115</v>
      </c>
      <c r="G143" s="14">
        <f>'[1]TCE - ANEXO II - Preencher'!I152</f>
        <v>44501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2090.16</v>
      </c>
      <c r="K143" s="15">
        <f>'[1]TCE - ANEXO II - Preencher'!P152</f>
        <v>0</v>
      </c>
      <c r="L143" s="15">
        <f>'[1]TCE - ANEXO II - Preencher'!Q152</f>
        <v>731.56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313.33999999999997</v>
      </c>
      <c r="P143" s="18">
        <f>'[1]TCE - ANEXO II - Preencher'!X152</f>
        <v>2508.3799999999997</v>
      </c>
      <c r="S143" s="22">
        <v>48061</v>
      </c>
    </row>
    <row r="144" spans="1:19" x14ac:dyDescent="0.2">
      <c r="A144" s="8">
        <f>IFERROR(VLOOKUP(B144,'[1]DADOS (OCULTAR)'!$P$3:$R$91,3,0),"")</f>
        <v>14284483000108</v>
      </c>
      <c r="B144" s="9" t="str">
        <f>'[1]TCE - ANEXO II - Preencher'!C153</f>
        <v>S3 SAÚDE - ASSOCIAÇÃO DE PROTEÇÃO A MATERNIDADE E INFÂNCIA UBAÍRA</v>
      </c>
      <c r="C144" s="10"/>
      <c r="D144" s="11" t="str">
        <f>'[1]TCE - ANEXO II - Preencher'!E153</f>
        <v xml:space="preserve">REBECKA CARVALHO DE AGUIAR 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223505</v>
      </c>
      <c r="G144" s="14">
        <f>'[1]TCE - ANEXO II - Preencher'!I153</f>
        <v>44501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2200</v>
      </c>
      <c r="K144" s="15">
        <f>'[1]TCE - ANEXO II - Preencher'!P153</f>
        <v>0</v>
      </c>
      <c r="L144" s="15">
        <f>'[1]TCE - ANEXO II - Preencher'!Q153</f>
        <v>710.73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327.01</v>
      </c>
      <c r="P144" s="18">
        <f>'[1]TCE - ANEXO II - Preencher'!X153</f>
        <v>2583.7200000000003</v>
      </c>
      <c r="S144" s="22">
        <v>48092</v>
      </c>
    </row>
    <row r="145" spans="1:19" x14ac:dyDescent="0.2">
      <c r="A145" s="8">
        <f>IFERROR(VLOOKUP(B145,'[1]DADOS (OCULTAR)'!$P$3:$R$91,3,0),"")</f>
        <v>14284483000108</v>
      </c>
      <c r="B145" s="9" t="str">
        <f>'[1]TCE - ANEXO II - Preencher'!C154</f>
        <v>S3 SAÚDE - ASSOCIAÇÃO DE PROTEÇÃO A MATERNIDADE E INFÂNCIA UBAÍRA</v>
      </c>
      <c r="C145" s="10"/>
      <c r="D145" s="11" t="str">
        <f>'[1]TCE - ANEXO II - Preencher'!E154</f>
        <v>REBEKA FERREIRA DE CARVALHO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44501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1252.53</v>
      </c>
      <c r="K145" s="15">
        <f>'[1]TCE - ANEXO II - Preencher'!P154</f>
        <v>0</v>
      </c>
      <c r="L145" s="15">
        <f>'[1]TCE - ANEXO II - Preencher'!Q154</f>
        <v>376.92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141.07</v>
      </c>
      <c r="P145" s="18">
        <f>'[1]TCE - ANEXO II - Preencher'!X154</f>
        <v>1488.38</v>
      </c>
      <c r="S145" s="22">
        <v>48122</v>
      </c>
    </row>
    <row r="146" spans="1:19" x14ac:dyDescent="0.2">
      <c r="A146" s="8">
        <f>IFERROR(VLOOKUP(B146,'[1]DADOS (OCULTAR)'!$P$3:$R$91,3,0),"")</f>
        <v>14284483000108</v>
      </c>
      <c r="B146" s="9" t="str">
        <f>'[1]TCE - ANEXO II - Preencher'!C155</f>
        <v>S3 SAÚDE - ASSOCIAÇÃO DE PROTEÇÃO A MATERNIDADE E INFÂNCIA UBAÍRA</v>
      </c>
      <c r="C146" s="10"/>
      <c r="D146" s="11" t="str">
        <f>'[1]TCE - ANEXO II - Preencher'!E155</f>
        <v>RENATA DA SILVA NUNES DE OLIVEIRA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514320</v>
      </c>
      <c r="G146" s="14">
        <f>'[1]TCE - ANEXO II - Preencher'!I155</f>
        <v>44501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357.83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139.42000000000002</v>
      </c>
      <c r="P146" s="18">
        <f>'[1]TCE - ANEXO II - Preencher'!X155</f>
        <v>1318.4099999999999</v>
      </c>
      <c r="S146" s="22">
        <v>48153</v>
      </c>
    </row>
    <row r="147" spans="1:19" x14ac:dyDescent="0.2">
      <c r="A147" s="8">
        <f>IFERROR(VLOOKUP(B147,'[1]DADOS (OCULTAR)'!$P$3:$R$91,3,0),"")</f>
        <v>14284483000108</v>
      </c>
      <c r="B147" s="9" t="str">
        <f>'[1]TCE - ANEXO II - Preencher'!C156</f>
        <v>S3 SAÚDE - ASSOCIAÇÃO DE PROTEÇÃO A MATERNIDADE E INFÂNCIA UBAÍRA</v>
      </c>
      <c r="C147" s="10"/>
      <c r="D147" s="11" t="str">
        <f>'[1]TCE - ANEXO II - Preencher'!E156</f>
        <v xml:space="preserve">RENATA DE CASSIA RIBAS PEREIRA 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223405</v>
      </c>
      <c r="G147" s="14">
        <f>'[1]TCE - ANEXO II - Preencher'!I156</f>
        <v>44501</v>
      </c>
      <c r="H147" s="13" t="str">
        <f>'[1]TCE - ANEXO II - Preencher'!J156</f>
        <v>1 - Plantonista</v>
      </c>
      <c r="I147" s="13">
        <f>'[1]TCE - ANEXO II - Preencher'!K156</f>
        <v>26</v>
      </c>
      <c r="J147" s="15">
        <f>'[1]TCE - ANEXO II - Preencher'!L156</f>
        <v>3209.65</v>
      </c>
      <c r="K147" s="15">
        <f>'[1]TCE - ANEXO II - Preencher'!P156</f>
        <v>0</v>
      </c>
      <c r="L147" s="15">
        <f>'[1]TCE - ANEXO II - Preencher'!Q156</f>
        <v>924.21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505.93</v>
      </c>
      <c r="P147" s="18">
        <f>'[1]TCE - ANEXO II - Preencher'!X156</f>
        <v>3627.9300000000007</v>
      </c>
      <c r="S147" s="22">
        <v>48183</v>
      </c>
    </row>
    <row r="148" spans="1:19" x14ac:dyDescent="0.2">
      <c r="A148" s="8">
        <f>IFERROR(VLOOKUP(B148,'[1]DADOS (OCULTAR)'!$P$3:$R$91,3,0),"")</f>
        <v>14284483000108</v>
      </c>
      <c r="B148" s="9" t="str">
        <f>'[1]TCE - ANEXO II - Preencher'!C157</f>
        <v>S3 SAÚDE - ASSOCIAÇÃO DE PROTEÇÃO A MATERNIDADE E INFÂNCIA UBAÍRA</v>
      </c>
      <c r="C148" s="10"/>
      <c r="D148" s="11" t="str">
        <f>'[1]TCE - ANEXO II - Preencher'!E157</f>
        <v>RENATA SUZANA LEITE MUNIZ DOS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223505</v>
      </c>
      <c r="G148" s="14">
        <f>'[1]TCE - ANEXO II - Preencher'!I157</f>
        <v>44501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2200</v>
      </c>
      <c r="K148" s="15">
        <f>'[1]TCE - ANEXO II - Preencher'!P157</f>
        <v>0</v>
      </c>
      <c r="L148" s="15">
        <f>'[1]TCE - ANEXO II - Preencher'!Q157</f>
        <v>636.84</v>
      </c>
      <c r="M148" s="15">
        <f>'[1]TCE - ANEXO II - Preencher'!R157</f>
        <v>0</v>
      </c>
      <c r="N148" s="16">
        <f>'[1]TCE - ANEXO II - Preencher'!S157</f>
        <v>121</v>
      </c>
      <c r="O148" s="17">
        <f>'[1]TCE - ANEXO II - Preencher'!W157</f>
        <v>233.23000000000002</v>
      </c>
      <c r="P148" s="18">
        <f>'[1]TCE - ANEXO II - Preencher'!X157</f>
        <v>2724.61</v>
      </c>
      <c r="S148" s="22">
        <v>48214</v>
      </c>
    </row>
    <row r="149" spans="1:19" x14ac:dyDescent="0.2">
      <c r="A149" s="8">
        <f>IFERROR(VLOOKUP(B149,'[1]DADOS (OCULTAR)'!$P$3:$R$91,3,0),"")</f>
        <v>14284483000108</v>
      </c>
      <c r="B149" s="9" t="str">
        <f>'[1]TCE - ANEXO II - Preencher'!C158</f>
        <v>S3 SAÚDE - ASSOCIAÇÃO DE PROTEÇÃO A MATERNIDADE E INFÂNCIA UBAÍRA</v>
      </c>
      <c r="C149" s="10"/>
      <c r="D149" s="11" t="str">
        <f>'[1]TCE - ANEXO II - Preencher'!E158</f>
        <v>RICARDO JOSE OLIMPIO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44501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2200</v>
      </c>
      <c r="K149" s="15">
        <f>'[1]TCE - ANEXO II - Preencher'!P158</f>
        <v>0</v>
      </c>
      <c r="L149" s="15">
        <f>'[1]TCE - ANEXO II - Preencher'!Q158</f>
        <v>688.26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13.559999999999999</v>
      </c>
      <c r="P149" s="18">
        <f>'[1]TCE - ANEXO II - Preencher'!X158</f>
        <v>2874.7000000000003</v>
      </c>
      <c r="S149" s="22">
        <v>48245</v>
      </c>
    </row>
    <row r="150" spans="1:19" x14ac:dyDescent="0.2">
      <c r="A150" s="8">
        <f>IFERROR(VLOOKUP(B150,'[1]DADOS (OCULTAR)'!$P$3:$R$91,3,0),"")</f>
        <v>14284483000108</v>
      </c>
      <c r="B150" s="9" t="str">
        <f>'[1]TCE - ANEXO II - Preencher'!C159</f>
        <v>S3 SAÚDE - ASSOCIAÇÃO DE PROTEÇÃO A MATERNIDADE E INFÂNCIA UBAÍRA</v>
      </c>
      <c r="C150" s="10"/>
      <c r="D150" s="11" t="str">
        <f>'[1]TCE - ANEXO II - Preencher'!E159</f>
        <v>RILLARY SABRINY OLIVEIRA ALVES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324115</v>
      </c>
      <c r="G150" s="14">
        <f>'[1]TCE - ANEXO II - Preencher'!I159</f>
        <v>44501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2090.16</v>
      </c>
      <c r="K150" s="15">
        <f>'[1]TCE - ANEXO II - Preencher'!P159</f>
        <v>0</v>
      </c>
      <c r="L150" s="15">
        <f>'[1]TCE - ANEXO II - Preencher'!Q159</f>
        <v>556.9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616.05999999999995</v>
      </c>
      <c r="P150" s="18">
        <f>'[1]TCE - ANEXO II - Preencher'!X159</f>
        <v>2031</v>
      </c>
      <c r="S150" s="22">
        <v>48274</v>
      </c>
    </row>
    <row r="151" spans="1:19" x14ac:dyDescent="0.2">
      <c r="A151" s="8">
        <f>IFERROR(VLOOKUP(B151,'[1]DADOS (OCULTAR)'!$P$3:$R$91,3,0),"")</f>
        <v>14284483000108</v>
      </c>
      <c r="B151" s="9" t="str">
        <f>'[1]TCE - ANEXO II - Preencher'!C160</f>
        <v>S3 SAÚDE - ASSOCIAÇÃO DE PROTEÇÃO A MATERNIDADE E INFÂNCIA UBAÍRA</v>
      </c>
      <c r="C151" s="10"/>
      <c r="D151" s="11" t="str">
        <f>'[1]TCE - ANEXO II - Preencher'!E160</f>
        <v>ROBERTA DA SILVA NUNES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>
        <f>'[1]TCE - ANEXO II - Preencher'!H160</f>
        <v>514320</v>
      </c>
      <c r="G151" s="14">
        <f>'[1]TCE - ANEXO II - Preencher'!I160</f>
        <v>44501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330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190.3</v>
      </c>
      <c r="P151" s="18">
        <f>'[1]TCE - ANEXO II - Preencher'!X160</f>
        <v>1239.7</v>
      </c>
      <c r="S151" s="22">
        <v>48305</v>
      </c>
    </row>
    <row r="152" spans="1:19" x14ac:dyDescent="0.2">
      <c r="A152" s="8">
        <f>IFERROR(VLOOKUP(B152,'[1]DADOS (OCULTAR)'!$P$3:$R$91,3,0),"")</f>
        <v>14284483000108</v>
      </c>
      <c r="B152" s="9" t="str">
        <f>'[1]TCE - ANEXO II - Preencher'!C161</f>
        <v>S3 SAÚDE - ASSOCIAÇÃO DE PROTEÇÃO A MATERNIDADE E INFÂNCIA UBAÍRA</v>
      </c>
      <c r="C152" s="10"/>
      <c r="D152" s="11" t="str">
        <f>'[1]TCE - ANEXO II - Preencher'!E161</f>
        <v xml:space="preserve">RODRIGO FRANCA DA COSTA 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411005</v>
      </c>
      <c r="G152" s="14">
        <f>'[1]TCE - ANEXO II - Preencher'!I161</f>
        <v>44501</v>
      </c>
      <c r="H152" s="13" t="str">
        <f>'[1]TCE - ANEXO II - Preencher'!J161</f>
        <v>2 - Diarista</v>
      </c>
      <c r="I152" s="13">
        <f>'[1]TCE - ANEXO II - Preencher'!K161</f>
        <v>20</v>
      </c>
      <c r="J152" s="15">
        <f>'[1]TCE - ANEXO II - Preencher'!L161</f>
        <v>401.62</v>
      </c>
      <c r="K152" s="15">
        <f>'[1]TCE - ANEXO II - Preencher'!P161</f>
        <v>0</v>
      </c>
      <c r="L152" s="15">
        <f>'[1]TCE - ANEXO II - Preencher'!Q161</f>
        <v>45.64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30.12</v>
      </c>
      <c r="P152" s="18">
        <f>'[1]TCE - ANEXO II - Preencher'!X161</f>
        <v>417.14</v>
      </c>
      <c r="S152" s="22">
        <v>48335</v>
      </c>
    </row>
    <row r="153" spans="1:19" x14ac:dyDescent="0.2">
      <c r="A153" s="8">
        <f>IFERROR(VLOOKUP(B153,'[1]DADOS (OCULTAR)'!$P$3:$R$91,3,0),"")</f>
        <v>14284483000108</v>
      </c>
      <c r="B153" s="9" t="str">
        <f>'[1]TCE - ANEXO II - Preencher'!C162</f>
        <v>S3 SAÚDE - ASSOCIAÇÃO DE PROTEÇÃO A MATERNIDADE E INFÂNCIA UBAÍRA</v>
      </c>
      <c r="C153" s="10"/>
      <c r="D153" s="11" t="str">
        <f>'[1]TCE - ANEXO II - Preencher'!E162</f>
        <v>ROMILDA PEREIRA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44501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1252.53</v>
      </c>
      <c r="K153" s="15">
        <f>'[1]TCE - ANEXO II - Preencher'!P162</f>
        <v>0</v>
      </c>
      <c r="L153" s="15">
        <f>'[1]TCE - ANEXO II - Preencher'!Q162</f>
        <v>399.76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156.89000000000001</v>
      </c>
      <c r="P153" s="18">
        <f>'[1]TCE - ANEXO II - Preencher'!X162</f>
        <v>1495.3999999999999</v>
      </c>
      <c r="S153" s="22">
        <v>48366</v>
      </c>
    </row>
    <row r="154" spans="1:19" x14ac:dyDescent="0.2">
      <c r="A154" s="8">
        <f>IFERROR(VLOOKUP(B154,'[1]DADOS (OCULTAR)'!$P$3:$R$91,3,0),"")</f>
        <v>14284483000108</v>
      </c>
      <c r="B154" s="9" t="str">
        <f>'[1]TCE - ANEXO II - Preencher'!C163</f>
        <v>S3 SAÚDE - ASSOCIAÇÃO DE PROTEÇÃO A MATERNIDADE E INFÂNCIA UBAÍRA</v>
      </c>
      <c r="C154" s="10"/>
      <c r="D154" s="11" t="str">
        <f>'[1]TCE - ANEXO II - Preencher'!E163</f>
        <v>RONALDO DOS SANTOS DIONIZIO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422105</v>
      </c>
      <c r="G154" s="14">
        <f>'[1]TCE - ANEXO II - Preencher'!I163</f>
        <v>44501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1186.3800000000001</v>
      </c>
      <c r="K154" s="15">
        <f>'[1]TCE - ANEXO II - Preencher'!P163</f>
        <v>0</v>
      </c>
      <c r="L154" s="15">
        <f>'[1]TCE - ANEXO II - Preencher'!Q163</f>
        <v>351.6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205.99</v>
      </c>
      <c r="P154" s="18">
        <f>'[1]TCE - ANEXO II - Preencher'!X163</f>
        <v>1331.99</v>
      </c>
      <c r="S154" s="22">
        <v>48396</v>
      </c>
    </row>
    <row r="155" spans="1:19" x14ac:dyDescent="0.2">
      <c r="A155" s="8">
        <f>IFERROR(VLOOKUP(B155,'[1]DADOS (OCULTAR)'!$P$3:$R$91,3,0),"")</f>
        <v>14284483000108</v>
      </c>
      <c r="B155" s="9" t="str">
        <f>'[1]TCE - ANEXO II - Preencher'!C164</f>
        <v>S3 SAÚDE - ASSOCIAÇÃO DE PROTEÇÃO A MATERNIDADE E INFÂNCIA UBAÍRA</v>
      </c>
      <c r="C155" s="10"/>
      <c r="D155" s="11" t="str">
        <f>'[1]TCE - ANEXO II - Preencher'!E164</f>
        <v>ROSANGELA MARIA SILVA HONORATO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44501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1252.53</v>
      </c>
      <c r="K155" s="15">
        <f>'[1]TCE - ANEXO II - Preencher'!P164</f>
        <v>0</v>
      </c>
      <c r="L155" s="15">
        <f>'[1]TCE - ANEXO II - Preencher'!Q164</f>
        <v>394.49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216.22</v>
      </c>
      <c r="P155" s="18">
        <f>'[1]TCE - ANEXO II - Preencher'!X164</f>
        <v>1430.8</v>
      </c>
      <c r="S155" s="22">
        <v>48427</v>
      </c>
    </row>
    <row r="156" spans="1:19" x14ac:dyDescent="0.2">
      <c r="A156" s="8">
        <f>IFERROR(VLOOKUP(B156,'[1]DADOS (OCULTAR)'!$P$3:$R$91,3,0),"")</f>
        <v>14284483000108</v>
      </c>
      <c r="B156" s="9" t="str">
        <f>'[1]TCE - ANEXO II - Preencher'!C165</f>
        <v>S3 SAÚDE - ASSOCIAÇÃO DE PROTEÇÃO A MATERNIDADE E INFÂNCIA UBAÍRA</v>
      </c>
      <c r="C156" s="10"/>
      <c r="D156" s="11" t="str">
        <f>'[1]TCE - ANEXO II - Preencher'!E165</f>
        <v>ROSEANE CANDIDO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44501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1252.53</v>
      </c>
      <c r="K156" s="15">
        <f>'[1]TCE - ANEXO II - Preencher'!P165</f>
        <v>0</v>
      </c>
      <c r="L156" s="15">
        <f>'[1]TCE - ANEXO II - Preencher'!Q165</f>
        <v>400.93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232.04000000000002</v>
      </c>
      <c r="P156" s="18">
        <f>'[1]TCE - ANEXO II - Preencher'!X165</f>
        <v>1421.42</v>
      </c>
      <c r="S156" s="22">
        <v>48458</v>
      </c>
    </row>
    <row r="157" spans="1:19" x14ac:dyDescent="0.2">
      <c r="A157" s="8">
        <f>IFERROR(VLOOKUP(B157,'[1]DADOS (OCULTAR)'!$P$3:$R$91,3,0),"")</f>
        <v>14284483000108</v>
      </c>
      <c r="B157" s="9" t="str">
        <f>'[1]TCE - ANEXO II - Preencher'!C166</f>
        <v>S3 SAÚDE - ASSOCIAÇÃO DE PROTEÇÃO A MATERNIDADE E INFÂNCIA UBAÍRA</v>
      </c>
      <c r="C157" s="10"/>
      <c r="D157" s="11" t="str">
        <f>'[1]TCE - ANEXO II - Preencher'!E166</f>
        <v>ROSEANE MARIA DA SILVA FERREIRA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44501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1252.53</v>
      </c>
      <c r="K157" s="15">
        <f>'[1]TCE - ANEXO II - Preencher'!P166</f>
        <v>0</v>
      </c>
      <c r="L157" s="15">
        <f>'[1]TCE - ANEXO II - Preencher'!Q166</f>
        <v>411.47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232.04000000000002</v>
      </c>
      <c r="P157" s="18">
        <f>'[1]TCE - ANEXO II - Preencher'!X166</f>
        <v>1431.96</v>
      </c>
      <c r="S157" s="22">
        <v>48488</v>
      </c>
    </row>
    <row r="158" spans="1:19" x14ac:dyDescent="0.2">
      <c r="A158" s="8">
        <f>IFERROR(VLOOKUP(B158,'[1]DADOS (OCULTAR)'!$P$3:$R$91,3,0),"")</f>
        <v>14284483000108</v>
      </c>
      <c r="B158" s="9" t="str">
        <f>'[1]TCE - ANEXO II - Preencher'!C167</f>
        <v>S3 SAÚDE - ASSOCIAÇÃO DE PROTEÇÃO A MATERNIDADE E INFÂNCIA UBAÍRA</v>
      </c>
      <c r="C158" s="10"/>
      <c r="D158" s="11" t="str">
        <f>'[1]TCE - ANEXO II - Preencher'!E167</f>
        <v>ROSELI EVANGELISTA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44501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1002.02</v>
      </c>
      <c r="K158" s="15">
        <f>'[1]TCE - ANEXO II - Preencher'!P167</f>
        <v>0</v>
      </c>
      <c r="L158" s="15">
        <f>'[1]TCE - ANEXO II - Preencher'!Q167</f>
        <v>399.17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154.92000000000002</v>
      </c>
      <c r="P158" s="18">
        <f>'[1]TCE - ANEXO II - Preencher'!X167</f>
        <v>1246.27</v>
      </c>
      <c r="S158" s="22">
        <v>48519</v>
      </c>
    </row>
    <row r="159" spans="1:19" x14ac:dyDescent="0.2">
      <c r="A159" s="8">
        <f>IFERROR(VLOOKUP(B159,'[1]DADOS (OCULTAR)'!$P$3:$R$91,3,0),"")</f>
        <v>14284483000108</v>
      </c>
      <c r="B159" s="9" t="str">
        <f>'[1]TCE - ANEXO II - Preencher'!C168</f>
        <v>S3 SAÚDE - ASSOCIAÇÃO DE PROTEÇÃO A MATERNIDADE E INFÂNCIA UBAÍRA</v>
      </c>
      <c r="C159" s="10"/>
      <c r="D159" s="11" t="str">
        <f>'[1]TCE - ANEXO II - Preencher'!E168</f>
        <v>ROSELY MICHELE SANTOS DIAS DE BARROS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410235</v>
      </c>
      <c r="G159" s="14">
        <f>'[1]TCE - ANEXO II - Preencher'!I168</f>
        <v>44501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2500</v>
      </c>
      <c r="K159" s="15">
        <f>'[1]TCE - ANEXO II - Preencher'!P168</f>
        <v>0</v>
      </c>
      <c r="L159" s="15">
        <f>'[1]TCE - ANEXO II - Preencher'!Q168</f>
        <v>625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281.57</v>
      </c>
      <c r="P159" s="18">
        <f>'[1]TCE - ANEXO II - Preencher'!X168</f>
        <v>2843.43</v>
      </c>
      <c r="S159" s="22">
        <v>48549</v>
      </c>
    </row>
    <row r="160" spans="1:19" x14ac:dyDescent="0.2">
      <c r="A160" s="8">
        <f>IFERROR(VLOOKUP(B160,'[1]DADOS (OCULTAR)'!$P$3:$R$91,3,0),"")</f>
        <v>14284483000108</v>
      </c>
      <c r="B160" s="9" t="str">
        <f>'[1]TCE - ANEXO II - Preencher'!C169</f>
        <v>S3 SAÚDE - ASSOCIAÇÃO DE PROTEÇÃO A MATERNIDADE E INFÂNCIA UBAÍRA</v>
      </c>
      <c r="C160" s="10"/>
      <c r="D160" s="11" t="str">
        <f>'[1]TCE - ANEXO II - Preencher'!E169</f>
        <v>SEVERINA ANIZIA DA CONCEICAO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422105</v>
      </c>
      <c r="G160" s="14">
        <f>'[1]TCE - ANEXO II - Preencher'!I169</f>
        <v>44501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1186.3800000000001</v>
      </c>
      <c r="K160" s="15">
        <f>'[1]TCE - ANEXO II - Preencher'!P169</f>
        <v>0</v>
      </c>
      <c r="L160" s="15">
        <f>'[1]TCE - ANEXO II - Preencher'!Q169</f>
        <v>175.8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204.98000000000002</v>
      </c>
      <c r="P160" s="18">
        <f>'[1]TCE - ANEXO II - Preencher'!X169</f>
        <v>1157.2</v>
      </c>
      <c r="S160" s="22">
        <v>48580</v>
      </c>
    </row>
    <row r="161" spans="1:19" x14ac:dyDescent="0.2">
      <c r="A161" s="8">
        <f>IFERROR(VLOOKUP(B161,'[1]DADOS (OCULTAR)'!$P$3:$R$91,3,0),"")</f>
        <v>14284483000108</v>
      </c>
      <c r="B161" s="9" t="str">
        <f>'[1]TCE - ANEXO II - Preencher'!C170</f>
        <v>S3 SAÚDE - ASSOCIAÇÃO DE PROTEÇÃO A MATERNIDADE E INFÂNCIA UBAÍRA</v>
      </c>
      <c r="C161" s="10"/>
      <c r="D161" s="11" t="str">
        <f>'[1]TCE - ANEXO II - Preencher'!E170</f>
        <v>SIMONE SANTOS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514230</v>
      </c>
      <c r="G161" s="14">
        <f>'[1]TCE - ANEXO II - Preencher'!I170</f>
        <v>44501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1600</v>
      </c>
      <c r="K161" s="15">
        <f>'[1]TCE - ANEXO II - Preencher'!P170</f>
        <v>0</v>
      </c>
      <c r="L161" s="15">
        <f>'[1]TCE - ANEXO II - Preencher'!Q170</f>
        <v>455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275.3</v>
      </c>
      <c r="P161" s="18">
        <f>'[1]TCE - ANEXO II - Preencher'!X170</f>
        <v>1779.7</v>
      </c>
      <c r="S161" s="22">
        <v>48611</v>
      </c>
    </row>
    <row r="162" spans="1:19" x14ac:dyDescent="0.2">
      <c r="A162" s="8">
        <f>IFERROR(VLOOKUP(B162,'[1]DADOS (OCULTAR)'!$P$3:$R$91,3,0),"")</f>
        <v>14284483000108</v>
      </c>
      <c r="B162" s="9" t="str">
        <f>'[1]TCE - ANEXO II - Preencher'!C171</f>
        <v>S3 SAÚDE - ASSOCIAÇÃO DE PROTEÇÃO A MATERNIDADE E INFÂNCIA UBAÍRA</v>
      </c>
      <c r="C162" s="10"/>
      <c r="D162" s="11" t="str">
        <f>'[1]TCE - ANEXO II - Preencher'!E171</f>
        <v>SONIA MARIA RAMOS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513425</v>
      </c>
      <c r="G162" s="14">
        <f>'[1]TCE - ANEXO II - Preencher'!I171</f>
        <v>44501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330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232.82</v>
      </c>
      <c r="P162" s="18">
        <f>'[1]TCE - ANEXO II - Preencher'!X171</f>
        <v>1197.18</v>
      </c>
      <c r="S162" s="22">
        <v>48639</v>
      </c>
    </row>
    <row r="163" spans="1:19" x14ac:dyDescent="0.2">
      <c r="A163" s="8">
        <f>IFERROR(VLOOKUP(B163,'[1]DADOS (OCULTAR)'!$P$3:$R$91,3,0),"")</f>
        <v>14284483000108</v>
      </c>
      <c r="B163" s="9" t="str">
        <f>'[1]TCE - ANEXO II - Preencher'!C172</f>
        <v>S3 SAÚDE - ASSOCIAÇÃO DE PROTEÇÃO A MATERNIDADE E INFÂNCIA UBAÍRA</v>
      </c>
      <c r="C163" s="10"/>
      <c r="D163" s="11" t="str">
        <f>'[1]TCE - ANEXO II - Preencher'!E172</f>
        <v xml:space="preserve">SUZANE JOSEFA DA SILVA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322205</v>
      </c>
      <c r="G163" s="14">
        <f>'[1]TCE - ANEXO II - Preencher'!I172</f>
        <v>44501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1252.53</v>
      </c>
      <c r="K163" s="15">
        <f>'[1]TCE - ANEXO II - Preencher'!P172</f>
        <v>0</v>
      </c>
      <c r="L163" s="15">
        <f>'[1]TCE - ANEXO II - Preencher'!Q172</f>
        <v>184.07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216.22</v>
      </c>
      <c r="P163" s="18">
        <f>'[1]TCE - ANEXO II - Preencher'!X172</f>
        <v>1220.3799999999999</v>
      </c>
      <c r="S163" s="22">
        <v>48670</v>
      </c>
    </row>
    <row r="164" spans="1:19" x14ac:dyDescent="0.2">
      <c r="A164" s="8">
        <f>IFERROR(VLOOKUP(B164,'[1]DADOS (OCULTAR)'!$P$3:$R$91,3,0),"")</f>
        <v>14284483000108</v>
      </c>
      <c r="B164" s="9" t="str">
        <f>'[1]TCE - ANEXO II - Preencher'!C173</f>
        <v>S3 SAÚDE - ASSOCIAÇÃO DE PROTEÇÃO A MATERNIDADE E INFÂNCIA UBAÍRA</v>
      </c>
      <c r="C164" s="10"/>
      <c r="D164" s="11" t="str">
        <f>'[1]TCE - ANEXO II - Preencher'!E173</f>
        <v>SWEMMY SHARON CARVALHO DE MELO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44501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1252.53</v>
      </c>
      <c r="K164" s="15">
        <f>'[1]TCE - ANEXO II - Preencher'!P173</f>
        <v>0</v>
      </c>
      <c r="L164" s="15">
        <f>'[1]TCE - ANEXO II - Preencher'!Q173</f>
        <v>369.3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141.07</v>
      </c>
      <c r="P164" s="18">
        <f>'[1]TCE - ANEXO II - Preencher'!X173</f>
        <v>1480.76</v>
      </c>
      <c r="S164" s="22">
        <v>48700</v>
      </c>
    </row>
    <row r="165" spans="1:19" x14ac:dyDescent="0.2">
      <c r="A165" s="8">
        <f>IFERROR(VLOOKUP(B165,'[1]DADOS (OCULTAR)'!$P$3:$R$91,3,0),"")</f>
        <v>14284483000108</v>
      </c>
      <c r="B165" s="9" t="str">
        <f>'[1]TCE - ANEXO II - Preencher'!C174</f>
        <v>S3 SAÚDE - ASSOCIAÇÃO DE PROTEÇÃO A MATERNIDADE E INFÂNCIA UBAÍRA</v>
      </c>
      <c r="C165" s="10"/>
      <c r="D165" s="11" t="str">
        <f>'[1]TCE - ANEXO II - Preencher'!E174</f>
        <v>TARCIANA PEREIRA LIMA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411005</v>
      </c>
      <c r="G165" s="14">
        <f>'[1]TCE - ANEXO II - Preencher'!I174</f>
        <v>44501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1740</v>
      </c>
      <c r="K165" s="15">
        <f>'[1]TCE - ANEXO II - Preencher'!P174</f>
        <v>0</v>
      </c>
      <c r="L165" s="15">
        <f>'[1]TCE - ANEXO II - Preencher'!Q174</f>
        <v>450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289.5</v>
      </c>
      <c r="P165" s="18">
        <f>'[1]TCE - ANEXO II - Preencher'!X174</f>
        <v>1900.5</v>
      </c>
      <c r="S165" s="22">
        <v>48731</v>
      </c>
    </row>
    <row r="166" spans="1:19" x14ac:dyDescent="0.2">
      <c r="A166" s="8">
        <f>IFERROR(VLOOKUP(B166,'[1]DADOS (OCULTAR)'!$P$3:$R$91,3,0),"")</f>
        <v>14284483000108</v>
      </c>
      <c r="B166" s="9" t="str">
        <f>'[1]TCE - ANEXO II - Preencher'!C175</f>
        <v>S3 SAÚDE - ASSOCIAÇÃO DE PROTEÇÃO A MATERNIDADE E INFÂNCIA UBAÍRA</v>
      </c>
      <c r="C166" s="10"/>
      <c r="D166" s="11" t="str">
        <f>'[1]TCE - ANEXO II - Preencher'!E175</f>
        <v>TATHYANA DANTAS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223505</v>
      </c>
      <c r="G166" s="14">
        <f>'[1]TCE - ANEXO II - Preencher'!I175</f>
        <v>44501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3000</v>
      </c>
      <c r="K166" s="15">
        <f>'[1]TCE - ANEXO II - Preencher'!P175</f>
        <v>0</v>
      </c>
      <c r="L166" s="15">
        <f>'[1]TCE - ANEXO II - Preencher'!Q175</f>
        <v>805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390.92</v>
      </c>
      <c r="P166" s="18">
        <f>'[1]TCE - ANEXO II - Preencher'!X175</f>
        <v>3414.08</v>
      </c>
      <c r="S166" s="22">
        <v>48761</v>
      </c>
    </row>
    <row r="167" spans="1:19" x14ac:dyDescent="0.2">
      <c r="A167" s="8">
        <f>IFERROR(VLOOKUP(B167,'[1]DADOS (OCULTAR)'!$P$3:$R$91,3,0),"")</f>
        <v>14284483000108</v>
      </c>
      <c r="B167" s="9" t="str">
        <f>'[1]TCE - ANEXO II - Preencher'!C176</f>
        <v>S3 SAÚDE - ASSOCIAÇÃO DE PROTEÇÃO A MATERNIDADE E INFÂNCIA UBAÍRA</v>
      </c>
      <c r="C167" s="10"/>
      <c r="D167" s="11" t="str">
        <f>'[1]TCE - ANEXO II - Preencher'!E176</f>
        <v>TATIANE DA SILVA DAMASCENO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44501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1252.53</v>
      </c>
      <c r="K167" s="15">
        <f>'[1]TCE - ANEXO II - Preencher'!P176</f>
        <v>0</v>
      </c>
      <c r="L167" s="15">
        <f>'[1]TCE - ANEXO II - Preencher'!Q176</f>
        <v>400.93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157.94</v>
      </c>
      <c r="P167" s="18">
        <f>'[1]TCE - ANEXO II - Preencher'!X176</f>
        <v>1495.52</v>
      </c>
      <c r="S167" s="22">
        <v>48792</v>
      </c>
    </row>
    <row r="168" spans="1:19" x14ac:dyDescent="0.2">
      <c r="A168" s="8">
        <f>IFERROR(VLOOKUP(B168,'[1]DADOS (OCULTAR)'!$P$3:$R$91,3,0),"")</f>
        <v>14284483000108</v>
      </c>
      <c r="B168" s="9" t="str">
        <f>'[1]TCE - ANEXO II - Preencher'!C177</f>
        <v>S3 SAÚDE - ASSOCIAÇÃO DE PROTEÇÃO A MATERNIDADE E INFÂNCIA UBAÍRA</v>
      </c>
      <c r="C168" s="10"/>
      <c r="D168" s="11" t="str">
        <f>'[1]TCE - ANEXO II - Preencher'!E177</f>
        <v>THAISA PEREIRA DORNELAS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223405</v>
      </c>
      <c r="G168" s="14">
        <f>'[1]TCE - ANEXO II - Preencher'!I177</f>
        <v>44501</v>
      </c>
      <c r="H168" s="13" t="str">
        <f>'[1]TCE - ANEXO II - Preencher'!J177</f>
        <v>1 - Plantonista</v>
      </c>
      <c r="I168" s="13">
        <f>'[1]TCE - ANEXO II - Preencher'!K177</f>
        <v>26</v>
      </c>
      <c r="J168" s="15">
        <f>'[1]TCE - ANEXO II - Preencher'!L177</f>
        <v>3209.65</v>
      </c>
      <c r="K168" s="15">
        <f>'[1]TCE - ANEXO II - Preencher'!P177</f>
        <v>0</v>
      </c>
      <c r="L168" s="15">
        <f>'[1]TCE - ANEXO II - Preencher'!Q177</f>
        <v>917.76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487</v>
      </c>
      <c r="P168" s="18">
        <f>'[1]TCE - ANEXO II - Preencher'!X177</f>
        <v>3640.41</v>
      </c>
      <c r="S168" s="22">
        <v>48823</v>
      </c>
    </row>
    <row r="169" spans="1:19" x14ac:dyDescent="0.2">
      <c r="A169" s="8">
        <f>IFERROR(VLOOKUP(B169,'[1]DADOS (OCULTAR)'!$P$3:$R$91,3,0),"")</f>
        <v>14284483000108</v>
      </c>
      <c r="B169" s="9" t="str">
        <f>'[1]TCE - ANEXO II - Preencher'!C178</f>
        <v>S3 SAÚDE - ASSOCIAÇÃO DE PROTEÇÃO A MATERNIDADE E INFÂNCIA UBAÍRA</v>
      </c>
      <c r="C169" s="10"/>
      <c r="D169" s="11" t="str">
        <f>'[1]TCE - ANEXO II - Preencher'!E178</f>
        <v xml:space="preserve">THAYSA MARIA DA SILVA 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44501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1252.53</v>
      </c>
      <c r="K169" s="15">
        <f>'[1]TCE - ANEXO II - Preencher'!P178</f>
        <v>0</v>
      </c>
      <c r="L169" s="15">
        <f>'[1]TCE - ANEXO II - Preencher'!Q178</f>
        <v>443.13</v>
      </c>
      <c r="M169" s="15">
        <f>'[1]TCE - ANEXO II - Preencher'!R178</f>
        <v>0</v>
      </c>
      <c r="N169" s="16">
        <f>'[1]TCE - ANEXO II - Preencher'!S178</f>
        <v>300</v>
      </c>
      <c r="O169" s="17">
        <f>'[1]TCE - ANEXO II - Preencher'!W178</f>
        <v>243.22000000000003</v>
      </c>
      <c r="P169" s="18">
        <f>'[1]TCE - ANEXO II - Preencher'!X178</f>
        <v>1752.4399999999998</v>
      </c>
      <c r="S169" s="22">
        <v>48853</v>
      </c>
    </row>
    <row r="170" spans="1:19" x14ac:dyDescent="0.2">
      <c r="A170" s="8">
        <f>IFERROR(VLOOKUP(B170,'[1]DADOS (OCULTAR)'!$P$3:$R$91,3,0),"")</f>
        <v>14284483000108</v>
      </c>
      <c r="B170" s="9" t="str">
        <f>'[1]TCE - ANEXO II - Preencher'!C179</f>
        <v>S3 SAÚDE - ASSOCIAÇÃO DE PROTEÇÃO A MATERNIDADE E INFÂNCIA UBAÍRA</v>
      </c>
      <c r="C170" s="10"/>
      <c r="D170" s="11" t="str">
        <f>'[1]TCE - ANEXO II - Preencher'!E179</f>
        <v>THIAGO DE ARRUDA MEDEIROS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223405</v>
      </c>
      <c r="G170" s="14">
        <f>'[1]TCE - ANEXO II - Preencher'!I179</f>
        <v>44501</v>
      </c>
      <c r="H170" s="13" t="str">
        <f>'[1]TCE - ANEXO II - Preencher'!J179</f>
        <v>1 - Plantonista</v>
      </c>
      <c r="I170" s="13">
        <f>'[1]TCE - ANEXO II - Preencher'!K179</f>
        <v>26</v>
      </c>
      <c r="J170" s="15">
        <f>'[1]TCE - ANEXO II - Preencher'!L179</f>
        <v>3209.65</v>
      </c>
      <c r="K170" s="15">
        <f>'[1]TCE - ANEXO II - Preencher'!P179</f>
        <v>0</v>
      </c>
      <c r="L170" s="15">
        <f>'[1]TCE - ANEXO II - Preencher'!Q179</f>
        <v>1058.54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628.98</v>
      </c>
      <c r="P170" s="18">
        <f>'[1]TCE - ANEXO II - Preencher'!X179</f>
        <v>3639.2100000000005</v>
      </c>
      <c r="S170" s="22">
        <v>48884</v>
      </c>
    </row>
    <row r="171" spans="1:19" x14ac:dyDescent="0.2">
      <c r="A171" s="8">
        <f>IFERROR(VLOOKUP(B171,'[1]DADOS (OCULTAR)'!$P$3:$R$91,3,0),"")</f>
        <v>14284483000108</v>
      </c>
      <c r="B171" s="9" t="str">
        <f>'[1]TCE - ANEXO II - Preencher'!C180</f>
        <v>S3 SAÚDE - ASSOCIAÇÃO DE PROTEÇÃO A MATERNIDADE E INFÂNCIA UBAÍRA</v>
      </c>
      <c r="C171" s="10"/>
      <c r="D171" s="11" t="str">
        <f>'[1]TCE - ANEXO II - Preencher'!E180</f>
        <v>TIAGO OLIVIO PEREIRA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223505</v>
      </c>
      <c r="G171" s="14">
        <f>'[1]TCE - ANEXO II - Preencher'!I180</f>
        <v>44501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1980</v>
      </c>
      <c r="K171" s="15">
        <f>'[1]TCE - ANEXO II - Preencher'!P180</f>
        <v>0</v>
      </c>
      <c r="L171" s="15">
        <f>'[1]TCE - ANEXO II - Preencher'!Q180</f>
        <v>605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234.21</v>
      </c>
      <c r="P171" s="18">
        <f>'[1]TCE - ANEXO II - Preencher'!X180</f>
        <v>2350.79</v>
      </c>
      <c r="S171" s="22">
        <v>48914</v>
      </c>
    </row>
    <row r="172" spans="1:19" x14ac:dyDescent="0.2">
      <c r="A172" s="8">
        <f>IFERROR(VLOOKUP(B172,'[1]DADOS (OCULTAR)'!$P$3:$R$91,3,0),"")</f>
        <v>14284483000108</v>
      </c>
      <c r="B172" s="9" t="str">
        <f>'[1]TCE - ANEXO II - Preencher'!C181</f>
        <v>S3 SAÚDE - ASSOCIAÇÃO DE PROTEÇÃO A MATERNIDADE E INFÂNCIA UBAÍRA</v>
      </c>
      <c r="C172" s="10"/>
      <c r="D172" s="11" t="str">
        <f>'[1]TCE - ANEXO II - Preencher'!E181</f>
        <v>UITANAAN CARLOS DOS SANTOS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422105</v>
      </c>
      <c r="G172" s="14">
        <f>'[1]TCE - ANEXO II - Preencher'!I181</f>
        <v>44501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1186.3800000000001</v>
      </c>
      <c r="K172" s="15">
        <f>'[1]TCE - ANEXO II - Preencher'!P181</f>
        <v>0</v>
      </c>
      <c r="L172" s="15">
        <f>'[1]TCE - ANEXO II - Preencher'!Q181</f>
        <v>381.25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148.9</v>
      </c>
      <c r="P172" s="18">
        <f>'[1]TCE - ANEXO II - Preencher'!X181</f>
        <v>1418.73</v>
      </c>
      <c r="S172" s="22">
        <v>48945</v>
      </c>
    </row>
    <row r="173" spans="1:19" x14ac:dyDescent="0.2">
      <c r="A173" s="8">
        <f>IFERROR(VLOOKUP(B173,'[1]DADOS (OCULTAR)'!$P$3:$R$91,3,0),"")</f>
        <v>14284483000108</v>
      </c>
      <c r="B173" s="9" t="str">
        <f>'[1]TCE - ANEXO II - Preencher'!C182</f>
        <v>S3 SAÚDE - ASSOCIAÇÃO DE PROTEÇÃO A MATERNIDADE E INFÂNCIA UBAÍRA</v>
      </c>
      <c r="C173" s="10"/>
      <c r="D173" s="11" t="str">
        <f>'[1]TCE - ANEXO II - Preencher'!E182</f>
        <v>VILANI FATIMA DOS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44501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1252.53</v>
      </c>
      <c r="K173" s="15">
        <f>'[1]TCE - ANEXO II - Preencher'!P182</f>
        <v>0</v>
      </c>
      <c r="L173" s="15">
        <f>'[1]TCE - ANEXO II - Preencher'!Q182</f>
        <v>399.17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233.08999999999997</v>
      </c>
      <c r="P173" s="18">
        <f>'[1]TCE - ANEXO II - Preencher'!X182</f>
        <v>1418.6100000000001</v>
      </c>
      <c r="S173" s="22">
        <v>48976</v>
      </c>
    </row>
    <row r="174" spans="1:19" x14ac:dyDescent="0.2">
      <c r="A174" s="8">
        <f>IFERROR(VLOOKUP(B174,'[1]DADOS (OCULTAR)'!$P$3:$R$91,3,0),"")</f>
        <v>14284483000108</v>
      </c>
      <c r="B174" s="9" t="str">
        <f>'[1]TCE - ANEXO II - Preencher'!C183</f>
        <v>S3 SAÚDE - ASSOCIAÇÃO DE PROTEÇÃO A MATERNIDADE E INFÂNCIA UBAÍRA</v>
      </c>
      <c r="C174" s="10"/>
      <c r="D174" s="11" t="str">
        <f>'[1]TCE - ANEXO II - Preencher'!E183</f>
        <v>VINICIUS DA SILVA XAVIER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>
        <f>'[1]TCE - ANEXO II - Preencher'!H183</f>
        <v>422105</v>
      </c>
      <c r="G174" s="14">
        <f>'[1]TCE - ANEXO II - Preencher'!I183</f>
        <v>44501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1186.3800000000001</v>
      </c>
      <c r="K174" s="15">
        <f>'[1]TCE - ANEXO II - Preencher'!P183</f>
        <v>0</v>
      </c>
      <c r="L174" s="15">
        <f>'[1]TCE - ANEXO II - Preencher'!Q183</f>
        <v>370.06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220.08</v>
      </c>
      <c r="P174" s="18">
        <f>'[1]TCE - ANEXO II - Preencher'!X183</f>
        <v>1336.3600000000001</v>
      </c>
      <c r="S174" s="22">
        <v>49004</v>
      </c>
    </row>
    <row r="175" spans="1:19" x14ac:dyDescent="0.2">
      <c r="A175" s="8">
        <f>IFERROR(VLOOKUP(B175,'[1]DADOS (OCULTAR)'!$P$3:$R$91,3,0),"")</f>
        <v>14284483000108</v>
      </c>
      <c r="B175" s="9" t="str">
        <f>'[1]TCE - ANEXO II - Preencher'!C184</f>
        <v>S3 SAÚDE - ASSOCIAÇÃO DE PROTEÇÃO A MATERNIDADE E INFÂNCIA UBAÍRA</v>
      </c>
      <c r="C175" s="10"/>
      <c r="D175" s="11" t="str">
        <f>'[1]TCE - ANEXO II - Preencher'!E184</f>
        <v>WANDSON HENRIQUE DA PAZ LEITE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>
        <f>'[1]TCE - ANEXO II - Preencher'!H184</f>
        <v>422105</v>
      </c>
      <c r="G175" s="14">
        <f>'[1]TCE - ANEXO II - Preencher'!I184</f>
        <v>44501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1486.38</v>
      </c>
      <c r="K175" s="15">
        <f>'[1]TCE - ANEXO II - Preencher'!P184</f>
        <v>0</v>
      </c>
      <c r="L175" s="15">
        <f>'[1]TCE - ANEXO II - Preencher'!Q184</f>
        <v>461.89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185.11999999999998</v>
      </c>
      <c r="P175" s="18">
        <f>'[1]TCE - ANEXO II - Preencher'!X184</f>
        <v>1763.15</v>
      </c>
      <c r="S175" s="22">
        <v>49035</v>
      </c>
    </row>
    <row r="176" spans="1:19" x14ac:dyDescent="0.2">
      <c r="A176" s="8">
        <f>IFERROR(VLOOKUP(B176,'[1]DADOS (OCULTAR)'!$P$3:$R$91,3,0),"")</f>
        <v>14284483000108</v>
      </c>
      <c r="B176" s="9" t="str">
        <f>'[1]TCE - ANEXO II - Preencher'!C185</f>
        <v>S3 SAÚDE - ASSOCIAÇÃO DE PROTEÇÃO A MATERNIDADE E INFÂNCIA UBAÍRA</v>
      </c>
      <c r="C176" s="10"/>
      <c r="D176" s="11" t="str">
        <f>'[1]TCE - ANEXO II - Preencher'!E185</f>
        <v xml:space="preserve">WELLINGTON SILVA MATIAS 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>
        <f>'[1]TCE - ANEXO II - Preencher'!H185</f>
        <v>422105</v>
      </c>
      <c r="G176" s="14">
        <f>'[1]TCE - ANEXO II - Preencher'!I185</f>
        <v>44501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1486.38</v>
      </c>
      <c r="K176" s="15">
        <f>'[1]TCE - ANEXO II - Preencher'!P185</f>
        <v>0</v>
      </c>
      <c r="L176" s="15">
        <f>'[1]TCE - ANEXO II - Preencher'!Q185</f>
        <v>426.6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166.79999999999998</v>
      </c>
      <c r="P176" s="18">
        <f>'[1]TCE - ANEXO II - Preencher'!X185</f>
        <v>1746.18</v>
      </c>
      <c r="S176" s="22">
        <v>49065</v>
      </c>
    </row>
    <row r="177" spans="1:19" x14ac:dyDescent="0.2">
      <c r="A177" s="8">
        <f>IFERROR(VLOOKUP(B177,'[1]DADOS (OCULTAR)'!$P$3:$R$91,3,0),"")</f>
        <v>14284483000108</v>
      </c>
      <c r="B177" s="9" t="str">
        <f>'[1]TCE - ANEXO II - Preencher'!C186</f>
        <v>S3 SAÚDE - ASSOCIAÇÃO DE PROTEÇÃO A MATERNIDADE E INFÂNCIA UBAÍRA</v>
      </c>
      <c r="C177" s="10"/>
      <c r="D177" s="11" t="str">
        <f>'[1]TCE - ANEXO II - Preencher'!E186</f>
        <v xml:space="preserve">WILMA DOS SANTOS BARBOSA DOMINGOS DA SILVA 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>
        <f>'[1]TCE - ANEXO II - Preencher'!H186</f>
        <v>351605</v>
      </c>
      <c r="G177" s="14">
        <f>'[1]TCE - ANEXO II - Preencher'!I186</f>
        <v>44501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1826.91</v>
      </c>
      <c r="K177" s="15">
        <f>'[1]TCE - ANEXO II - Preencher'!P186</f>
        <v>0</v>
      </c>
      <c r="L177" s="15">
        <f>'[1]TCE - ANEXO II - Preencher'!Q186</f>
        <v>255.86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204.26</v>
      </c>
      <c r="P177" s="18">
        <f>'[1]TCE - ANEXO II - Preencher'!X186</f>
        <v>1878.51</v>
      </c>
      <c r="S177" s="22">
        <v>49096</v>
      </c>
    </row>
    <row r="178" spans="1:19" x14ac:dyDescent="0.2">
      <c r="A178" s="8" t="str">
        <f>IFERROR(VLOOKUP(B178,'[1]DADOS (OCULTAR)'!$P$3:$R$91,3,0),"")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(OCULTAR)'!$P$3:$R$91,3,0),"")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(OCULTAR)'!$P$3:$R$91,3,0),"")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(OCULTAR)'!$P$3:$R$91,3,0),"")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(OCULTAR)'!$P$3:$R$91,3,0),"")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(OCULTAR)'!$P$3:$R$91,3,0),"")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(OCULTAR)'!$P$3:$R$91,3,0),"")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(OCULTAR)'!$P$3:$R$91,3,0),"")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(OCULTAR)'!$P$3:$R$91,3,0),"")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(OCULTAR)'!$P$3:$R$91,3,0),"")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(OCULTAR)'!$P$3:$R$91,3,0),"")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(OCULTAR)'!$P$3:$R$91,3,0),"")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(OCULTAR)'!$P$3:$R$91,3,0),"")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(OCULTAR)'!$P$3:$R$91,3,0),"")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(OCULTAR)'!$P$3:$R$91,3,0),"")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(OCULTAR)'!$P$3:$R$91,3,0),"")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(OCULTAR)'!$P$3:$R$91,3,0),"")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(OCULTAR)'!$P$3:$R$91,3,0),"")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(OCULTAR)'!$P$3:$R$91,3,0),"")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(OCULTAR)'!$P$3:$R$91,3,0),"")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(OCULTAR)'!$P$3:$R$91,3,0),"")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 Santos Dias de Barros</dc:creator>
  <cp:lastModifiedBy>Rosely Michele Santos Dias de Barros</cp:lastModifiedBy>
  <dcterms:created xsi:type="dcterms:W3CDTF">2022-01-03T21:37:20Z</dcterms:created>
  <dcterms:modified xsi:type="dcterms:W3CDTF">2022-01-03T21:37:53Z</dcterms:modified>
</cp:coreProperties>
</file>