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bookViews>
    <workbookView xWindow="0" yWindow="0" windowWidth="20490" windowHeight="762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V4974" i="1" s="1"/>
  <c r="T4974" i="1"/>
  <c r="S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R4972" i="1"/>
  <c r="Q4972" i="1"/>
  <c r="S4972" i="1" s="1"/>
  <c r="O4972" i="1"/>
  <c r="P4972" i="1" s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V4970" i="1"/>
  <c r="U4970" i="1"/>
  <c r="T4970" i="1"/>
  <c r="R4970" i="1"/>
  <c r="S4970" i="1" s="1"/>
  <c r="Q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AB4969" i="1" s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V4968" i="1" s="1"/>
  <c r="R4968" i="1"/>
  <c r="Q4968" i="1"/>
  <c r="S4968" i="1" s="1"/>
  <c r="P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S4967" i="1" s="1"/>
  <c r="AB4967" i="1" s="1"/>
  <c r="Q4967" i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S4964" i="1"/>
  <c r="R4964" i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AB4961" i="1" s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R4957" i="1"/>
  <c r="Q4957" i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R4956" i="1"/>
  <c r="Q4956" i="1"/>
  <c r="S4956" i="1" s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S4955" i="1"/>
  <c r="R4955" i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S4954" i="1" s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S4953" i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S4950" i="1" s="1"/>
  <c r="Q4950" i="1"/>
  <c r="P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S4946" i="1" s="1"/>
  <c r="Q4946" i="1"/>
  <c r="P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S4945" i="1"/>
  <c r="R4945" i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P4942" i="1"/>
  <c r="O4942" i="1"/>
  <c r="N4942" i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S4941" i="1"/>
  <c r="R4941" i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P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V4935" i="1" s="1"/>
  <c r="S4935" i="1"/>
  <c r="R4935" i="1"/>
  <c r="Q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S4933" i="1"/>
  <c r="R4933" i="1"/>
  <c r="Q4933" i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S4932" i="1" s="1"/>
  <c r="Q4932" i="1"/>
  <c r="O4932" i="1"/>
  <c r="N4932" i="1"/>
  <c r="P4932" i="1" s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P4928" i="1"/>
  <c r="O4928" i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S4926" i="1"/>
  <c r="R4926" i="1"/>
  <c r="Q4926" i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Q4925" i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U4924" i="1"/>
  <c r="T4924" i="1"/>
  <c r="V4924" i="1" s="1"/>
  <c r="R4924" i="1"/>
  <c r="Q4924" i="1"/>
  <c r="S4924" i="1" s="1"/>
  <c r="O4924" i="1"/>
  <c r="P4924" i="1" s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R4923" i="1"/>
  <c r="S4923" i="1" s="1"/>
  <c r="Q4923" i="1"/>
  <c r="P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S4922" i="1"/>
  <c r="R4922" i="1"/>
  <c r="Q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Q4921" i="1"/>
  <c r="O4921" i="1"/>
  <c r="N4921" i="1"/>
  <c r="P4921" i="1" s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V4920" i="1" s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S4919" i="1" s="1"/>
  <c r="Q4919" i="1"/>
  <c r="P4919" i="1"/>
  <c r="O4919" i="1"/>
  <c r="N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S4915" i="1" s="1"/>
  <c r="Q4915" i="1"/>
  <c r="P4915" i="1"/>
  <c r="O4915" i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S4914" i="1"/>
  <c r="R4914" i="1"/>
  <c r="Q4914" i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V4912" i="1" s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S4911" i="1" s="1"/>
  <c r="Q4911" i="1"/>
  <c r="P4911" i="1"/>
  <c r="O4911" i="1"/>
  <c r="N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S4910" i="1"/>
  <c r="R4910" i="1"/>
  <c r="Q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R4907" i="1"/>
  <c r="S4907" i="1" s="1"/>
  <c r="Q4907" i="1"/>
  <c r="P4907" i="1"/>
  <c r="O4907" i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S4906" i="1"/>
  <c r="R4906" i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P4905" i="1" s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R4903" i="1"/>
  <c r="S4903" i="1" s="1"/>
  <c r="Q4903" i="1"/>
  <c r="P4903" i="1"/>
  <c r="O4903" i="1"/>
  <c r="N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S4902" i="1"/>
  <c r="R4902" i="1"/>
  <c r="Q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R4900" i="1"/>
  <c r="Q4900" i="1"/>
  <c r="S4900" i="1" s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R4899" i="1"/>
  <c r="S4899" i="1" s="1"/>
  <c r="Q4899" i="1"/>
  <c r="P4899" i="1"/>
  <c r="O4899" i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S4898" i="1"/>
  <c r="R4898" i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P4895" i="1"/>
  <c r="O4895" i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S4894" i="1"/>
  <c r="R4894" i="1"/>
  <c r="Q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V4892" i="1" s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S4891" i="1" s="1"/>
  <c r="Q4891" i="1"/>
  <c r="P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S4890" i="1"/>
  <c r="R4890" i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P4889" i="1" s="1"/>
  <c r="L4889" i="1"/>
  <c r="K4889" i="1"/>
  <c r="M4889" i="1" s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Z4888" i="1" s="1"/>
  <c r="X4888" i="1"/>
  <c r="W4888" i="1"/>
  <c r="U4888" i="1"/>
  <c r="V4888" i="1" s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S4887" i="1" s="1"/>
  <c r="Q4887" i="1"/>
  <c r="P4887" i="1"/>
  <c r="O4887" i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S4886" i="1"/>
  <c r="R4886" i="1"/>
  <c r="Q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P4885" i="1" s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V4884" i="1" s="1"/>
  <c r="T4884" i="1"/>
  <c r="R4884" i="1"/>
  <c r="Q4884" i="1"/>
  <c r="S4884" i="1" s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T4882" i="1"/>
  <c r="V4882" i="1" s="1"/>
  <c r="R4882" i="1"/>
  <c r="Q4882" i="1"/>
  <c r="S4882" i="1" s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S4881" i="1" s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V4880" i="1" s="1"/>
  <c r="T4880" i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S4879" i="1" s="1"/>
  <c r="Q4879" i="1"/>
  <c r="P4879" i="1"/>
  <c r="O4879" i="1"/>
  <c r="N4879" i="1"/>
  <c r="L4879" i="1"/>
  <c r="K4879" i="1"/>
  <c r="M4879" i="1" s="1"/>
  <c r="J4879" i="1"/>
  <c r="AB4879" i="1" s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S4878" i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S4877" i="1" s="1"/>
  <c r="Q4877" i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T4874" i="1"/>
  <c r="V4874" i="1" s="1"/>
  <c r="R4874" i="1"/>
  <c r="Q4874" i="1"/>
  <c r="S4874" i="1" s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P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S4871" i="1" s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S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V4868" i="1" s="1"/>
  <c r="T4868" i="1"/>
  <c r="R4868" i="1"/>
  <c r="Q4868" i="1"/>
  <c r="S4868" i="1" s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R4866" i="1"/>
  <c r="Q4866" i="1"/>
  <c r="S4866" i="1" s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S4865" i="1" s="1"/>
  <c r="Q4865" i="1"/>
  <c r="P4865" i="1"/>
  <c r="O4865" i="1"/>
  <c r="N4865" i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Z4864" i="1" s="1"/>
  <c r="X4864" i="1"/>
  <c r="W4864" i="1"/>
  <c r="U4864" i="1"/>
  <c r="V4864" i="1" s="1"/>
  <c r="T4864" i="1"/>
  <c r="S4864" i="1"/>
  <c r="R4864" i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B4863" i="1"/>
  <c r="AA4863" i="1"/>
  <c r="Y4863" i="1"/>
  <c r="X4863" i="1"/>
  <c r="Z4863" i="1" s="1"/>
  <c r="W4863" i="1"/>
  <c r="U4863" i="1"/>
  <c r="T4863" i="1"/>
  <c r="V4863" i="1" s="1"/>
  <c r="R4863" i="1"/>
  <c r="S4863" i="1" s="1"/>
  <c r="Q4863" i="1"/>
  <c r="P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T4862" i="1"/>
  <c r="V4862" i="1" s="1"/>
  <c r="S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S4861" i="1" s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M4848" i="1" s="1"/>
  <c r="J4848" i="1"/>
  <c r="I4848" i="1"/>
  <c r="H4848" i="1"/>
  <c r="AB4848" i="1" s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P4845" i="1"/>
  <c r="O4845" i="1"/>
  <c r="N4845" i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V4842" i="1" s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P4840" i="1" s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V4837" i="1" s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M4833" i="1" s="1"/>
  <c r="K4833" i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R4830" i="1"/>
  <c r="Q4830" i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P4829" i="1"/>
  <c r="O4829" i="1"/>
  <c r="N4829" i="1"/>
  <c r="M4829" i="1"/>
  <c r="L4829" i="1"/>
  <c r="K4829" i="1"/>
  <c r="J4829" i="1"/>
  <c r="I4829" i="1"/>
  <c r="AB4829" i="1" s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O4828" i="1"/>
  <c r="P4828" i="1" s="1"/>
  <c r="AB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Z4826" i="1"/>
  <c r="Y4826" i="1"/>
  <c r="X4826" i="1"/>
  <c r="W4826" i="1"/>
  <c r="V4826" i="1"/>
  <c r="U4826" i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R4825" i="1"/>
  <c r="Q4825" i="1"/>
  <c r="S4825" i="1" s="1"/>
  <c r="P4825" i="1"/>
  <c r="O4825" i="1"/>
  <c r="N4825" i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S4823" i="1" s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Z4822" i="1" s="1"/>
  <c r="X4822" i="1"/>
  <c r="W4822" i="1"/>
  <c r="U4822" i="1"/>
  <c r="V4822" i="1" s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W4821" i="1"/>
  <c r="U4821" i="1"/>
  <c r="T4821" i="1"/>
  <c r="V4821" i="1" s="1"/>
  <c r="R4821" i="1"/>
  <c r="Q4821" i="1"/>
  <c r="S4821" i="1" s="1"/>
  <c r="P4821" i="1"/>
  <c r="O4821" i="1"/>
  <c r="N4821" i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V4818" i="1" s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AB4817" i="1" s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R4816" i="1"/>
  <c r="Q4816" i="1"/>
  <c r="S4816" i="1" s="1"/>
  <c r="O4816" i="1"/>
  <c r="P4816" i="1" s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R4814" i="1"/>
  <c r="Q4814" i="1"/>
  <c r="S4814" i="1" s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B4811" i="1"/>
  <c r="AA4811" i="1"/>
  <c r="Y4811" i="1"/>
  <c r="X4811" i="1"/>
  <c r="Z4811" i="1" s="1"/>
  <c r="W4811" i="1"/>
  <c r="U4811" i="1"/>
  <c r="T4811" i="1"/>
  <c r="V4811" i="1" s="1"/>
  <c r="R4811" i="1"/>
  <c r="S4811" i="1" s="1"/>
  <c r="Q4811" i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O4809" i="1"/>
  <c r="N4809" i="1"/>
  <c r="P4809" i="1" s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P4807" i="1" s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L4805" i="1"/>
  <c r="M4805" i="1" s="1"/>
  <c r="AB4805" i="1" s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R4800" i="1"/>
  <c r="Q4800" i="1"/>
  <c r="S4800" i="1" s="1"/>
  <c r="O4800" i="1"/>
  <c r="P4800" i="1" s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AB4799" i="1" s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P4794" i="1"/>
  <c r="O4794" i="1"/>
  <c r="N4794" i="1"/>
  <c r="L4794" i="1"/>
  <c r="M4794" i="1" s="1"/>
  <c r="K4794" i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O4793" i="1"/>
  <c r="P4793" i="1" s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O4789" i="1"/>
  <c r="P4789" i="1" s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AB4763" i="1" s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AB4734" i="1" s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S4728" i="1" s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P4726" i="1"/>
  <c r="O4726" i="1"/>
  <c r="N4726" i="1"/>
  <c r="L4726" i="1"/>
  <c r="M4726" i="1" s="1"/>
  <c r="K4726" i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P4725" i="1"/>
  <c r="O4725" i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S4724" i="1"/>
  <c r="R4724" i="1"/>
  <c r="Q4724" i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Z4723" i="1" s="1"/>
  <c r="X4723" i="1"/>
  <c r="W4723" i="1"/>
  <c r="U4723" i="1"/>
  <c r="V4723" i="1" s="1"/>
  <c r="T4723" i="1"/>
  <c r="R4723" i="1"/>
  <c r="Q4723" i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V4722" i="1" s="1"/>
  <c r="R4722" i="1"/>
  <c r="Q4722" i="1"/>
  <c r="S4722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P4721" i="1"/>
  <c r="O4721" i="1"/>
  <c r="N4721" i="1"/>
  <c r="L4721" i="1"/>
  <c r="K4721" i="1"/>
  <c r="M4721" i="1" s="1"/>
  <c r="AB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S4720" i="1"/>
  <c r="R4720" i="1"/>
  <c r="Q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Z4719" i="1"/>
  <c r="Y4719" i="1"/>
  <c r="X4719" i="1"/>
  <c r="W4719" i="1"/>
  <c r="V4719" i="1"/>
  <c r="U4719" i="1"/>
  <c r="T4719" i="1"/>
  <c r="S4719" i="1"/>
  <c r="R4719" i="1"/>
  <c r="Q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S4718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AB4716" i="1" s="1"/>
  <c r="W4716" i="1"/>
  <c r="U4716" i="1"/>
  <c r="T4716" i="1"/>
  <c r="V4716" i="1" s="1"/>
  <c r="S4716" i="1"/>
  <c r="R4716" i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P4712" i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Q4711" i="1"/>
  <c r="S4711" i="1" s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V4709" i="1" s="1"/>
  <c r="S4709" i="1"/>
  <c r="R4709" i="1"/>
  <c r="Q4709" i="1"/>
  <c r="P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P4706" i="1"/>
  <c r="O4706" i="1"/>
  <c r="N4706" i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S4704" i="1"/>
  <c r="R4704" i="1"/>
  <c r="Q4704" i="1"/>
  <c r="O4704" i="1"/>
  <c r="N4704" i="1"/>
  <c r="P4704" i="1" s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V4703" i="1"/>
  <c r="U4703" i="1"/>
  <c r="T4703" i="1"/>
  <c r="S4703" i="1"/>
  <c r="R4703" i="1"/>
  <c r="Q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AB4700" i="1" s="1"/>
  <c r="W4700" i="1"/>
  <c r="U4700" i="1"/>
  <c r="T4700" i="1"/>
  <c r="V4700" i="1" s="1"/>
  <c r="S4700" i="1"/>
  <c r="R4700" i="1"/>
  <c r="Q4700" i="1"/>
  <c r="P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Q4698" i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P4696" i="1"/>
  <c r="O4696" i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S4695" i="1" s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V4693" i="1" s="1"/>
  <c r="S4693" i="1"/>
  <c r="R4693" i="1"/>
  <c r="Q4693" i="1"/>
  <c r="P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S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P4689" i="1"/>
  <c r="O4689" i="1"/>
  <c r="N4689" i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S4688" i="1"/>
  <c r="R4688" i="1"/>
  <c r="Q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P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S4684" i="1"/>
  <c r="R4684" i="1"/>
  <c r="Q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R4682" i="1"/>
  <c r="Q4682" i="1"/>
  <c r="S4682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P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S4680" i="1"/>
  <c r="R4680" i="1"/>
  <c r="Q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R4678" i="1"/>
  <c r="Q4678" i="1"/>
  <c r="S4678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S4676" i="1"/>
  <c r="R4676" i="1"/>
  <c r="Q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R4674" i="1"/>
  <c r="Q4674" i="1"/>
  <c r="S4674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P4673" i="1"/>
  <c r="O4673" i="1"/>
  <c r="N4673" i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S4672" i="1"/>
  <c r="R4672" i="1"/>
  <c r="Q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R4670" i="1"/>
  <c r="Q4670" i="1"/>
  <c r="S4670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S4668" i="1"/>
  <c r="R4668" i="1"/>
  <c r="Q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R4666" i="1"/>
  <c r="Q4666" i="1"/>
  <c r="S4666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S4664" i="1"/>
  <c r="R4664" i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Q4663" i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W4662" i="1"/>
  <c r="U4662" i="1"/>
  <c r="T4662" i="1"/>
  <c r="R4662" i="1"/>
  <c r="Q4662" i="1"/>
  <c r="S4662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P4661" i="1"/>
  <c r="O4661" i="1"/>
  <c r="N4661" i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S4660" i="1"/>
  <c r="R4660" i="1"/>
  <c r="Q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R4658" i="1"/>
  <c r="Q4658" i="1"/>
  <c r="S4658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P4657" i="1"/>
  <c r="O4657" i="1"/>
  <c r="N4657" i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S4656" i="1"/>
  <c r="R4656" i="1"/>
  <c r="Q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W4654" i="1"/>
  <c r="U4654" i="1"/>
  <c r="T4654" i="1"/>
  <c r="R4654" i="1"/>
  <c r="Q4654" i="1"/>
  <c r="S4654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P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S4652" i="1"/>
  <c r="R4652" i="1"/>
  <c r="Q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Q4651" i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R4650" i="1"/>
  <c r="Q4650" i="1"/>
  <c r="S4650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S4648" i="1"/>
  <c r="R4648" i="1"/>
  <c r="Q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Q4647" i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R4646" i="1"/>
  <c r="Q4646" i="1"/>
  <c r="S4646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P4645" i="1"/>
  <c r="O4645" i="1"/>
  <c r="N4645" i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S4644" i="1"/>
  <c r="R4644" i="1"/>
  <c r="Q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P4642" i="1"/>
  <c r="O4642" i="1"/>
  <c r="N4642" i="1"/>
  <c r="M4642" i="1"/>
  <c r="L4642" i="1"/>
  <c r="K4642" i="1"/>
  <c r="J4642" i="1"/>
  <c r="I4642" i="1"/>
  <c r="AB4642" i="1" s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X4638" i="1"/>
  <c r="W4638" i="1"/>
  <c r="U4638" i="1"/>
  <c r="T4638" i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P4637" i="1"/>
  <c r="O4637" i="1"/>
  <c r="N4637" i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 s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AB4635" i="1" s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S4634" i="1"/>
  <c r="R4634" i="1"/>
  <c r="Q4634" i="1"/>
  <c r="O4634" i="1"/>
  <c r="P4634" i="1" s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B4633" i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P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R4626" i="1"/>
  <c r="Q4626" i="1"/>
  <c r="S4626" i="1" s="1"/>
  <c r="P4626" i="1"/>
  <c r="O4626" i="1"/>
  <c r="N4626" i="1"/>
  <c r="L4626" i="1"/>
  <c r="M4626" i="1" s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V4624" i="1"/>
  <c r="U4624" i="1"/>
  <c r="T4624" i="1"/>
  <c r="S4624" i="1"/>
  <c r="R4624" i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P4622" i="1"/>
  <c r="O4622" i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P4618" i="1"/>
  <c r="O4618" i="1"/>
  <c r="N4618" i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P4614" i="1"/>
  <c r="O4614" i="1"/>
  <c r="N4614" i="1"/>
  <c r="L4614" i="1"/>
  <c r="M4614" i="1" s="1"/>
  <c r="K4614" i="1"/>
  <c r="J4614" i="1"/>
  <c r="I4614" i="1"/>
  <c r="H4614" i="1"/>
  <c r="AB4614" i="1" s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O4613" i="1"/>
  <c r="P4613" i="1" s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P4610" i="1"/>
  <c r="O4610" i="1"/>
  <c r="N4610" i="1"/>
  <c r="L4610" i="1"/>
  <c r="M4610" i="1" s="1"/>
  <c r="K4610" i="1"/>
  <c r="J4610" i="1"/>
  <c r="I4610" i="1"/>
  <c r="H4610" i="1"/>
  <c r="AB4610" i="1" s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S4608" i="1" s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P4606" i="1"/>
  <c r="O4606" i="1"/>
  <c r="N4606" i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O4605" i="1"/>
  <c r="P4605" i="1" s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P4602" i="1"/>
  <c r="O4602" i="1"/>
  <c r="N4602" i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P4601" i="1" s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P4598" i="1"/>
  <c r="O4598" i="1"/>
  <c r="N4598" i="1"/>
  <c r="L4598" i="1"/>
  <c r="M4598" i="1" s="1"/>
  <c r="K4598" i="1"/>
  <c r="J4598" i="1"/>
  <c r="I4598" i="1"/>
  <c r="H4598" i="1"/>
  <c r="AB4598" i="1" s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P4597" i="1" s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S4596" i="1" s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V4595" i="1" s="1"/>
  <c r="T4595" i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P4594" i="1"/>
  <c r="O4594" i="1"/>
  <c r="N4594" i="1"/>
  <c r="L4594" i="1"/>
  <c r="M4594" i="1" s="1"/>
  <c r="K4594" i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P4593" i="1" s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O4589" i="1"/>
  <c r="P4589" i="1" s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P4586" i="1"/>
  <c r="O4586" i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P4585" i="1" s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P4582" i="1"/>
  <c r="O4582" i="1"/>
  <c r="N4582" i="1"/>
  <c r="L4582" i="1"/>
  <c r="M4582" i="1" s="1"/>
  <c r="K4582" i="1"/>
  <c r="J4582" i="1"/>
  <c r="I4582" i="1"/>
  <c r="H4582" i="1"/>
  <c r="AB4582" i="1" s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O4581" i="1"/>
  <c r="P4581" i="1" s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S4580" i="1" s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P4578" i="1"/>
  <c r="O4578" i="1"/>
  <c r="N4578" i="1"/>
  <c r="L4578" i="1"/>
  <c r="M4578" i="1" s="1"/>
  <c r="K4578" i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P4577" i="1" s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S4576" i="1" s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V4575" i="1" s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O4573" i="1"/>
  <c r="P4573" i="1" s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S4572" i="1" s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P4570" i="1"/>
  <c r="O4570" i="1"/>
  <c r="N4570" i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O4569" i="1"/>
  <c r="P4569" i="1" s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AB4566" i="1" s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AB4550" i="1" s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AB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V4543" i="1"/>
  <c r="U4543" i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S4540" i="1" s="1"/>
  <c r="Q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 s="1"/>
  <c r="AB4537" i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V4535" i="1"/>
  <c r="U4535" i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P4533" i="1"/>
  <c r="O4533" i="1"/>
  <c r="N4533" i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P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O4530" i="1"/>
  <c r="N4530" i="1"/>
  <c r="P4530" i="1" s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M4529" i="1" s="1"/>
  <c r="J4529" i="1"/>
  <c r="I4529" i="1"/>
  <c r="H4529" i="1"/>
  <c r="AB4529" i="1" s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AB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V4525" i="1" s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R4521" i="1"/>
  <c r="Q4521" i="1"/>
  <c r="S4521" i="1" s="1"/>
  <c r="O4521" i="1"/>
  <c r="P4521" i="1" s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J4520" i="1"/>
  <c r="AB4520" i="1" s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M4517" i="1" s="1"/>
  <c r="AB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S4516" i="1" s="1"/>
  <c r="Q4516" i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AB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P4508" i="1" s="1"/>
  <c r="L4508" i="1"/>
  <c r="K4508" i="1"/>
  <c r="M4508" i="1" s="1"/>
  <c r="J4508" i="1"/>
  <c r="AB4508" i="1" s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P4506" i="1"/>
  <c r="O4506" i="1"/>
  <c r="N4506" i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R4505" i="1"/>
  <c r="Q4505" i="1"/>
  <c r="S4505" i="1" s="1"/>
  <c r="O4505" i="1"/>
  <c r="P4505" i="1" s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AB4502" i="1" s="1"/>
  <c r="H4502" i="1"/>
  <c r="G4502" i="1"/>
  <c r="F4502" i="1"/>
  <c r="E4502" i="1"/>
  <c r="D4502" i="1"/>
  <c r="B4502" i="1"/>
  <c r="A4502" i="1"/>
  <c r="AB4501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AB4500" i="1" s="1"/>
  <c r="R4500" i="1"/>
  <c r="S4500" i="1" s="1"/>
  <c r="Q4500" i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O4498" i="1"/>
  <c r="N4498" i="1"/>
  <c r="P4498" i="1" s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P4496" i="1" s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AB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S4492" i="1" s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S4491" i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P4490" i="1"/>
  <c r="O4490" i="1"/>
  <c r="N4490" i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R4489" i="1"/>
  <c r="Q4489" i="1"/>
  <c r="S4489" i="1" s="1"/>
  <c r="O4489" i="1"/>
  <c r="P4489" i="1" s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AB4488" i="1" s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R4487" i="1"/>
  <c r="Q4487" i="1"/>
  <c r="S4487" i="1" s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M4485" i="1" s="1"/>
  <c r="AB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S4484" i="1" s="1"/>
  <c r="Q4484" i="1"/>
  <c r="P4484" i="1"/>
  <c r="O4484" i="1"/>
  <c r="N4484" i="1"/>
  <c r="L4484" i="1"/>
  <c r="K4484" i="1"/>
  <c r="M4484" i="1" s="1"/>
  <c r="AB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O4482" i="1"/>
  <c r="N4482" i="1"/>
  <c r="P4482" i="1" s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AB4478" i="1" s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V4477" i="1" s="1"/>
  <c r="R4477" i="1"/>
  <c r="Q4477" i="1"/>
  <c r="S4477" i="1" s="1"/>
  <c r="P4477" i="1"/>
  <c r="O4477" i="1"/>
  <c r="N4477" i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S4476" i="1" s="1"/>
  <c r="Q4476" i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Z4475" i="1"/>
  <c r="Y4475" i="1"/>
  <c r="X4475" i="1"/>
  <c r="W4475" i="1"/>
  <c r="V4475" i="1"/>
  <c r="U4475" i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S4474" i="1" s="1"/>
  <c r="P4474" i="1"/>
  <c r="O4474" i="1"/>
  <c r="N4474" i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R4473" i="1"/>
  <c r="Q4473" i="1"/>
  <c r="S4473" i="1" s="1"/>
  <c r="O4473" i="1"/>
  <c r="P4473" i="1" s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P4468" i="1" s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P4460" i="1" s="1"/>
  <c r="N4460" i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P4452" i="1" s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M4451" i="1" s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M4445" i="1" s="1"/>
  <c r="K4445" i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P4444" i="1" s="1"/>
  <c r="N4444" i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P4437" i="1"/>
  <c r="O4437" i="1"/>
  <c r="N4437" i="1"/>
  <c r="L4437" i="1"/>
  <c r="M4437" i="1" s="1"/>
  <c r="K4437" i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P4436" i="1" s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P4433" i="1"/>
  <c r="O4433" i="1"/>
  <c r="N4433" i="1"/>
  <c r="L4433" i="1"/>
  <c r="M4433" i="1" s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P4428" i="1" s="1"/>
  <c r="N4428" i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L4425" i="1"/>
  <c r="M4425" i="1" s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L4401" i="1"/>
  <c r="M4401" i="1" s="1"/>
  <c r="K4401" i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Z4390" i="1"/>
  <c r="Y4390" i="1"/>
  <c r="X4390" i="1"/>
  <c r="W4390" i="1"/>
  <c r="V4390" i="1"/>
  <c r="U4390" i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Z4386" i="1" s="1"/>
  <c r="X4386" i="1"/>
  <c r="W4386" i="1"/>
  <c r="U4386" i="1"/>
  <c r="V4386" i="1" s="1"/>
  <c r="T4386" i="1"/>
  <c r="R4386" i="1"/>
  <c r="Q4386" i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V4385" i="1" s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P4384" i="1"/>
  <c r="O4384" i="1"/>
  <c r="N4384" i="1"/>
  <c r="L4384" i="1"/>
  <c r="K4384" i="1"/>
  <c r="M4384" i="1" s="1"/>
  <c r="AB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Z4382" i="1"/>
  <c r="Y4382" i="1"/>
  <c r="X4382" i="1"/>
  <c r="W4382" i="1"/>
  <c r="V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Z4378" i="1" s="1"/>
  <c r="X4378" i="1"/>
  <c r="W4378" i="1"/>
  <c r="U4378" i="1"/>
  <c r="V4378" i="1" s="1"/>
  <c r="T4378" i="1"/>
  <c r="R4378" i="1"/>
  <c r="Q4378" i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W4377" i="1"/>
  <c r="U4377" i="1"/>
  <c r="T4377" i="1"/>
  <c r="V4377" i="1" s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B4376" i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Z4374" i="1"/>
  <c r="Y4374" i="1"/>
  <c r="X4374" i="1"/>
  <c r="W4374" i="1"/>
  <c r="V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S4363" i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M4361" i="1"/>
  <c r="L4361" i="1"/>
  <c r="K4361" i="1"/>
  <c r="J4361" i="1"/>
  <c r="I4361" i="1"/>
  <c r="AB4361" i="1" s="1"/>
  <c r="H4361" i="1"/>
  <c r="G4361" i="1"/>
  <c r="F4361" i="1"/>
  <c r="E4361" i="1"/>
  <c r="D4361" i="1"/>
  <c r="B4361" i="1"/>
  <c r="A4361" i="1"/>
  <c r="AB4360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/>
  <c r="AA4358" i="1"/>
  <c r="Z4358" i="1"/>
  <c r="Y4358" i="1"/>
  <c r="X4358" i="1"/>
  <c r="W4358" i="1"/>
  <c r="V4358" i="1"/>
  <c r="U4358" i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AB4358" i="1" s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P4352" i="1"/>
  <c r="O4352" i="1"/>
  <c r="N4352" i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S4347" i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M4345" i="1"/>
  <c r="L4345" i="1"/>
  <c r="K4345" i="1"/>
  <c r="J4345" i="1"/>
  <c r="I4345" i="1"/>
  <c r="AB4345" i="1" s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AB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/>
  <c r="AA4342" i="1"/>
  <c r="Z4342" i="1"/>
  <c r="Y4342" i="1"/>
  <c r="X4342" i="1"/>
  <c r="W4342" i="1"/>
  <c r="V4342" i="1"/>
  <c r="U4342" i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AB4342" i="1" s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S4331" i="1"/>
  <c r="R4331" i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P4329" i="1"/>
  <c r="O4329" i="1"/>
  <c r="N4329" i="1"/>
  <c r="M4329" i="1"/>
  <c r="L4329" i="1"/>
  <c r="K4329" i="1"/>
  <c r="J4329" i="1"/>
  <c r="I4329" i="1"/>
  <c r="AB4329" i="1" s="1"/>
  <c r="H4329" i="1"/>
  <c r="G4329" i="1"/>
  <c r="F4329" i="1"/>
  <c r="E4329" i="1"/>
  <c r="D4329" i="1"/>
  <c r="B4329" i="1"/>
  <c r="A4329" i="1"/>
  <c r="AB4328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AB4327" i="1" s="1"/>
  <c r="G4327" i="1"/>
  <c r="F4327" i="1"/>
  <c r="E4327" i="1"/>
  <c r="D4327" i="1"/>
  <c r="B4327" i="1"/>
  <c r="A4327" i="1"/>
  <c r="AA4326" i="1"/>
  <c r="Z4326" i="1"/>
  <c r="Y4326" i="1"/>
  <c r="X4326" i="1"/>
  <c r="W4326" i="1"/>
  <c r="V4326" i="1"/>
  <c r="U4326" i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P4320" i="1"/>
  <c r="O4320" i="1"/>
  <c r="N4320" i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AB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S4314" i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R4312" i="1"/>
  <c r="Q4312" i="1"/>
  <c r="S4312" i="1" s="1"/>
  <c r="O4312" i="1"/>
  <c r="P4312" i="1" s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AB4311" i="1" s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AB4296" i="1" s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AB4292" i="1" s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P4291" i="1"/>
  <c r="O4291" i="1"/>
  <c r="N4291" i="1"/>
  <c r="L4291" i="1"/>
  <c r="K4291" i="1"/>
  <c r="M4291" i="1" s="1"/>
  <c r="AB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Z4289" i="1"/>
  <c r="Y4289" i="1"/>
  <c r="X4289" i="1"/>
  <c r="W4289" i="1"/>
  <c r="V4289" i="1"/>
  <c r="U4289" i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 s="1"/>
  <c r="AB4287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P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Z4285" i="1"/>
  <c r="Y4285" i="1"/>
  <c r="X4285" i="1"/>
  <c r="W4285" i="1"/>
  <c r="V4285" i="1"/>
  <c r="U4285" i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P4283" i="1"/>
  <c r="O4283" i="1"/>
  <c r="N4283" i="1"/>
  <c r="L4283" i="1"/>
  <c r="K4283" i="1"/>
  <c r="M4283" i="1" s="1"/>
  <c r="AB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Z4281" i="1"/>
  <c r="Y4281" i="1"/>
  <c r="X4281" i="1"/>
  <c r="W4281" i="1"/>
  <c r="V4281" i="1"/>
  <c r="U4281" i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 s="1"/>
  <c r="AB4279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P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Z4277" i="1"/>
  <c r="Y4277" i="1"/>
  <c r="X4277" i="1"/>
  <c r="W4277" i="1"/>
  <c r="V4277" i="1"/>
  <c r="U4277" i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M4275" i="1" s="1"/>
  <c r="AB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Z4273" i="1"/>
  <c r="Y4273" i="1"/>
  <c r="X4273" i="1"/>
  <c r="W4273" i="1"/>
  <c r="V4273" i="1"/>
  <c r="U4273" i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 s="1"/>
  <c r="AB4271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P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Z4269" i="1"/>
  <c r="Y4269" i="1"/>
  <c r="X4269" i="1"/>
  <c r="W4269" i="1"/>
  <c r="V4269" i="1"/>
  <c r="U4269" i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P4267" i="1"/>
  <c r="O4267" i="1"/>
  <c r="N4267" i="1"/>
  <c r="L4267" i="1"/>
  <c r="K4267" i="1"/>
  <c r="M4267" i="1" s="1"/>
  <c r="AB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Z4265" i="1"/>
  <c r="Y4265" i="1"/>
  <c r="X4265" i="1"/>
  <c r="W4265" i="1"/>
  <c r="V4265" i="1"/>
  <c r="U4265" i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 s="1"/>
  <c r="AB4263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P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Z4261" i="1"/>
  <c r="Y4261" i="1"/>
  <c r="X4261" i="1"/>
  <c r="W4261" i="1"/>
  <c r="V4261" i="1"/>
  <c r="U4261" i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P4259" i="1"/>
  <c r="O4259" i="1"/>
  <c r="N4259" i="1"/>
  <c r="L4259" i="1"/>
  <c r="K4259" i="1"/>
  <c r="M4259" i="1" s="1"/>
  <c r="AB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Z4257" i="1"/>
  <c r="Y4257" i="1"/>
  <c r="X4257" i="1"/>
  <c r="W4257" i="1"/>
  <c r="V4257" i="1"/>
  <c r="U4257" i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 s="1"/>
  <c r="AB4255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P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Z4253" i="1"/>
  <c r="Y4253" i="1"/>
  <c r="X4253" i="1"/>
  <c r="W4253" i="1"/>
  <c r="V4253" i="1"/>
  <c r="U4253" i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P4251" i="1"/>
  <c r="O4251" i="1"/>
  <c r="N4251" i="1"/>
  <c r="L4251" i="1"/>
  <c r="K4251" i="1"/>
  <c r="M4251" i="1" s="1"/>
  <c r="AB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Z4249" i="1"/>
  <c r="Y4249" i="1"/>
  <c r="X4249" i="1"/>
  <c r="W4249" i="1"/>
  <c r="V4249" i="1"/>
  <c r="U4249" i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 s="1"/>
  <c r="AB4247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P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V4245" i="1"/>
  <c r="U4245" i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P4243" i="1"/>
  <c r="O4243" i="1"/>
  <c r="N4243" i="1"/>
  <c r="L4243" i="1"/>
  <c r="K4243" i="1"/>
  <c r="M4243" i="1" s="1"/>
  <c r="AB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Z4241" i="1"/>
  <c r="Y4241" i="1"/>
  <c r="X4241" i="1"/>
  <c r="W4241" i="1"/>
  <c r="V4241" i="1"/>
  <c r="U4241" i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 s="1"/>
  <c r="AB4239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P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V4237" i="1"/>
  <c r="U4237" i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P4235" i="1"/>
  <c r="O4235" i="1"/>
  <c r="N4235" i="1"/>
  <c r="L4235" i="1"/>
  <c r="K4235" i="1"/>
  <c r="M4235" i="1" s="1"/>
  <c r="AB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Z4233" i="1"/>
  <c r="Y4233" i="1"/>
  <c r="X4233" i="1"/>
  <c r="W4233" i="1"/>
  <c r="V4233" i="1"/>
  <c r="U4233" i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 s="1"/>
  <c r="AB4231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P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Z4229" i="1"/>
  <c r="Y4229" i="1"/>
  <c r="X4229" i="1"/>
  <c r="W4229" i="1"/>
  <c r="V4229" i="1"/>
  <c r="U4229" i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P4227" i="1"/>
  <c r="O4227" i="1"/>
  <c r="N4227" i="1"/>
  <c r="L4227" i="1"/>
  <c r="K4227" i="1"/>
  <c r="M4227" i="1" s="1"/>
  <c r="AB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Z4225" i="1"/>
  <c r="Y4225" i="1"/>
  <c r="X4225" i="1"/>
  <c r="W4225" i="1"/>
  <c r="V4225" i="1"/>
  <c r="U4225" i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 s="1"/>
  <c r="AB4223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P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Z4221" i="1"/>
  <c r="Y4221" i="1"/>
  <c r="X4221" i="1"/>
  <c r="W4221" i="1"/>
  <c r="V4221" i="1"/>
  <c r="U4221" i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P4219" i="1"/>
  <c r="O4219" i="1"/>
  <c r="N4219" i="1"/>
  <c r="L4219" i="1"/>
  <c r="K4219" i="1"/>
  <c r="M4219" i="1" s="1"/>
  <c r="AB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Z4217" i="1"/>
  <c r="Y4217" i="1"/>
  <c r="X4217" i="1"/>
  <c r="W4217" i="1"/>
  <c r="V4217" i="1"/>
  <c r="U4217" i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 s="1"/>
  <c r="AB4215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P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Z4213" i="1"/>
  <c r="Y4213" i="1"/>
  <c r="X4213" i="1"/>
  <c r="W4213" i="1"/>
  <c r="V4213" i="1"/>
  <c r="U4213" i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P4211" i="1"/>
  <c r="O4211" i="1"/>
  <c r="N4211" i="1"/>
  <c r="L4211" i="1"/>
  <c r="K4211" i="1"/>
  <c r="M4211" i="1" s="1"/>
  <c r="AB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Z4209" i="1"/>
  <c r="Y4209" i="1"/>
  <c r="X4209" i="1"/>
  <c r="W4209" i="1"/>
  <c r="V4209" i="1"/>
  <c r="U4209" i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 s="1"/>
  <c r="AB4207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P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Z4205" i="1"/>
  <c r="Y4205" i="1"/>
  <c r="X4205" i="1"/>
  <c r="W4205" i="1"/>
  <c r="V4205" i="1"/>
  <c r="U4205" i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P4203" i="1"/>
  <c r="O4203" i="1"/>
  <c r="N4203" i="1"/>
  <c r="L4203" i="1"/>
  <c r="K4203" i="1"/>
  <c r="M4203" i="1" s="1"/>
  <c r="AB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Z4201" i="1"/>
  <c r="Y4201" i="1"/>
  <c r="X4201" i="1"/>
  <c r="W4201" i="1"/>
  <c r="V4201" i="1"/>
  <c r="U4201" i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 s="1"/>
  <c r="AB4199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V4197" i="1"/>
  <c r="U4197" i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P4195" i="1"/>
  <c r="O4195" i="1"/>
  <c r="N4195" i="1"/>
  <c r="L4195" i="1"/>
  <c r="K4195" i="1"/>
  <c r="M4195" i="1" s="1"/>
  <c r="AB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Z4193" i="1"/>
  <c r="Y4193" i="1"/>
  <c r="X4193" i="1"/>
  <c r="W4193" i="1"/>
  <c r="V4193" i="1"/>
  <c r="U4193" i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 s="1"/>
  <c r="AB4191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P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Z4189" i="1"/>
  <c r="Y4189" i="1"/>
  <c r="X4189" i="1"/>
  <c r="W4189" i="1"/>
  <c r="V4189" i="1"/>
  <c r="U4189" i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P4187" i="1"/>
  <c r="O4187" i="1"/>
  <c r="N4187" i="1"/>
  <c r="L4187" i="1"/>
  <c r="K4187" i="1"/>
  <c r="M4187" i="1" s="1"/>
  <c r="AB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V4185" i="1"/>
  <c r="U4185" i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 s="1"/>
  <c r="AB4183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P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P4179" i="1"/>
  <c r="O4179" i="1"/>
  <c r="N4179" i="1"/>
  <c r="L4179" i="1"/>
  <c r="K4179" i="1"/>
  <c r="M4179" i="1" s="1"/>
  <c r="AB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V4177" i="1"/>
  <c r="U4177" i="1"/>
  <c r="T4177" i="1"/>
  <c r="R4177" i="1"/>
  <c r="Q4177" i="1"/>
  <c r="S4177" i="1" s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 s="1"/>
  <c r="AB4175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P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Z4173" i="1"/>
  <c r="Y4173" i="1"/>
  <c r="X4173" i="1"/>
  <c r="W4173" i="1"/>
  <c r="V4173" i="1"/>
  <c r="U4173" i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P4171" i="1"/>
  <c r="O4171" i="1"/>
  <c r="N4171" i="1"/>
  <c r="L4171" i="1"/>
  <c r="K4171" i="1"/>
  <c r="M4171" i="1" s="1"/>
  <c r="AB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Z4169" i="1"/>
  <c r="Y4169" i="1"/>
  <c r="X4169" i="1"/>
  <c r="W4169" i="1"/>
  <c r="V4169" i="1"/>
  <c r="U4169" i="1"/>
  <c r="T4169" i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 s="1"/>
  <c r="AB4167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P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V4165" i="1"/>
  <c r="U4165" i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AB4165" i="1" s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P4163" i="1"/>
  <c r="O4163" i="1"/>
  <c r="N4163" i="1"/>
  <c r="L4163" i="1"/>
  <c r="K4163" i="1"/>
  <c r="M4163" i="1" s="1"/>
  <c r="AB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V4161" i="1"/>
  <c r="U4161" i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R4160" i="1"/>
  <c r="Q4160" i="1"/>
  <c r="S4160" i="1" s="1"/>
  <c r="P4160" i="1"/>
  <c r="O4160" i="1"/>
  <c r="N4160" i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 s="1"/>
  <c r="AB4159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Z4157" i="1"/>
  <c r="Y4157" i="1"/>
  <c r="X4157" i="1"/>
  <c r="W4157" i="1"/>
  <c r="V4157" i="1"/>
  <c r="U4157" i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P4155" i="1"/>
  <c r="O4155" i="1"/>
  <c r="N4155" i="1"/>
  <c r="L4155" i="1"/>
  <c r="K4155" i="1"/>
  <c r="M4155" i="1" s="1"/>
  <c r="AB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V4153" i="1"/>
  <c r="U4153" i="1"/>
  <c r="T4153" i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 s="1"/>
  <c r="AB4151" i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Z4149" i="1"/>
  <c r="Y4149" i="1"/>
  <c r="X4149" i="1"/>
  <c r="W4149" i="1"/>
  <c r="V4149" i="1"/>
  <c r="U4149" i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P4147" i="1"/>
  <c r="O4147" i="1"/>
  <c r="N4147" i="1"/>
  <c r="L4147" i="1"/>
  <c r="K4147" i="1"/>
  <c r="M4147" i="1" s="1"/>
  <c r="AB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V4145" i="1"/>
  <c r="U4145" i="1"/>
  <c r="T4145" i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R4144" i="1"/>
  <c r="Q4144" i="1"/>
  <c r="S4144" i="1" s="1"/>
  <c r="P4144" i="1"/>
  <c r="O4144" i="1"/>
  <c r="N4144" i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 s="1"/>
  <c r="AB4143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Z4141" i="1"/>
  <c r="Y4141" i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P4139" i="1"/>
  <c r="O4139" i="1"/>
  <c r="N4139" i="1"/>
  <c r="L4139" i="1"/>
  <c r="K4139" i="1"/>
  <c r="M4139" i="1" s="1"/>
  <c r="AB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V4137" i="1"/>
  <c r="U4137" i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 s="1"/>
  <c r="AB4135" i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Z4133" i="1"/>
  <c r="Y4133" i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AB4133" i="1" s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R4132" i="1"/>
  <c r="Q4132" i="1"/>
  <c r="S4132" i="1" s="1"/>
  <c r="P4132" i="1"/>
  <c r="O4132" i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P4131" i="1"/>
  <c r="O4131" i="1"/>
  <c r="N4131" i="1"/>
  <c r="L4131" i="1"/>
  <c r="K4131" i="1"/>
  <c r="M4131" i="1" s="1"/>
  <c r="AB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V4129" i="1"/>
  <c r="U4129" i="1"/>
  <c r="T4129" i="1"/>
  <c r="R4129" i="1"/>
  <c r="Q4129" i="1"/>
  <c r="S4129" i="1" s="1"/>
  <c r="O4129" i="1"/>
  <c r="N4129" i="1"/>
  <c r="P4129" i="1" s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R4128" i="1"/>
  <c r="Q4128" i="1"/>
  <c r="S4128" i="1" s="1"/>
  <c r="P4128" i="1"/>
  <c r="O4128" i="1"/>
  <c r="N4128" i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 s="1"/>
  <c r="AB4127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Z4125" i="1"/>
  <c r="Y4125" i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P4123" i="1"/>
  <c r="O4123" i="1"/>
  <c r="N4123" i="1"/>
  <c r="L4123" i="1"/>
  <c r="K4123" i="1"/>
  <c r="M4123" i="1" s="1"/>
  <c r="AB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V4121" i="1"/>
  <c r="U4121" i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 s="1"/>
  <c r="AB4119" i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Z4117" i="1"/>
  <c r="Y4117" i="1"/>
  <c r="X4117" i="1"/>
  <c r="W4117" i="1"/>
  <c r="V4117" i="1"/>
  <c r="U4117" i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P4115" i="1"/>
  <c r="O4115" i="1"/>
  <c r="N4115" i="1"/>
  <c r="L4115" i="1"/>
  <c r="K4115" i="1"/>
  <c r="M4115" i="1" s="1"/>
  <c r="AB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V4113" i="1"/>
  <c r="U4113" i="1"/>
  <c r="T4113" i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R4112" i="1"/>
  <c r="Q4112" i="1"/>
  <c r="S4112" i="1" s="1"/>
  <c r="P4112" i="1"/>
  <c r="O4112" i="1"/>
  <c r="N4112" i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 s="1"/>
  <c r="AB4111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Z4109" i="1"/>
  <c r="Y4109" i="1"/>
  <c r="X4109" i="1"/>
  <c r="W4109" i="1"/>
  <c r="V4109" i="1"/>
  <c r="U4109" i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R4108" i="1"/>
  <c r="Q4108" i="1"/>
  <c r="S4108" i="1" s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P4107" i="1"/>
  <c r="O4107" i="1"/>
  <c r="N4107" i="1"/>
  <c r="L4107" i="1"/>
  <c r="K4107" i="1"/>
  <c r="M4107" i="1" s="1"/>
  <c r="AB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V4105" i="1"/>
  <c r="U4105" i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 s="1"/>
  <c r="AB4103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P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V4101" i="1"/>
  <c r="U4101" i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R4100" i="1"/>
  <c r="Q4100" i="1"/>
  <c r="S4100" i="1" s="1"/>
  <c r="P4100" i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P4099" i="1"/>
  <c r="O4099" i="1"/>
  <c r="N4099" i="1"/>
  <c r="L4099" i="1"/>
  <c r="K4099" i="1"/>
  <c r="M4099" i="1" s="1"/>
  <c r="AB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Z4097" i="1"/>
  <c r="Y4097" i="1"/>
  <c r="X4097" i="1"/>
  <c r="W4097" i="1"/>
  <c r="V4097" i="1"/>
  <c r="U4097" i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R4096" i="1"/>
  <c r="Q4096" i="1"/>
  <c r="S4096" i="1" s="1"/>
  <c r="P4096" i="1"/>
  <c r="O4096" i="1"/>
  <c r="N4096" i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 s="1"/>
  <c r="AB4095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Z4093" i="1"/>
  <c r="Y4093" i="1"/>
  <c r="X4093" i="1"/>
  <c r="W4093" i="1"/>
  <c r="V4093" i="1"/>
  <c r="U4093" i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R4092" i="1"/>
  <c r="Q4092" i="1"/>
  <c r="S4092" i="1" s="1"/>
  <c r="P4092" i="1"/>
  <c r="O4092" i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P4091" i="1"/>
  <c r="O4091" i="1"/>
  <c r="N4091" i="1"/>
  <c r="L4091" i="1"/>
  <c r="K4091" i="1"/>
  <c r="M4091" i="1" s="1"/>
  <c r="AB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V4089" i="1"/>
  <c r="U4089" i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 s="1"/>
  <c r="AB4087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P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Z4085" i="1"/>
  <c r="Y4085" i="1"/>
  <c r="X4085" i="1"/>
  <c r="W4085" i="1"/>
  <c r="V4085" i="1"/>
  <c r="U4085" i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AB4085" i="1" s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P4083" i="1"/>
  <c r="O4083" i="1"/>
  <c r="N4083" i="1"/>
  <c r="L4083" i="1"/>
  <c r="K4083" i="1"/>
  <c r="M4083" i="1" s="1"/>
  <c r="AB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Z4081" i="1"/>
  <c r="Y4081" i="1"/>
  <c r="X4081" i="1"/>
  <c r="W4081" i="1"/>
  <c r="V4081" i="1"/>
  <c r="U4081" i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 s="1"/>
  <c r="AB4079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Z4077" i="1"/>
  <c r="Y4077" i="1"/>
  <c r="X4077" i="1"/>
  <c r="W4077" i="1"/>
  <c r="V4077" i="1"/>
  <c r="U4077" i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R4076" i="1"/>
  <c r="Q4076" i="1"/>
  <c r="S4076" i="1" s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P4075" i="1"/>
  <c r="O4075" i="1"/>
  <c r="N4075" i="1"/>
  <c r="L4075" i="1"/>
  <c r="K4075" i="1"/>
  <c r="M4075" i="1" s="1"/>
  <c r="AB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V4073" i="1"/>
  <c r="U4073" i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 s="1"/>
  <c r="AB4071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P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Z4069" i="1"/>
  <c r="Y4069" i="1"/>
  <c r="X4069" i="1"/>
  <c r="W4069" i="1"/>
  <c r="V4069" i="1"/>
  <c r="U4069" i="1"/>
  <c r="T4069" i="1"/>
  <c r="R4069" i="1"/>
  <c r="Q4069" i="1"/>
  <c r="S4069" i="1" s="1"/>
  <c r="O4069" i="1"/>
  <c r="N4069" i="1"/>
  <c r="P4069" i="1" s="1"/>
  <c r="M4069" i="1"/>
  <c r="L4069" i="1"/>
  <c r="K4069" i="1"/>
  <c r="J4069" i="1"/>
  <c r="I4069" i="1"/>
  <c r="H4069" i="1"/>
  <c r="AB4069" i="1" s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R4068" i="1"/>
  <c r="Q4068" i="1"/>
  <c r="S4068" i="1" s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P4067" i="1"/>
  <c r="O4067" i="1"/>
  <c r="N4067" i="1"/>
  <c r="L4067" i="1"/>
  <c r="K4067" i="1"/>
  <c r="M4067" i="1" s="1"/>
  <c r="AB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V4065" i="1"/>
  <c r="U4065" i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R4064" i="1"/>
  <c r="Q4064" i="1"/>
  <c r="S4064" i="1" s="1"/>
  <c r="P4064" i="1"/>
  <c r="O4064" i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 s="1"/>
  <c r="AB4063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P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Z4061" i="1"/>
  <c r="Y4061" i="1"/>
  <c r="X4061" i="1"/>
  <c r="W4061" i="1"/>
  <c r="V4061" i="1"/>
  <c r="U4061" i="1"/>
  <c r="T4061" i="1"/>
  <c r="R4061" i="1"/>
  <c r="Q4061" i="1"/>
  <c r="S4061" i="1" s="1"/>
  <c r="O4061" i="1"/>
  <c r="N4061" i="1"/>
  <c r="P4061" i="1" s="1"/>
  <c r="M4061" i="1"/>
  <c r="L4061" i="1"/>
  <c r="K4061" i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R4060" i="1"/>
  <c r="Q4060" i="1"/>
  <c r="S4060" i="1" s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P4059" i="1"/>
  <c r="O4059" i="1"/>
  <c r="N4059" i="1"/>
  <c r="L4059" i="1"/>
  <c r="K4059" i="1"/>
  <c r="M4059" i="1" s="1"/>
  <c r="AB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V4057" i="1"/>
  <c r="U4057" i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 s="1"/>
  <c r="AB4055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P4055" i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Z4053" i="1"/>
  <c r="Y4053" i="1"/>
  <c r="X4053" i="1"/>
  <c r="W4053" i="1"/>
  <c r="V4053" i="1"/>
  <c r="U4053" i="1"/>
  <c r="T4053" i="1"/>
  <c r="R4053" i="1"/>
  <c r="Q4053" i="1"/>
  <c r="S4053" i="1" s="1"/>
  <c r="O4053" i="1"/>
  <c r="N4053" i="1"/>
  <c r="P4053" i="1" s="1"/>
  <c r="M4053" i="1"/>
  <c r="L4053" i="1"/>
  <c r="K4053" i="1"/>
  <c r="J4053" i="1"/>
  <c r="I4053" i="1"/>
  <c r="H4053" i="1"/>
  <c r="AB4053" i="1" s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R4052" i="1"/>
  <c r="Q4052" i="1"/>
  <c r="S4052" i="1" s="1"/>
  <c r="P4052" i="1"/>
  <c r="O4052" i="1"/>
  <c r="N4052" i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P4051" i="1"/>
  <c r="O4051" i="1"/>
  <c r="N4051" i="1"/>
  <c r="L4051" i="1"/>
  <c r="K4051" i="1"/>
  <c r="M4051" i="1" s="1"/>
  <c r="AB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V4049" i="1"/>
  <c r="U4049" i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R4048" i="1"/>
  <c r="Q4048" i="1"/>
  <c r="S4048" i="1" s="1"/>
  <c r="P4048" i="1"/>
  <c r="O4048" i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 s="1"/>
  <c r="AB4047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P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Z4045" i="1"/>
  <c r="Y4045" i="1"/>
  <c r="X4045" i="1"/>
  <c r="W4045" i="1"/>
  <c r="V4045" i="1"/>
  <c r="U4045" i="1"/>
  <c r="T4045" i="1"/>
  <c r="R4045" i="1"/>
  <c r="Q4045" i="1"/>
  <c r="S4045" i="1" s="1"/>
  <c r="O4045" i="1"/>
  <c r="N4045" i="1"/>
  <c r="P4045" i="1" s="1"/>
  <c r="M4045" i="1"/>
  <c r="L4045" i="1"/>
  <c r="K4045" i="1"/>
  <c r="J4045" i="1"/>
  <c r="I4045" i="1"/>
  <c r="H4045" i="1"/>
  <c r="AB4045" i="1" s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R4044" i="1"/>
  <c r="Q4044" i="1"/>
  <c r="S4044" i="1" s="1"/>
  <c r="P4044" i="1"/>
  <c r="O4044" i="1"/>
  <c r="N4044" i="1"/>
  <c r="L4044" i="1"/>
  <c r="M4044" i="1" s="1"/>
  <c r="K4044" i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P4043" i="1"/>
  <c r="O4043" i="1"/>
  <c r="N4043" i="1"/>
  <c r="L4043" i="1"/>
  <c r="K4043" i="1"/>
  <c r="M4043" i="1" s="1"/>
  <c r="AB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V4041" i="1"/>
  <c r="U4041" i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 s="1"/>
  <c r="AB4039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P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Z4037" i="1"/>
  <c r="Y4037" i="1"/>
  <c r="X4037" i="1"/>
  <c r="W4037" i="1"/>
  <c r="V4037" i="1"/>
  <c r="U4037" i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AB4037" i="1" s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P4035" i="1"/>
  <c r="O4035" i="1"/>
  <c r="N4035" i="1"/>
  <c r="L4035" i="1"/>
  <c r="K4035" i="1"/>
  <c r="M4035" i="1" s="1"/>
  <c r="AB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V4033" i="1"/>
  <c r="U4033" i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 s="1"/>
  <c r="AB4031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P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Z4029" i="1"/>
  <c r="Y4029" i="1"/>
  <c r="X4029" i="1"/>
  <c r="W4029" i="1"/>
  <c r="V4029" i="1"/>
  <c r="U4029" i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AB4029" i="1" s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R4028" i="1"/>
  <c r="Q4028" i="1"/>
  <c r="S4028" i="1" s="1"/>
  <c r="P4028" i="1"/>
  <c r="O4028" i="1"/>
  <c r="N4028" i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P4027" i="1"/>
  <c r="O4027" i="1"/>
  <c r="N4027" i="1"/>
  <c r="L4027" i="1"/>
  <c r="K4027" i="1"/>
  <c r="M4027" i="1" s="1"/>
  <c r="AB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V4025" i="1"/>
  <c r="U4025" i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 s="1"/>
  <c r="AB4023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P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Z4021" i="1"/>
  <c r="Y4021" i="1"/>
  <c r="X4021" i="1"/>
  <c r="W4021" i="1"/>
  <c r="V4021" i="1"/>
  <c r="U4021" i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AB4021" i="1" s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P4019" i="1"/>
  <c r="O4019" i="1"/>
  <c r="N4019" i="1"/>
  <c r="L4019" i="1"/>
  <c r="K4019" i="1"/>
  <c r="M4019" i="1" s="1"/>
  <c r="AB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V4017" i="1"/>
  <c r="U4017" i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 s="1"/>
  <c r="AB4015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P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Z4013" i="1"/>
  <c r="Y4013" i="1"/>
  <c r="X4013" i="1"/>
  <c r="W4013" i="1"/>
  <c r="V4013" i="1"/>
  <c r="U4013" i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P4011" i="1"/>
  <c r="O4011" i="1"/>
  <c r="N4011" i="1"/>
  <c r="L4011" i="1"/>
  <c r="K4011" i="1"/>
  <c r="M4011" i="1" s="1"/>
  <c r="AB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V4009" i="1"/>
  <c r="U4009" i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 s="1"/>
  <c r="AB4007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P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Z4005" i="1"/>
  <c r="Y4005" i="1"/>
  <c r="X4005" i="1"/>
  <c r="W4005" i="1"/>
  <c r="V4005" i="1"/>
  <c r="U4005" i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 s="1"/>
  <c r="AB4003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V4001" i="1"/>
  <c r="U4001" i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P3999" i="1"/>
  <c r="O3999" i="1"/>
  <c r="N3999" i="1"/>
  <c r="L3999" i="1"/>
  <c r="K3999" i="1"/>
  <c r="M3999" i="1" s="1"/>
  <c r="AB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O3997" i="1"/>
  <c r="N3997" i="1"/>
  <c r="P3997" i="1" s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R3996" i="1"/>
  <c r="Q3996" i="1"/>
  <c r="S3996" i="1" s="1"/>
  <c r="O3996" i="1"/>
  <c r="P3996" i="1" s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Z3994" i="1"/>
  <c r="Y3994" i="1"/>
  <c r="X3994" i="1"/>
  <c r="W3994" i="1"/>
  <c r="V3994" i="1"/>
  <c r="U3994" i="1"/>
  <c r="T3994" i="1"/>
  <c r="R3994" i="1"/>
  <c r="Q3994" i="1"/>
  <c r="S3994" i="1" s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AB3993" i="1" s="1"/>
  <c r="W3993" i="1"/>
  <c r="U3993" i="1"/>
  <c r="T3993" i="1"/>
  <c r="V3993" i="1" s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V3992" i="1" s="1"/>
  <c r="S3992" i="1"/>
  <c r="R3992" i="1"/>
  <c r="Q3992" i="1"/>
  <c r="P3992" i="1"/>
  <c r="O3992" i="1"/>
  <c r="N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S3991" i="1" s="1"/>
  <c r="Q3991" i="1"/>
  <c r="O3991" i="1"/>
  <c r="N3991" i="1"/>
  <c r="P3991" i="1" s="1"/>
  <c r="AB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V3989" i="1" s="1"/>
  <c r="R3989" i="1"/>
  <c r="Q3989" i="1"/>
  <c r="P3989" i="1"/>
  <c r="O3989" i="1"/>
  <c r="N3989" i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S3988" i="1"/>
  <c r="R3988" i="1"/>
  <c r="Q3988" i="1"/>
  <c r="O3988" i="1"/>
  <c r="P3988" i="1" s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S3987" i="1"/>
  <c r="R3987" i="1"/>
  <c r="Q3987" i="1"/>
  <c r="O3987" i="1"/>
  <c r="N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Q3985" i="1"/>
  <c r="S3985" i="1" s="1"/>
  <c r="P3985" i="1"/>
  <c r="O3985" i="1"/>
  <c r="N3985" i="1"/>
  <c r="M3985" i="1"/>
  <c r="L3985" i="1"/>
  <c r="K3985" i="1"/>
  <c r="J3985" i="1"/>
  <c r="I3985" i="1"/>
  <c r="AB3985" i="1" s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V3984" i="1" s="1"/>
  <c r="S3984" i="1"/>
  <c r="R3984" i="1"/>
  <c r="Q3984" i="1"/>
  <c r="P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R3981" i="1"/>
  <c r="Q3981" i="1"/>
  <c r="O3981" i="1"/>
  <c r="N3981" i="1"/>
  <c r="P3981" i="1" s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N3979" i="1"/>
  <c r="P3979" i="1" s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Z3978" i="1"/>
  <c r="Y3978" i="1"/>
  <c r="X3978" i="1"/>
  <c r="W3978" i="1"/>
  <c r="V3978" i="1"/>
  <c r="U3978" i="1"/>
  <c r="T3978" i="1"/>
  <c r="R3978" i="1"/>
  <c r="Q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S3977" i="1" s="1"/>
  <c r="P3977" i="1"/>
  <c r="O3977" i="1"/>
  <c r="N3977" i="1"/>
  <c r="M3977" i="1"/>
  <c r="L3977" i="1"/>
  <c r="K3977" i="1"/>
  <c r="J3977" i="1"/>
  <c r="I3977" i="1"/>
  <c r="AB3977" i="1" s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S3976" i="1"/>
  <c r="R3976" i="1"/>
  <c r="Q3976" i="1"/>
  <c r="P3976" i="1"/>
  <c r="O3976" i="1"/>
  <c r="N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S3975" i="1" s="1"/>
  <c r="Q3975" i="1"/>
  <c r="O3975" i="1"/>
  <c r="N3975" i="1"/>
  <c r="P3975" i="1" s="1"/>
  <c r="AB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V3973" i="1" s="1"/>
  <c r="R3973" i="1"/>
  <c r="Q3973" i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S3972" i="1"/>
  <c r="R3972" i="1"/>
  <c r="Q3972" i="1"/>
  <c r="O3972" i="1"/>
  <c r="P3972" i="1" s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S3971" i="1"/>
  <c r="R3971" i="1"/>
  <c r="Q3971" i="1"/>
  <c r="O3971" i="1"/>
  <c r="N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S3969" i="1" s="1"/>
  <c r="P3969" i="1"/>
  <c r="O3969" i="1"/>
  <c r="N3969" i="1"/>
  <c r="M3969" i="1"/>
  <c r="L3969" i="1"/>
  <c r="K3969" i="1"/>
  <c r="J3969" i="1"/>
  <c r="I3969" i="1"/>
  <c r="AB3969" i="1" s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S3967" i="1" s="1"/>
  <c r="Q3967" i="1"/>
  <c r="O3967" i="1"/>
  <c r="N3967" i="1"/>
  <c r="P3967" i="1" s="1"/>
  <c r="L3967" i="1"/>
  <c r="K3967" i="1"/>
  <c r="M3967" i="1" s="1"/>
  <c r="AB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P3966" i="1" s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W3965" i="1"/>
  <c r="U3965" i="1"/>
  <c r="T3965" i="1"/>
  <c r="V3965" i="1" s="1"/>
  <c r="S3965" i="1"/>
  <c r="R3965" i="1"/>
  <c r="Q3965" i="1"/>
  <c r="O3965" i="1"/>
  <c r="P3965" i="1" s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AB3963" i="1" s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P3962" i="1" s="1"/>
  <c r="L3962" i="1"/>
  <c r="M3962" i="1" s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R3961" i="1"/>
  <c r="Q3961" i="1"/>
  <c r="S3961" i="1" s="1"/>
  <c r="O3961" i="1"/>
  <c r="P3961" i="1" s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P3960" i="1"/>
  <c r="O3960" i="1"/>
  <c r="N3960" i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S3959" i="1"/>
  <c r="R3959" i="1"/>
  <c r="Q3959" i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V3957" i="1" s="1"/>
  <c r="S3957" i="1"/>
  <c r="R3957" i="1"/>
  <c r="Q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S3956" i="1" s="1"/>
  <c r="Q3956" i="1"/>
  <c r="O3956" i="1"/>
  <c r="N3956" i="1"/>
  <c r="P3956" i="1" s="1"/>
  <c r="L3956" i="1"/>
  <c r="K3956" i="1"/>
  <c r="M3956" i="1" s="1"/>
  <c r="J3956" i="1"/>
  <c r="AB3956" i="1" s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AB3955" i="1" s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S3954" i="1" s="1"/>
  <c r="O3954" i="1"/>
  <c r="N3954" i="1"/>
  <c r="P3954" i="1" s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R3953" i="1"/>
  <c r="Q3953" i="1"/>
  <c r="S3953" i="1" s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P3952" i="1"/>
  <c r="O3952" i="1"/>
  <c r="N3952" i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S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S3950" i="1" s="1"/>
  <c r="Q3950" i="1"/>
  <c r="P3950" i="1"/>
  <c r="O3950" i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V3949" i="1" s="1"/>
  <c r="S3949" i="1"/>
  <c r="R3949" i="1"/>
  <c r="Q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S3943" i="1"/>
  <c r="R3943" i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S3942" i="1" s="1"/>
  <c r="Q3942" i="1"/>
  <c r="P3942" i="1"/>
  <c r="O3942" i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S3941" i="1"/>
  <c r="R3941" i="1"/>
  <c r="Q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P3936" i="1"/>
  <c r="O3936" i="1"/>
  <c r="N3936" i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T3935" i="1"/>
  <c r="S3935" i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S3934" i="1" s="1"/>
  <c r="Q3934" i="1"/>
  <c r="P3934" i="1"/>
  <c r="O3934" i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V3933" i="1" s="1"/>
  <c r="S3933" i="1"/>
  <c r="R3933" i="1"/>
  <c r="Q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AB3931" i="1" s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P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S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S3926" i="1" s="1"/>
  <c r="Q3926" i="1"/>
  <c r="P3926" i="1"/>
  <c r="O3926" i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S3924" i="1" s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P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S3920" i="1" s="1"/>
  <c r="Q3920" i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S3919" i="1"/>
  <c r="R3919" i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S3918" i="1" s="1"/>
  <c r="Q3918" i="1"/>
  <c r="O3918" i="1"/>
  <c r="N3918" i="1"/>
  <c r="P3918" i="1" s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AB3915" i="1" s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P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P3912" i="1"/>
  <c r="O3912" i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S3911" i="1"/>
  <c r="R3911" i="1"/>
  <c r="Q3911" i="1"/>
  <c r="O3911" i="1"/>
  <c r="P3911" i="1" s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S3910" i="1" s="1"/>
  <c r="Q3910" i="1"/>
  <c r="P3910" i="1"/>
  <c r="O3910" i="1"/>
  <c r="N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S3908" i="1" s="1"/>
  <c r="Q3908" i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S3907" i="1" s="1"/>
  <c r="Q3907" i="1"/>
  <c r="P3907" i="1"/>
  <c r="O3907" i="1"/>
  <c r="N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S3906" i="1"/>
  <c r="R3906" i="1"/>
  <c r="Q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V3904" i="1" s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S3903" i="1" s="1"/>
  <c r="Q3903" i="1"/>
  <c r="P3903" i="1"/>
  <c r="O3903" i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T3902" i="1"/>
  <c r="V3902" i="1" s="1"/>
  <c r="S3902" i="1"/>
  <c r="R3902" i="1"/>
  <c r="Q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N3901" i="1"/>
  <c r="P3901" i="1" s="1"/>
  <c r="L3901" i="1"/>
  <c r="K3901" i="1"/>
  <c r="M3901" i="1" s="1"/>
  <c r="J3901" i="1"/>
  <c r="I3901" i="1"/>
  <c r="H3901" i="1"/>
  <c r="AB3901" i="1" s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S3899" i="1" s="1"/>
  <c r="Q3899" i="1"/>
  <c r="P3899" i="1"/>
  <c r="O3899" i="1"/>
  <c r="N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S3898" i="1"/>
  <c r="R3898" i="1"/>
  <c r="Q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N3897" i="1"/>
  <c r="P3897" i="1" s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P3895" i="1"/>
  <c r="O3895" i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S3891" i="1" s="1"/>
  <c r="Q3891" i="1"/>
  <c r="P3891" i="1"/>
  <c r="O3891" i="1"/>
  <c r="N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S3887" i="1" s="1"/>
  <c r="Q3887" i="1"/>
  <c r="P3887" i="1"/>
  <c r="O3887" i="1"/>
  <c r="N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S3883" i="1" s="1"/>
  <c r="Q3883" i="1"/>
  <c r="P3883" i="1"/>
  <c r="O3883" i="1"/>
  <c r="N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S3882" i="1"/>
  <c r="R3882" i="1"/>
  <c r="Q3882" i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V3880" i="1" s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S3879" i="1" s="1"/>
  <c r="Q3879" i="1"/>
  <c r="P3879" i="1"/>
  <c r="O3879" i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S3878" i="1"/>
  <c r="R3878" i="1"/>
  <c r="Q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S3875" i="1" s="1"/>
  <c r="Q3875" i="1"/>
  <c r="P3875" i="1"/>
  <c r="O3875" i="1"/>
  <c r="N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S3874" i="1"/>
  <c r="R3874" i="1"/>
  <c r="Q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S3871" i="1" s="1"/>
  <c r="Q3871" i="1"/>
  <c r="P3871" i="1"/>
  <c r="O3871" i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S3870" i="1"/>
  <c r="R3870" i="1"/>
  <c r="Q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Q3869" i="1"/>
  <c r="O3869" i="1"/>
  <c r="N3869" i="1"/>
  <c r="P3869" i="1" s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V3868" i="1" s="1"/>
  <c r="R3868" i="1"/>
  <c r="Q3868" i="1"/>
  <c r="S3868" i="1" s="1"/>
  <c r="O3868" i="1"/>
  <c r="P3868" i="1" s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S3867" i="1" s="1"/>
  <c r="Q3867" i="1"/>
  <c r="P3867" i="1"/>
  <c r="O3867" i="1"/>
  <c r="N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S3866" i="1"/>
  <c r="R3866" i="1"/>
  <c r="Q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V3864" i="1" s="1"/>
  <c r="R3864" i="1"/>
  <c r="Q3864" i="1"/>
  <c r="S3864" i="1" s="1"/>
  <c r="O3864" i="1"/>
  <c r="P3864" i="1" s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S3863" i="1" s="1"/>
  <c r="Q3863" i="1"/>
  <c r="P3863" i="1"/>
  <c r="O3863" i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S3862" i="1"/>
  <c r="R3862" i="1"/>
  <c r="Q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S3859" i="1" s="1"/>
  <c r="Q3859" i="1"/>
  <c r="P3859" i="1"/>
  <c r="O3859" i="1"/>
  <c r="N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S3858" i="1"/>
  <c r="R3858" i="1"/>
  <c r="Q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AB3856" i="1" s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S3855" i="1" s="1"/>
  <c r="Q3855" i="1"/>
  <c r="P3855" i="1"/>
  <c r="O3855" i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T3854" i="1"/>
  <c r="V3854" i="1" s="1"/>
  <c r="S3854" i="1"/>
  <c r="R3854" i="1"/>
  <c r="Q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S3851" i="1" s="1"/>
  <c r="Q3851" i="1"/>
  <c r="P3851" i="1"/>
  <c r="O3851" i="1"/>
  <c r="N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S3847" i="1" s="1"/>
  <c r="Q3847" i="1"/>
  <c r="P3847" i="1"/>
  <c r="O3847" i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AB3844" i="1" s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S3843" i="1" s="1"/>
  <c r="Q3843" i="1"/>
  <c r="P3843" i="1"/>
  <c r="O3843" i="1"/>
  <c r="N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V3842" i="1" s="1"/>
  <c r="T3842" i="1"/>
  <c r="S3842" i="1"/>
  <c r="R3842" i="1"/>
  <c r="Q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W3840" i="1"/>
  <c r="U3840" i="1"/>
  <c r="T3840" i="1"/>
  <c r="V3840" i="1" s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S3839" i="1" s="1"/>
  <c r="Q3839" i="1"/>
  <c r="P3839" i="1"/>
  <c r="O3839" i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S3838" i="1"/>
  <c r="R3838" i="1"/>
  <c r="Q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O3837" i="1"/>
  <c r="N3837" i="1"/>
  <c r="P3837" i="1" s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O3836" i="1"/>
  <c r="P3836" i="1" s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S3835" i="1" s="1"/>
  <c r="Q3835" i="1"/>
  <c r="P3835" i="1"/>
  <c r="O3835" i="1"/>
  <c r="N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S3834" i="1"/>
  <c r="R3834" i="1"/>
  <c r="Q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O3833" i="1"/>
  <c r="N3833" i="1"/>
  <c r="P3833" i="1" s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V3832" i="1" s="1"/>
  <c r="R3832" i="1"/>
  <c r="Q3832" i="1"/>
  <c r="S3832" i="1" s="1"/>
  <c r="O3832" i="1"/>
  <c r="P3832" i="1" s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S3831" i="1" s="1"/>
  <c r="Q3831" i="1"/>
  <c r="P3831" i="1"/>
  <c r="O3831" i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S3830" i="1"/>
  <c r="R3830" i="1"/>
  <c r="Q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AB3828" i="1" s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S3827" i="1" s="1"/>
  <c r="Q3827" i="1"/>
  <c r="P3827" i="1"/>
  <c r="O3827" i="1"/>
  <c r="N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T3824" i="1"/>
  <c r="V3824" i="1" s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S3823" i="1" s="1"/>
  <c r="Q3823" i="1"/>
  <c r="P3823" i="1"/>
  <c r="O3823" i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S3822" i="1"/>
  <c r="R3822" i="1"/>
  <c r="Q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V3820" i="1" s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S3819" i="1" s="1"/>
  <c r="Q3819" i="1"/>
  <c r="P3819" i="1"/>
  <c r="O3819" i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S3818" i="1"/>
  <c r="R3818" i="1"/>
  <c r="Q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V3816" i="1" s="1"/>
  <c r="R3816" i="1"/>
  <c r="Q3816" i="1"/>
  <c r="S3816" i="1" s="1"/>
  <c r="O3816" i="1"/>
  <c r="P3816" i="1" s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S3815" i="1" s="1"/>
  <c r="Q3815" i="1"/>
  <c r="P3815" i="1"/>
  <c r="O3815" i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S3814" i="1"/>
  <c r="R3814" i="1"/>
  <c r="Q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Q3813" i="1"/>
  <c r="O3813" i="1"/>
  <c r="N3813" i="1"/>
  <c r="P3813" i="1" s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V3812" i="1" s="1"/>
  <c r="R3812" i="1"/>
  <c r="Q3812" i="1"/>
  <c r="S3812" i="1" s="1"/>
  <c r="O3812" i="1"/>
  <c r="P3812" i="1" s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S3811" i="1" s="1"/>
  <c r="Q3811" i="1"/>
  <c r="P3811" i="1"/>
  <c r="O3811" i="1"/>
  <c r="N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T3810" i="1"/>
  <c r="V3810" i="1" s="1"/>
  <c r="S3810" i="1"/>
  <c r="R3810" i="1"/>
  <c r="Q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V3808" i="1" s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S3807" i="1" s="1"/>
  <c r="Q3807" i="1"/>
  <c r="P3807" i="1"/>
  <c r="O3807" i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S3806" i="1"/>
  <c r="R3806" i="1"/>
  <c r="Q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S3803" i="1" s="1"/>
  <c r="Q3803" i="1"/>
  <c r="P3803" i="1"/>
  <c r="O3803" i="1"/>
  <c r="N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S3802" i="1"/>
  <c r="R3802" i="1"/>
  <c r="Q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S3799" i="1" s="1"/>
  <c r="Q3799" i="1"/>
  <c r="P3799" i="1"/>
  <c r="O3799" i="1"/>
  <c r="N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AB3796" i="1" s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S3795" i="1" s="1"/>
  <c r="Q3795" i="1"/>
  <c r="P3795" i="1"/>
  <c r="O3795" i="1"/>
  <c r="N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T3794" i="1"/>
  <c r="V3794" i="1" s="1"/>
  <c r="S3794" i="1"/>
  <c r="R3794" i="1"/>
  <c r="Q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V3792" i="1" s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S3791" i="1" s="1"/>
  <c r="Q3791" i="1"/>
  <c r="P3791" i="1"/>
  <c r="O3791" i="1"/>
  <c r="N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S3790" i="1"/>
  <c r="R3790" i="1"/>
  <c r="Q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T3788" i="1"/>
  <c r="V3788" i="1" s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S3787" i="1" s="1"/>
  <c r="Q3787" i="1"/>
  <c r="P3787" i="1"/>
  <c r="O3787" i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S3786" i="1"/>
  <c r="R3786" i="1"/>
  <c r="Q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AB3784" i="1" s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S3783" i="1" s="1"/>
  <c r="Q3783" i="1"/>
  <c r="P3783" i="1"/>
  <c r="O3783" i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S3782" i="1"/>
  <c r="R3782" i="1"/>
  <c r="Q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AB3780" i="1" s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S3779" i="1" s="1"/>
  <c r="Q3779" i="1"/>
  <c r="P3779" i="1"/>
  <c r="O3779" i="1"/>
  <c r="N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S3778" i="1"/>
  <c r="R3778" i="1"/>
  <c r="Q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V3776" i="1" s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S3775" i="1" s="1"/>
  <c r="Q3775" i="1"/>
  <c r="P3775" i="1"/>
  <c r="O3775" i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S3774" i="1"/>
  <c r="R3774" i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S3771" i="1" s="1"/>
  <c r="Q3771" i="1"/>
  <c r="P3771" i="1"/>
  <c r="O3771" i="1"/>
  <c r="N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T3770" i="1"/>
  <c r="V3770" i="1" s="1"/>
  <c r="S3770" i="1"/>
  <c r="R3770" i="1"/>
  <c r="Q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W3768" i="1"/>
  <c r="U3768" i="1"/>
  <c r="T3768" i="1"/>
  <c r="V3768" i="1" s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S3767" i="1" s="1"/>
  <c r="Q3767" i="1"/>
  <c r="P3767" i="1"/>
  <c r="O3767" i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S3766" i="1"/>
  <c r="R3766" i="1"/>
  <c r="Q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AB3764" i="1" s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S3763" i="1" s="1"/>
  <c r="Q3763" i="1"/>
  <c r="P3763" i="1"/>
  <c r="O3763" i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S3762" i="1"/>
  <c r="R3762" i="1"/>
  <c r="Q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S3759" i="1" s="1"/>
  <c r="Q3759" i="1"/>
  <c r="P3759" i="1"/>
  <c r="O3759" i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V3756" i="1" s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S3755" i="1" s="1"/>
  <c r="Q3755" i="1"/>
  <c r="P3755" i="1"/>
  <c r="O3755" i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S3754" i="1"/>
  <c r="R3754" i="1"/>
  <c r="Q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AB3752" i="1" s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S3747" i="1" s="1"/>
  <c r="Q3747" i="1"/>
  <c r="P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T3744" i="1"/>
  <c r="V3744" i="1" s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S3743" i="1" s="1"/>
  <c r="Q3743" i="1"/>
  <c r="P3743" i="1"/>
  <c r="O3743" i="1"/>
  <c r="N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S3742" i="1"/>
  <c r="R3742" i="1"/>
  <c r="Q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S3739" i="1" s="1"/>
  <c r="Q3739" i="1"/>
  <c r="P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S3738" i="1"/>
  <c r="R3738" i="1"/>
  <c r="Q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AB3736" i="1" s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P3735" i="1"/>
  <c r="O3735" i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S3734" i="1"/>
  <c r="R3734" i="1"/>
  <c r="Q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V3732" i="1" s="1"/>
  <c r="R3732" i="1"/>
  <c r="Q3732" i="1"/>
  <c r="S3732" i="1" s="1"/>
  <c r="O3732" i="1"/>
  <c r="P3732" i="1" s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S3731" i="1" s="1"/>
  <c r="Q3731" i="1"/>
  <c r="P3731" i="1"/>
  <c r="O3731" i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S3730" i="1"/>
  <c r="R3730" i="1"/>
  <c r="Q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V3728" i="1" s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S3727" i="1" s="1"/>
  <c r="Q3727" i="1"/>
  <c r="P3727" i="1"/>
  <c r="O3727" i="1"/>
  <c r="N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S3726" i="1"/>
  <c r="R3726" i="1"/>
  <c r="Q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S3723" i="1" s="1"/>
  <c r="Q3723" i="1"/>
  <c r="P3723" i="1"/>
  <c r="O3723" i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S3722" i="1"/>
  <c r="R3722" i="1"/>
  <c r="Q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S3719" i="1" s="1"/>
  <c r="Q3719" i="1"/>
  <c r="P3719" i="1"/>
  <c r="O3719" i="1"/>
  <c r="N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S3718" i="1"/>
  <c r="R3718" i="1"/>
  <c r="Q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S3715" i="1" s="1"/>
  <c r="Q3715" i="1"/>
  <c r="P3715" i="1"/>
  <c r="O3715" i="1"/>
  <c r="N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S3714" i="1"/>
  <c r="R3714" i="1"/>
  <c r="Q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S3711" i="1" s="1"/>
  <c r="Q3711" i="1"/>
  <c r="P3711" i="1"/>
  <c r="O3711" i="1"/>
  <c r="N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S3710" i="1"/>
  <c r="R3710" i="1"/>
  <c r="Q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S3707" i="1" s="1"/>
  <c r="Q3707" i="1"/>
  <c r="P3707" i="1"/>
  <c r="O3707" i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S3706" i="1"/>
  <c r="R3706" i="1"/>
  <c r="Q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AB3704" i="1" s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S3703" i="1" s="1"/>
  <c r="Q3703" i="1"/>
  <c r="P3703" i="1"/>
  <c r="O3703" i="1"/>
  <c r="N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S3702" i="1"/>
  <c r="R3702" i="1"/>
  <c r="Q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AB3700" i="1" s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S3699" i="1" s="1"/>
  <c r="Q3699" i="1"/>
  <c r="P3699" i="1"/>
  <c r="O3699" i="1"/>
  <c r="N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S3698" i="1"/>
  <c r="R3698" i="1"/>
  <c r="Q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O3697" i="1"/>
  <c r="N3697" i="1"/>
  <c r="P3697" i="1" s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V3696" i="1" s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S3695" i="1" s="1"/>
  <c r="Q3695" i="1"/>
  <c r="P3695" i="1"/>
  <c r="O3695" i="1"/>
  <c r="N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S3694" i="1"/>
  <c r="R3694" i="1"/>
  <c r="Q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S3691" i="1" s="1"/>
  <c r="Q3691" i="1"/>
  <c r="P3691" i="1"/>
  <c r="O3691" i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T3690" i="1"/>
  <c r="V3690" i="1" s="1"/>
  <c r="S3690" i="1"/>
  <c r="R3690" i="1"/>
  <c r="Q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V3688" i="1" s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S3687" i="1" s="1"/>
  <c r="Q3687" i="1"/>
  <c r="P3687" i="1"/>
  <c r="O3687" i="1"/>
  <c r="N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S3686" i="1"/>
  <c r="R3686" i="1"/>
  <c r="Q3686" i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S3683" i="1" s="1"/>
  <c r="Q3683" i="1"/>
  <c r="P3683" i="1"/>
  <c r="O3683" i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S3682" i="1"/>
  <c r="R3682" i="1"/>
  <c r="Q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P3681" i="1"/>
  <c r="O3681" i="1"/>
  <c r="N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V3680" i="1" s="1"/>
  <c r="S3680" i="1"/>
  <c r="R3680" i="1"/>
  <c r="Q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S3679" i="1" s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S3678" i="1"/>
  <c r="R3678" i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S3677" i="1" s="1"/>
  <c r="Q3677" i="1"/>
  <c r="O3677" i="1"/>
  <c r="N3677" i="1"/>
  <c r="P3677" i="1" s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Q3675" i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P3673" i="1"/>
  <c r="O3673" i="1"/>
  <c r="N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S3672" i="1"/>
  <c r="R3672" i="1"/>
  <c r="Q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O3671" i="1"/>
  <c r="N3671" i="1"/>
  <c r="P3671" i="1" s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R3670" i="1"/>
  <c r="Q3670" i="1"/>
  <c r="S3670" i="1" s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Q3667" i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S3665" i="1" s="1"/>
  <c r="Q3665" i="1"/>
  <c r="P3665" i="1"/>
  <c r="O3665" i="1"/>
  <c r="N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S3664" i="1"/>
  <c r="R3664" i="1"/>
  <c r="Q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S3657" i="1" s="1"/>
  <c r="Q3657" i="1"/>
  <c r="P3657" i="1"/>
  <c r="O3657" i="1"/>
  <c r="N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S3656" i="1"/>
  <c r="R3656" i="1"/>
  <c r="Q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P3655" i="1"/>
  <c r="O3655" i="1"/>
  <c r="N3655" i="1"/>
  <c r="L3655" i="1"/>
  <c r="K3655" i="1"/>
  <c r="M3655" i="1" s="1"/>
  <c r="J3655" i="1"/>
  <c r="AB3655" i="1" s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S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S3653" i="1" s="1"/>
  <c r="Q3653" i="1"/>
  <c r="O3653" i="1"/>
  <c r="N3653" i="1"/>
  <c r="P3653" i="1" s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T3652" i="1"/>
  <c r="V3652" i="1" s="1"/>
  <c r="R3652" i="1"/>
  <c r="Q3652" i="1"/>
  <c r="S3652" i="1" s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P3649" i="1"/>
  <c r="O3649" i="1"/>
  <c r="N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V3648" i="1" s="1"/>
  <c r="S3648" i="1"/>
  <c r="R3648" i="1"/>
  <c r="Q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S3647" i="1" s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V3646" i="1" s="1"/>
  <c r="T3646" i="1"/>
  <c r="S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S3645" i="1" s="1"/>
  <c r="Q3645" i="1"/>
  <c r="O3645" i="1"/>
  <c r="N3645" i="1"/>
  <c r="P3645" i="1" s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P3641" i="1"/>
  <c r="O3641" i="1"/>
  <c r="N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S3640" i="1"/>
  <c r="R3640" i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R3636" i="1"/>
  <c r="Q3636" i="1"/>
  <c r="S3636" i="1" s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V3632" i="1" s="1"/>
  <c r="S3632" i="1"/>
  <c r="R3632" i="1"/>
  <c r="Q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V3628" i="1" s="1"/>
  <c r="R3628" i="1"/>
  <c r="Q3628" i="1"/>
  <c r="S3628" i="1" s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S3625" i="1" s="1"/>
  <c r="Q3625" i="1"/>
  <c r="P3625" i="1"/>
  <c r="O3625" i="1"/>
  <c r="N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T3624" i="1"/>
  <c r="V3624" i="1" s="1"/>
  <c r="S3624" i="1"/>
  <c r="R3624" i="1"/>
  <c r="Q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S3623" i="1" s="1"/>
  <c r="Q3623" i="1"/>
  <c r="P3623" i="1"/>
  <c r="O3623" i="1"/>
  <c r="N3623" i="1"/>
  <c r="L3623" i="1"/>
  <c r="K3623" i="1"/>
  <c r="M3623" i="1" s="1"/>
  <c r="J3623" i="1"/>
  <c r="AB3623" i="1" s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S3622" i="1"/>
  <c r="R3622" i="1"/>
  <c r="Q3622" i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S3621" i="1" s="1"/>
  <c r="Q3621" i="1"/>
  <c r="O3621" i="1"/>
  <c r="N3621" i="1"/>
  <c r="P3621" i="1" s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P3617" i="1"/>
  <c r="O3617" i="1"/>
  <c r="N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S3616" i="1"/>
  <c r="R3616" i="1"/>
  <c r="Q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S3615" i="1" s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S3614" i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S3613" i="1" s="1"/>
  <c r="Q3613" i="1"/>
  <c r="O3613" i="1"/>
  <c r="N3613" i="1"/>
  <c r="P3613" i="1" s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V3610" i="1" s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P3609" i="1"/>
  <c r="O3609" i="1"/>
  <c r="N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S3608" i="1"/>
  <c r="R3608" i="1"/>
  <c r="Q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S3607" i="1" s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Q3603" i="1"/>
  <c r="P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S3602" i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S3601" i="1" s="1"/>
  <c r="Q3601" i="1"/>
  <c r="P3601" i="1"/>
  <c r="O3601" i="1"/>
  <c r="N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V3600" i="1" s="1"/>
  <c r="S3600" i="1"/>
  <c r="R3600" i="1"/>
  <c r="Q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S3599" i="1" s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P3595" i="1" s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V3594" i="1" s="1"/>
  <c r="T3594" i="1"/>
  <c r="R3594" i="1"/>
  <c r="Q3594" i="1"/>
  <c r="S3594" i="1" s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B3593" i="1"/>
  <c r="AA3593" i="1"/>
  <c r="Y3593" i="1"/>
  <c r="X3593" i="1"/>
  <c r="Z3593" i="1" s="1"/>
  <c r="W3593" i="1"/>
  <c r="U3593" i="1"/>
  <c r="T3593" i="1"/>
  <c r="V3593" i="1" s="1"/>
  <c r="R3593" i="1"/>
  <c r="S3593" i="1" s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S3592" i="1"/>
  <c r="R3592" i="1"/>
  <c r="Q3592" i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S3591" i="1" s="1"/>
  <c r="Q3591" i="1"/>
  <c r="P3591" i="1"/>
  <c r="O3591" i="1"/>
  <c r="N3591" i="1"/>
  <c r="L3591" i="1"/>
  <c r="K3591" i="1"/>
  <c r="M3591" i="1" s="1"/>
  <c r="AB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V3590" i="1" s="1"/>
  <c r="T3590" i="1"/>
  <c r="S3590" i="1"/>
  <c r="R3590" i="1"/>
  <c r="Q3590" i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S3589" i="1" s="1"/>
  <c r="Q3589" i="1"/>
  <c r="O3589" i="1"/>
  <c r="N3589" i="1"/>
  <c r="P3589" i="1" s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V3588" i="1" s="1"/>
  <c r="T3588" i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P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P3585" i="1"/>
  <c r="O3585" i="1"/>
  <c r="N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V3584" i="1" s="1"/>
  <c r="S3584" i="1"/>
  <c r="R3584" i="1"/>
  <c r="Q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S3583" i="1" s="1"/>
  <c r="Q3583" i="1"/>
  <c r="O3583" i="1"/>
  <c r="N3583" i="1"/>
  <c r="P3583" i="1" s="1"/>
  <c r="L3583" i="1"/>
  <c r="K3583" i="1"/>
  <c r="M3583" i="1" s="1"/>
  <c r="J3583" i="1"/>
  <c r="AB3583" i="1" s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V3580" i="1" s="1"/>
  <c r="R3580" i="1"/>
  <c r="Q3580" i="1"/>
  <c r="S3580" i="1" s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P3579" i="1" s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S3577" i="1" s="1"/>
  <c r="Q3577" i="1"/>
  <c r="P3577" i="1"/>
  <c r="O3577" i="1"/>
  <c r="N3577" i="1"/>
  <c r="L3577" i="1"/>
  <c r="K3577" i="1"/>
  <c r="M3577" i="1" s="1"/>
  <c r="J3577" i="1"/>
  <c r="AB3577" i="1" s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S3573" i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R3571" i="1"/>
  <c r="Q3571" i="1"/>
  <c r="S3571" i="1" s="1"/>
  <c r="O3571" i="1"/>
  <c r="P3571" i="1" s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AB3570" i="1" s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AB3567" i="1" s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S3566" i="1" s="1"/>
  <c r="Q3566" i="1"/>
  <c r="P3566" i="1"/>
  <c r="O3566" i="1"/>
  <c r="N3566" i="1"/>
  <c r="L3566" i="1"/>
  <c r="K3566" i="1"/>
  <c r="M3566" i="1" s="1"/>
  <c r="AB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O3564" i="1"/>
  <c r="N3564" i="1"/>
  <c r="P3564" i="1" s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AB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R3555" i="1"/>
  <c r="Q3555" i="1"/>
  <c r="S3555" i="1" s="1"/>
  <c r="O3555" i="1"/>
  <c r="P3555" i="1" s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AB3554" i="1" s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B3550" i="1"/>
  <c r="AA3550" i="1"/>
  <c r="Y3550" i="1"/>
  <c r="X3550" i="1"/>
  <c r="Z3550" i="1" s="1"/>
  <c r="W3550" i="1"/>
  <c r="U3550" i="1"/>
  <c r="T3550" i="1"/>
  <c r="V3550" i="1" s="1"/>
  <c r="R3550" i="1"/>
  <c r="S3550" i="1" s="1"/>
  <c r="Q3550" i="1"/>
  <c r="P3550" i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O3548" i="1"/>
  <c r="N3548" i="1"/>
  <c r="P3548" i="1" s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AB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R3539" i="1"/>
  <c r="Q3539" i="1"/>
  <c r="S3539" i="1" s="1"/>
  <c r="O3539" i="1"/>
  <c r="P3539" i="1" s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AB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R3534" i="1"/>
  <c r="S3534" i="1" s="1"/>
  <c r="AB3534" i="1" s="1"/>
  <c r="Q3534" i="1"/>
  <c r="P3534" i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O3532" i="1"/>
  <c r="N3532" i="1"/>
  <c r="P3532" i="1" s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AB3526" i="1" s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R3523" i="1"/>
  <c r="Q3523" i="1"/>
  <c r="S3523" i="1" s="1"/>
  <c r="O3523" i="1"/>
  <c r="P3523" i="1" s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AB3520" i="1" s="1"/>
  <c r="H3520" i="1"/>
  <c r="G3520" i="1"/>
  <c r="F3520" i="1"/>
  <c r="E3520" i="1"/>
  <c r="D3520" i="1"/>
  <c r="B3520" i="1"/>
  <c r="A3520" i="1"/>
  <c r="AB3519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S3518" i="1" s="1"/>
  <c r="Q3518" i="1"/>
  <c r="P3518" i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O3516" i="1"/>
  <c r="N3516" i="1"/>
  <c r="P3516" i="1" s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AB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R3507" i="1"/>
  <c r="Q3507" i="1"/>
  <c r="S3507" i="1" s="1"/>
  <c r="O3507" i="1"/>
  <c r="P3507" i="1" s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AB3506" i="1" s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AB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S3502" i="1" s="1"/>
  <c r="Q3502" i="1"/>
  <c r="P3502" i="1"/>
  <c r="O3502" i="1"/>
  <c r="N3502" i="1"/>
  <c r="L3502" i="1"/>
  <c r="K3502" i="1"/>
  <c r="M3502" i="1" s="1"/>
  <c r="AB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O3500" i="1"/>
  <c r="N3500" i="1"/>
  <c r="P3500" i="1" s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AB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R3491" i="1"/>
  <c r="Q3491" i="1"/>
  <c r="S3491" i="1" s="1"/>
  <c r="O3491" i="1"/>
  <c r="P3491" i="1" s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AB3490" i="1" s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B3486" i="1"/>
  <c r="AA3486" i="1"/>
  <c r="Y3486" i="1"/>
  <c r="X3486" i="1"/>
  <c r="Z3486" i="1" s="1"/>
  <c r="W3486" i="1"/>
  <c r="U3486" i="1"/>
  <c r="T3486" i="1"/>
  <c r="V3486" i="1" s="1"/>
  <c r="R3486" i="1"/>
  <c r="S3486" i="1" s="1"/>
  <c r="Q3486" i="1"/>
  <c r="P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O3484" i="1"/>
  <c r="N3484" i="1"/>
  <c r="P3484" i="1" s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AB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R3475" i="1"/>
  <c r="Q3475" i="1"/>
  <c r="S3475" i="1" s="1"/>
  <c r="O3475" i="1"/>
  <c r="P3475" i="1" s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AB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S3470" i="1" s="1"/>
  <c r="AB3470" i="1" s="1"/>
  <c r="Q3470" i="1"/>
  <c r="P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O3468" i="1"/>
  <c r="N3468" i="1"/>
  <c r="P3468" i="1" s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AB3464" i="1" s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AB3462" i="1" s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R3459" i="1"/>
  <c r="Q3459" i="1"/>
  <c r="S3459" i="1" s="1"/>
  <c r="O3459" i="1"/>
  <c r="P3459" i="1" s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AB3456" i="1" s="1"/>
  <c r="H3456" i="1"/>
  <c r="G3456" i="1"/>
  <c r="F3456" i="1"/>
  <c r="E3456" i="1"/>
  <c r="D3456" i="1"/>
  <c r="B3456" i="1"/>
  <c r="A3456" i="1"/>
  <c r="AB3455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S3454" i="1" s="1"/>
  <c r="AB3454" i="1" s="1"/>
  <c r="Q3454" i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O3452" i="1"/>
  <c r="N3452" i="1"/>
  <c r="P3452" i="1" s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AB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R3443" i="1"/>
  <c r="Q3443" i="1"/>
  <c r="S3443" i="1" s="1"/>
  <c r="O3443" i="1"/>
  <c r="P3443" i="1" s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AB3442" i="1" s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B3439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S3438" i="1" s="1"/>
  <c r="Q3438" i="1"/>
  <c r="P3438" i="1"/>
  <c r="O3438" i="1"/>
  <c r="N3438" i="1"/>
  <c r="L3438" i="1"/>
  <c r="K3438" i="1"/>
  <c r="M3438" i="1" s="1"/>
  <c r="AB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O3436" i="1"/>
  <c r="N3436" i="1"/>
  <c r="P3436" i="1" s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AB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R3427" i="1"/>
  <c r="Q3427" i="1"/>
  <c r="S3427" i="1" s="1"/>
  <c r="O3427" i="1"/>
  <c r="P3427" i="1" s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AB3426" i="1" s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B3422" i="1"/>
  <c r="AA3422" i="1"/>
  <c r="Y3422" i="1"/>
  <c r="X3422" i="1"/>
  <c r="Z3422" i="1" s="1"/>
  <c r="W3422" i="1"/>
  <c r="U3422" i="1"/>
  <c r="T3422" i="1"/>
  <c r="V3422" i="1" s="1"/>
  <c r="R3422" i="1"/>
  <c r="S3422" i="1" s="1"/>
  <c r="Q3422" i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O3420" i="1"/>
  <c r="N3420" i="1"/>
  <c r="P3420" i="1" s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AB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S3413" i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R3411" i="1"/>
  <c r="Q3411" i="1"/>
  <c r="S3411" i="1" s="1"/>
  <c r="O3411" i="1"/>
  <c r="P3411" i="1" s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AB3410" i="1" s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M3407" i="1" s="1"/>
  <c r="AB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S3406" i="1" s="1"/>
  <c r="AB3406" i="1" s="1"/>
  <c r="Q3406" i="1"/>
  <c r="P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O3404" i="1"/>
  <c r="N3404" i="1"/>
  <c r="P3404" i="1" s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M3400" i="1" s="1"/>
  <c r="AB3400" i="1" s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AB3398" i="1" s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R3395" i="1"/>
  <c r="Q3395" i="1"/>
  <c r="S3395" i="1" s="1"/>
  <c r="O3395" i="1"/>
  <c r="P3395" i="1" s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AB3392" i="1" s="1"/>
  <c r="H3392" i="1"/>
  <c r="G3392" i="1"/>
  <c r="F3392" i="1"/>
  <c r="E3392" i="1"/>
  <c r="D3392" i="1"/>
  <c r="B3392" i="1"/>
  <c r="A3392" i="1"/>
  <c r="AB3391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S3390" i="1" s="1"/>
  <c r="AB3390" i="1" s="1"/>
  <c r="Q3390" i="1"/>
  <c r="P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O3388" i="1"/>
  <c r="N3388" i="1"/>
  <c r="P3388" i="1" s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M3384" i="1" s="1"/>
  <c r="AB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R3379" i="1"/>
  <c r="Q3379" i="1"/>
  <c r="S3379" i="1" s="1"/>
  <c r="O3379" i="1"/>
  <c r="P3379" i="1" s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AB3378" i="1" s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B3375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S3374" i="1" s="1"/>
  <c r="Q3374" i="1"/>
  <c r="P3374" i="1"/>
  <c r="O3374" i="1"/>
  <c r="N3374" i="1"/>
  <c r="L3374" i="1"/>
  <c r="K3374" i="1"/>
  <c r="M3374" i="1" s="1"/>
  <c r="AB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O3372" i="1"/>
  <c r="N3372" i="1"/>
  <c r="P3372" i="1" s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M3368" i="1" s="1"/>
  <c r="AB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R3363" i="1"/>
  <c r="Q3363" i="1"/>
  <c r="S3363" i="1" s="1"/>
  <c r="O3363" i="1"/>
  <c r="P3363" i="1" s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AB3362" i="1" s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M3358" i="1" s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P3357" i="1" s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L3354" i="1"/>
  <c r="M3354" i="1" s="1"/>
  <c r="K3354" i="1"/>
  <c r="J3354" i="1"/>
  <c r="I3354" i="1"/>
  <c r="H3354" i="1"/>
  <c r="AB3354" i="1" s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N3349" i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L3346" i="1"/>
  <c r="M3346" i="1" s="1"/>
  <c r="K3346" i="1"/>
  <c r="J3346" i="1"/>
  <c r="I3346" i="1"/>
  <c r="H3346" i="1"/>
  <c r="AB3346" i="1" s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P3345" i="1" s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M3334" i="1" s="1"/>
  <c r="K3334" i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N3333" i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L3326" i="1"/>
  <c r="M3326" i="1" s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P3322" i="1"/>
  <c r="O3322" i="1"/>
  <c r="N3322" i="1"/>
  <c r="L3322" i="1"/>
  <c r="M3322" i="1" s="1"/>
  <c r="K3322" i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P3318" i="1"/>
  <c r="O3318" i="1"/>
  <c r="N3318" i="1"/>
  <c r="L3318" i="1"/>
  <c r="M3318" i="1" s="1"/>
  <c r="K3318" i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N3317" i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O3313" i="1"/>
  <c r="P3313" i="1" s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S3312" i="1" s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L3310" i="1"/>
  <c r="M3310" i="1" s="1"/>
  <c r="K3310" i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S3308" i="1" s="1"/>
  <c r="Q3308" i="1"/>
  <c r="O3308" i="1"/>
  <c r="N3308" i="1"/>
  <c r="P3308" i="1" s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P3306" i="1"/>
  <c r="O3306" i="1"/>
  <c r="N3306" i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S3304" i="1" s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P3302" i="1"/>
  <c r="O3302" i="1"/>
  <c r="N3302" i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O3301" i="1"/>
  <c r="P3301" i="1" s="1"/>
  <c r="N3301" i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S3296" i="1" s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P3294" i="1"/>
  <c r="O3294" i="1"/>
  <c r="N3294" i="1"/>
  <c r="L3294" i="1"/>
  <c r="M3294" i="1" s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O3293" i="1"/>
  <c r="P3293" i="1" s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S3288" i="1" s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P3286" i="1"/>
  <c r="O3286" i="1"/>
  <c r="N3286" i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O3285" i="1"/>
  <c r="P3285" i="1" s="1"/>
  <c r="N3285" i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S3280" i="1" s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P3278" i="1"/>
  <c r="O3278" i="1"/>
  <c r="N3278" i="1"/>
  <c r="L3278" i="1"/>
  <c r="M3278" i="1" s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S3272" i="1" s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P3270" i="1"/>
  <c r="O3270" i="1"/>
  <c r="N3270" i="1"/>
  <c r="L3270" i="1"/>
  <c r="M3270" i="1" s="1"/>
  <c r="K3270" i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O3269" i="1"/>
  <c r="P3269" i="1" s="1"/>
  <c r="N3269" i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AB3226" i="1" s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AB3218" i="1" s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Q3203" i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R3202" i="1"/>
  <c r="Q3202" i="1"/>
  <c r="S3202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P3201" i="1"/>
  <c r="O3201" i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P3197" i="1"/>
  <c r="O3197" i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S3196" i="1"/>
  <c r="R3196" i="1"/>
  <c r="Q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P3193" i="1"/>
  <c r="O3193" i="1"/>
  <c r="N3193" i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S3192" i="1"/>
  <c r="R3192" i="1"/>
  <c r="Q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R3191" i="1"/>
  <c r="Q3191" i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AB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Z3187" i="1"/>
  <c r="Y3187" i="1"/>
  <c r="X3187" i="1"/>
  <c r="W3187" i="1"/>
  <c r="V3187" i="1"/>
  <c r="U3187" i="1"/>
  <c r="T3187" i="1"/>
  <c r="R3187" i="1"/>
  <c r="Q3187" i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R3186" i="1"/>
  <c r="Q3186" i="1"/>
  <c r="S3186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P3181" i="1"/>
  <c r="O3181" i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V3178" i="1" s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P3177" i="1"/>
  <c r="O3177" i="1"/>
  <c r="N3177" i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S3176" i="1"/>
  <c r="R3176" i="1"/>
  <c r="Q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AB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Z3171" i="1"/>
  <c r="Y3171" i="1"/>
  <c r="X3171" i="1"/>
  <c r="W3171" i="1"/>
  <c r="V3171" i="1"/>
  <c r="U3171" i="1"/>
  <c r="T3171" i="1"/>
  <c r="R3171" i="1"/>
  <c r="Q3171" i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R3170" i="1"/>
  <c r="Q3170" i="1"/>
  <c r="S3170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P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P3161" i="1"/>
  <c r="O3161" i="1"/>
  <c r="N3161" i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S3160" i="1"/>
  <c r="R3160" i="1"/>
  <c r="Q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AB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Z3155" i="1"/>
  <c r="Y3155" i="1"/>
  <c r="X3155" i="1"/>
  <c r="W3155" i="1"/>
  <c r="V3155" i="1"/>
  <c r="U3155" i="1"/>
  <c r="T3155" i="1"/>
  <c r="R3155" i="1"/>
  <c r="Q3155" i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R3154" i="1"/>
  <c r="Q3154" i="1"/>
  <c r="S3154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P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P3146" i="1"/>
  <c r="O3146" i="1"/>
  <c r="N3146" i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P3145" i="1"/>
  <c r="O3145" i="1"/>
  <c r="N3145" i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S3144" i="1"/>
  <c r="R3144" i="1"/>
  <c r="Q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AB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S3140" i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V3139" i="1"/>
  <c r="U3139" i="1"/>
  <c r="T3139" i="1"/>
  <c r="R3139" i="1"/>
  <c r="Q3139" i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R3138" i="1"/>
  <c r="Q3138" i="1"/>
  <c r="S3138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P3133" i="1"/>
  <c r="O3133" i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P3129" i="1"/>
  <c r="O3129" i="1"/>
  <c r="N3129" i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S3128" i="1"/>
  <c r="R3128" i="1"/>
  <c r="Q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AB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S3124" i="1"/>
  <c r="R3124" i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Z3123" i="1"/>
  <c r="Y3123" i="1"/>
  <c r="X3123" i="1"/>
  <c r="W3123" i="1"/>
  <c r="V3123" i="1"/>
  <c r="U3123" i="1"/>
  <c r="T3123" i="1"/>
  <c r="R3123" i="1"/>
  <c r="Q3123" i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R3122" i="1"/>
  <c r="Q3122" i="1"/>
  <c r="S3122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P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P3113" i="1"/>
  <c r="O3113" i="1"/>
  <c r="N3113" i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S3112" i="1"/>
  <c r="R3112" i="1"/>
  <c r="Q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AB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S3108" i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Z3107" i="1"/>
  <c r="Y3107" i="1"/>
  <c r="X3107" i="1"/>
  <c r="W3107" i="1"/>
  <c r="V3107" i="1"/>
  <c r="U3107" i="1"/>
  <c r="T3107" i="1"/>
  <c r="R3107" i="1"/>
  <c r="Q3107" i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R3106" i="1"/>
  <c r="Q3106" i="1"/>
  <c r="S3106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P3097" i="1"/>
  <c r="O3097" i="1"/>
  <c r="N3097" i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S3096" i="1"/>
  <c r="R3096" i="1"/>
  <c r="Q3096" i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R3095" i="1"/>
  <c r="Q3095" i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P3093" i="1" s="1"/>
  <c r="AB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S3092" i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V3091" i="1"/>
  <c r="U3091" i="1"/>
  <c r="T3091" i="1"/>
  <c r="R3091" i="1"/>
  <c r="Q3091" i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R3090" i="1"/>
  <c r="Q3090" i="1"/>
  <c r="S3090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N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P3085" i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P3081" i="1"/>
  <c r="O3081" i="1"/>
  <c r="N3081" i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S3080" i="1"/>
  <c r="R3080" i="1"/>
  <c r="Q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R3079" i="1"/>
  <c r="Q3079" i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P3077" i="1" s="1"/>
  <c r="AB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S3076" i="1"/>
  <c r="R3076" i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V3075" i="1"/>
  <c r="U3075" i="1"/>
  <c r="T3075" i="1"/>
  <c r="R3075" i="1"/>
  <c r="Q3075" i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R3074" i="1"/>
  <c r="Q3074" i="1"/>
  <c r="S3074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P3065" i="1"/>
  <c r="O3065" i="1"/>
  <c r="N3065" i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S3064" i="1"/>
  <c r="R3064" i="1"/>
  <c r="Q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P3061" i="1" s="1"/>
  <c r="AB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S3060" i="1"/>
  <c r="R3060" i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Z3059" i="1"/>
  <c r="Y3059" i="1"/>
  <c r="X3059" i="1"/>
  <c r="W3059" i="1"/>
  <c r="V3059" i="1"/>
  <c r="U3059" i="1"/>
  <c r="T3059" i="1"/>
  <c r="R3059" i="1"/>
  <c r="Q3059" i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R3058" i="1"/>
  <c r="Q3058" i="1"/>
  <c r="S3058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P3053" i="1"/>
  <c r="O3053" i="1"/>
  <c r="N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W3050" i="1"/>
  <c r="U3050" i="1"/>
  <c r="T3050" i="1"/>
  <c r="V3050" i="1" s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P3049" i="1"/>
  <c r="O3049" i="1"/>
  <c r="N3049" i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S3048" i="1"/>
  <c r="R3048" i="1"/>
  <c r="Q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P3045" i="1" s="1"/>
  <c r="AB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S3044" i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Z3043" i="1"/>
  <c r="Y3043" i="1"/>
  <c r="X3043" i="1"/>
  <c r="W3043" i="1"/>
  <c r="V3043" i="1"/>
  <c r="U3043" i="1"/>
  <c r="T3043" i="1"/>
  <c r="R3043" i="1"/>
  <c r="Q3043" i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R3042" i="1"/>
  <c r="Q3042" i="1"/>
  <c r="S3042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X3038" i="1"/>
  <c r="W3038" i="1"/>
  <c r="U3038" i="1"/>
  <c r="T3038" i="1"/>
  <c r="R3038" i="1"/>
  <c r="Q3038" i="1"/>
  <c r="S3038" i="1" s="1"/>
  <c r="P3038" i="1"/>
  <c r="O3038" i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P3033" i="1"/>
  <c r="O3033" i="1"/>
  <c r="N3033" i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S3032" i="1"/>
  <c r="R3032" i="1"/>
  <c r="Q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AB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S3028" i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Z3027" i="1"/>
  <c r="Y3027" i="1"/>
  <c r="X3027" i="1"/>
  <c r="W3027" i="1"/>
  <c r="V3027" i="1"/>
  <c r="U3027" i="1"/>
  <c r="T3027" i="1"/>
  <c r="R3027" i="1"/>
  <c r="Q3027" i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R3026" i="1"/>
  <c r="Q3026" i="1"/>
  <c r="S3026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AB3023" i="1" s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S3020" i="1" s="1"/>
  <c r="Q3020" i="1"/>
  <c r="P3020" i="1"/>
  <c r="O3020" i="1"/>
  <c r="N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O3018" i="1"/>
  <c r="N3018" i="1"/>
  <c r="P3018" i="1" s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V3017" i="1" s="1"/>
  <c r="S3017" i="1"/>
  <c r="R3017" i="1"/>
  <c r="Q3017" i="1"/>
  <c r="P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R3013" i="1"/>
  <c r="Q3013" i="1"/>
  <c r="S3013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S3012" i="1"/>
  <c r="R3012" i="1"/>
  <c r="Q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S3011" i="1"/>
  <c r="R3011" i="1"/>
  <c r="Q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S3010" i="1" s="1"/>
  <c r="P3010" i="1"/>
  <c r="O3010" i="1"/>
  <c r="N3010" i="1"/>
  <c r="M3010" i="1"/>
  <c r="L3010" i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R3009" i="1"/>
  <c r="Q3009" i="1"/>
  <c r="S3009" i="1" s="1"/>
  <c r="O3009" i="1"/>
  <c r="P3009" i="1" s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M3008" i="1" s="1"/>
  <c r="AB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S3004" i="1" s="1"/>
  <c r="Q3004" i="1"/>
  <c r="P3004" i="1"/>
  <c r="O3004" i="1"/>
  <c r="N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Q3003" i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O3002" i="1"/>
  <c r="N3002" i="1"/>
  <c r="P3002" i="1" s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V3001" i="1" s="1"/>
  <c r="S3001" i="1"/>
  <c r="R3001" i="1"/>
  <c r="Q3001" i="1"/>
  <c r="P3001" i="1"/>
  <c r="O3001" i="1"/>
  <c r="N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W2997" i="1"/>
  <c r="U2997" i="1"/>
  <c r="T2997" i="1"/>
  <c r="R2997" i="1"/>
  <c r="Q2997" i="1"/>
  <c r="S2997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S2996" i="1"/>
  <c r="R2996" i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S2995" i="1"/>
  <c r="R2995" i="1"/>
  <c r="Q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R2993" i="1"/>
  <c r="Q2993" i="1"/>
  <c r="S2993" i="1" s="1"/>
  <c r="O2993" i="1"/>
  <c r="P2993" i="1" s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B2992" i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P2988" i="1"/>
  <c r="O2988" i="1"/>
  <c r="N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O2986" i="1"/>
  <c r="N2986" i="1"/>
  <c r="P2986" i="1" s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V2985" i="1" s="1"/>
  <c r="S2985" i="1"/>
  <c r="R2985" i="1"/>
  <c r="Q2985" i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S2980" i="1"/>
  <c r="R2980" i="1"/>
  <c r="Q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S2979" i="1"/>
  <c r="R2979" i="1"/>
  <c r="Q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R2977" i="1"/>
  <c r="Q2977" i="1"/>
  <c r="S2977" i="1" s="1"/>
  <c r="O2977" i="1"/>
  <c r="P2977" i="1" s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AB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Q2974" i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AB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P2972" i="1"/>
  <c r="O2972" i="1"/>
  <c r="N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Q2971" i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O2970" i="1"/>
  <c r="N2970" i="1"/>
  <c r="P2970" i="1" s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V2969" i="1" s="1"/>
  <c r="S2969" i="1"/>
  <c r="R2969" i="1"/>
  <c r="Q2969" i="1"/>
  <c r="P2969" i="1"/>
  <c r="O2969" i="1"/>
  <c r="N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R2965" i="1"/>
  <c r="Q2965" i="1"/>
  <c r="S2965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S2963" i="1"/>
  <c r="R2963" i="1"/>
  <c r="Q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S2962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R2961" i="1"/>
  <c r="Q2961" i="1"/>
  <c r="S2961" i="1" s="1"/>
  <c r="O2961" i="1"/>
  <c r="P2961" i="1" s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M2960" i="1" s="1"/>
  <c r="AB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Q2958" i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S2956" i="1" s="1"/>
  <c r="Q2956" i="1"/>
  <c r="P2956" i="1"/>
  <c r="O2956" i="1"/>
  <c r="N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O2954" i="1"/>
  <c r="N2954" i="1"/>
  <c r="P2954" i="1" s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V2951" i="1"/>
  <c r="U2951" i="1"/>
  <c r="T2951" i="1"/>
  <c r="S2951" i="1"/>
  <c r="R2951" i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R2949" i="1"/>
  <c r="Q2949" i="1"/>
  <c r="S2949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S2948" i="1"/>
  <c r="R2948" i="1"/>
  <c r="Q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S2947" i="1"/>
  <c r="R2947" i="1"/>
  <c r="Q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P2946" i="1"/>
  <c r="O2946" i="1"/>
  <c r="N2946" i="1"/>
  <c r="M2946" i="1"/>
  <c r="L2946" i="1"/>
  <c r="K2946" i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R2945" i="1"/>
  <c r="Q2945" i="1"/>
  <c r="S2945" i="1" s="1"/>
  <c r="O2945" i="1"/>
  <c r="P2945" i="1" s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M2944" i="1" s="1"/>
  <c r="AB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Q2942" i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P2940" i="1"/>
  <c r="O2940" i="1"/>
  <c r="N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P2938" i="1"/>
  <c r="O2938" i="1"/>
  <c r="N2938" i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V2937" i="1" s="1"/>
  <c r="S2937" i="1"/>
  <c r="R2937" i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R2933" i="1"/>
  <c r="Q2933" i="1"/>
  <c r="S2933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S2932" i="1"/>
  <c r="R2932" i="1"/>
  <c r="Q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S2931" i="1"/>
  <c r="R2931" i="1"/>
  <c r="Q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S2930" i="1" s="1"/>
  <c r="P2930" i="1"/>
  <c r="O2930" i="1"/>
  <c r="N2930" i="1"/>
  <c r="M2930" i="1"/>
  <c r="L2930" i="1"/>
  <c r="K2930" i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R2929" i="1"/>
  <c r="Q2929" i="1"/>
  <c r="S2929" i="1" s="1"/>
  <c r="O2929" i="1"/>
  <c r="P2929" i="1" s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AB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AB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P2924" i="1"/>
  <c r="O2924" i="1"/>
  <c r="N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P2922" i="1"/>
  <c r="O2922" i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V2921" i="1" s="1"/>
  <c r="S2921" i="1"/>
  <c r="R2921" i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R2917" i="1"/>
  <c r="Q2917" i="1"/>
  <c r="S2917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S2916" i="1"/>
  <c r="R2916" i="1"/>
  <c r="Q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S2915" i="1"/>
  <c r="R2915" i="1"/>
  <c r="Q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R2913" i="1"/>
  <c r="Q2913" i="1"/>
  <c r="S2913" i="1" s="1"/>
  <c r="O2913" i="1"/>
  <c r="P2913" i="1" s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AB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O2906" i="1"/>
  <c r="N2906" i="1"/>
  <c r="P2906" i="1" s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R2901" i="1"/>
  <c r="Q2901" i="1"/>
  <c r="S2901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S2899" i="1"/>
  <c r="R2899" i="1"/>
  <c r="Q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R2897" i="1"/>
  <c r="Q2897" i="1"/>
  <c r="S2897" i="1" s="1"/>
  <c r="O2897" i="1"/>
  <c r="P2897" i="1" s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B2896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P2892" i="1"/>
  <c r="O2892" i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O2890" i="1"/>
  <c r="N2890" i="1"/>
  <c r="P2890" i="1" s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V2887" i="1"/>
  <c r="U2887" i="1"/>
  <c r="T2887" i="1"/>
  <c r="S2887" i="1"/>
  <c r="R2887" i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T2886" i="1"/>
  <c r="V2886" i="1" s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R2885" i="1"/>
  <c r="Q2885" i="1"/>
  <c r="S2885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S2884" i="1"/>
  <c r="R2884" i="1"/>
  <c r="Q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S2883" i="1"/>
  <c r="R2883" i="1"/>
  <c r="Q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S2882" i="1" s="1"/>
  <c r="P2882" i="1"/>
  <c r="O2882" i="1"/>
  <c r="N2882" i="1"/>
  <c r="M2882" i="1"/>
  <c r="L2882" i="1"/>
  <c r="K2882" i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R2881" i="1"/>
  <c r="Q2881" i="1"/>
  <c r="S2881" i="1" s="1"/>
  <c r="O2881" i="1"/>
  <c r="P2881" i="1" s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R2877" i="1"/>
  <c r="Q2877" i="1"/>
  <c r="S2877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V2873" i="1" s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B2872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Q2870" i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R2869" i="1"/>
  <c r="Q2869" i="1"/>
  <c r="S2869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P2868" i="1"/>
  <c r="O2868" i="1"/>
  <c r="N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V2865" i="1" s="1"/>
  <c r="R2865" i="1"/>
  <c r="Q2865" i="1"/>
  <c r="S2865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M2864" i="1" s="1"/>
  <c r="AB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S2863" i="1"/>
  <c r="R2863" i="1"/>
  <c r="Q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R2861" i="1"/>
  <c r="Q2861" i="1"/>
  <c r="S2861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P2860" i="1"/>
  <c r="O2860" i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S2859" i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V2857" i="1" s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B2856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S2855" i="1"/>
  <c r="R2855" i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Q2854" i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R2853" i="1"/>
  <c r="Q2853" i="1"/>
  <c r="S2853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P2852" i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S2851" i="1"/>
  <c r="R2851" i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V2849" i="1" s="1"/>
  <c r="R2849" i="1"/>
  <c r="Q2849" i="1"/>
  <c r="S2849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P2848" i="1"/>
  <c r="O2848" i="1"/>
  <c r="N2848" i="1"/>
  <c r="L2848" i="1"/>
  <c r="K2848" i="1"/>
  <c r="M2848" i="1" s="1"/>
  <c r="AB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S2847" i="1"/>
  <c r="R2847" i="1"/>
  <c r="Q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Q2846" i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R2845" i="1"/>
  <c r="Q2845" i="1"/>
  <c r="S2845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P2844" i="1"/>
  <c r="O2844" i="1"/>
  <c r="N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V2841" i="1" s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B2840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S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R2837" i="1"/>
  <c r="Q2837" i="1"/>
  <c r="S2837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V2833" i="1" s="1"/>
  <c r="R2833" i="1"/>
  <c r="Q2833" i="1"/>
  <c r="S2833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M2832" i="1" s="1"/>
  <c r="AB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S2831" i="1"/>
  <c r="R2831" i="1"/>
  <c r="Q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Q2830" i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R2829" i="1"/>
  <c r="Q2829" i="1"/>
  <c r="S2829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P2828" i="1"/>
  <c r="O2828" i="1"/>
  <c r="N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B2824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R2821" i="1"/>
  <c r="Q2821" i="1"/>
  <c r="S2821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S2819" i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V2817" i="1" s="1"/>
  <c r="R2817" i="1"/>
  <c r="Q2817" i="1"/>
  <c r="S2817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M2816" i="1" s="1"/>
  <c r="AB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S2815" i="1"/>
  <c r="R2815" i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R2813" i="1"/>
  <c r="Q2813" i="1"/>
  <c r="S2813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P2812" i="1"/>
  <c r="O2812" i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R2809" i="1"/>
  <c r="Q2809" i="1"/>
  <c r="S2809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B2808" i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S2807" i="1"/>
  <c r="R2807" i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R2805" i="1"/>
  <c r="Q2805" i="1"/>
  <c r="S2805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S2803" i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V2801" i="1" s="1"/>
  <c r="R2801" i="1"/>
  <c r="Q2801" i="1"/>
  <c r="S2801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P2800" i="1"/>
  <c r="O2800" i="1"/>
  <c r="N2800" i="1"/>
  <c r="L2800" i="1"/>
  <c r="K2800" i="1"/>
  <c r="M2800" i="1" s="1"/>
  <c r="AB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S2799" i="1"/>
  <c r="R2799" i="1"/>
  <c r="Q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R2797" i="1"/>
  <c r="Q2797" i="1"/>
  <c r="S2797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S2795" i="1"/>
  <c r="R2795" i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V2793" i="1" s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B2792" i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S2791" i="1"/>
  <c r="R2791" i="1"/>
  <c r="Q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R2789" i="1"/>
  <c r="Q2789" i="1"/>
  <c r="S2789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P2788" i="1"/>
  <c r="O2788" i="1"/>
  <c r="N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S2787" i="1"/>
  <c r="R2787" i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V2785" i="1" s="1"/>
  <c r="R2785" i="1"/>
  <c r="Q2785" i="1"/>
  <c r="S2785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P2784" i="1"/>
  <c r="O2784" i="1"/>
  <c r="N2784" i="1"/>
  <c r="L2784" i="1"/>
  <c r="K2784" i="1"/>
  <c r="M2784" i="1" s="1"/>
  <c r="AB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S2783" i="1"/>
  <c r="R2783" i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R2781" i="1"/>
  <c r="Q2781" i="1"/>
  <c r="S2781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P2780" i="1"/>
  <c r="O2780" i="1"/>
  <c r="N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S2779" i="1"/>
  <c r="R2779" i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B2776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S2775" i="1"/>
  <c r="R2775" i="1"/>
  <c r="Q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Q2774" i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R2773" i="1"/>
  <c r="Q2773" i="1"/>
  <c r="S2773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P2772" i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S2771" i="1"/>
  <c r="R2771" i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P2768" i="1"/>
  <c r="O2768" i="1"/>
  <c r="N2768" i="1"/>
  <c r="L2768" i="1"/>
  <c r="K2768" i="1"/>
  <c r="M2768" i="1" s="1"/>
  <c r="AB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S2767" i="1"/>
  <c r="R2767" i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R2765" i="1"/>
  <c r="Q2765" i="1"/>
  <c r="S2765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S2763" i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V2761" i="1" s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B2760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S2759" i="1"/>
  <c r="R2759" i="1"/>
  <c r="Q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R2757" i="1"/>
  <c r="Q2757" i="1"/>
  <c r="S2757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P2756" i="1"/>
  <c r="O2756" i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S2755" i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M2752" i="1" s="1"/>
  <c r="AB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S2751" i="1"/>
  <c r="R2751" i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R2749" i="1"/>
  <c r="Q2749" i="1"/>
  <c r="S2749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S2747" i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V2745" i="1" s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B2744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S2743" i="1"/>
  <c r="R2743" i="1"/>
  <c r="Q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Q2742" i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R2741" i="1"/>
  <c r="Q2741" i="1"/>
  <c r="S2741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P2740" i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S2739" i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V2737" i="1" s="1"/>
  <c r="R2737" i="1"/>
  <c r="Q2737" i="1"/>
  <c r="S2737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M2736" i="1" s="1"/>
  <c r="AB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Q2734" i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R2733" i="1"/>
  <c r="Q2733" i="1"/>
  <c r="S2733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B2728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S2727" i="1"/>
  <c r="R2727" i="1"/>
  <c r="Q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Q2726" i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R2725" i="1"/>
  <c r="Q2725" i="1"/>
  <c r="S2725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S2723" i="1"/>
  <c r="R2723" i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V2721" i="1" s="1"/>
  <c r="R2721" i="1"/>
  <c r="Q2721" i="1"/>
  <c r="S2721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AB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R2717" i="1"/>
  <c r="Q2717" i="1"/>
  <c r="S2717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P2716" i="1"/>
  <c r="O2716" i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V2713" i="1" s="1"/>
  <c r="R2713" i="1"/>
  <c r="Q2713" i="1"/>
  <c r="S2713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B2712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S2711" i="1"/>
  <c r="R2711" i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R2709" i="1"/>
  <c r="Q2709" i="1"/>
  <c r="S2709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S2707" i="1"/>
  <c r="R2707" i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V2705" i="1" s="1"/>
  <c r="R2705" i="1"/>
  <c r="Q2705" i="1"/>
  <c r="S2705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M2704" i="1" s="1"/>
  <c r="AB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Q2702" i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R2701" i="1"/>
  <c r="Q2701" i="1"/>
  <c r="S2701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P2700" i="1"/>
  <c r="O2700" i="1"/>
  <c r="N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V2697" i="1" s="1"/>
  <c r="R2697" i="1"/>
  <c r="Q2697" i="1"/>
  <c r="S2697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B2696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P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S2695" i="1"/>
  <c r="R2695" i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R2693" i="1"/>
  <c r="Q2693" i="1"/>
  <c r="S2693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P2692" i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S2691" i="1"/>
  <c r="R2691" i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V2689" i="1" s="1"/>
  <c r="R2689" i="1"/>
  <c r="Q2689" i="1"/>
  <c r="S2689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AB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Q2686" i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R2685" i="1"/>
  <c r="Q2685" i="1"/>
  <c r="S2685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P2684" i="1"/>
  <c r="O2684" i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V2681" i="1" s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B2680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S2679" i="1"/>
  <c r="R2679" i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Q2678" i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S2677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S2675" i="1"/>
  <c r="R2675" i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V2673" i="1" s="1"/>
  <c r="R2673" i="1"/>
  <c r="Q2673" i="1"/>
  <c r="S2673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AB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Q2670" i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R2669" i="1"/>
  <c r="Q2669" i="1"/>
  <c r="S2669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V2665" i="1" s="1"/>
  <c r="R2665" i="1"/>
  <c r="Q2665" i="1"/>
  <c r="S2665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B2664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S2663" i="1"/>
  <c r="R2663" i="1"/>
  <c r="Q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Q2662" i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R2661" i="1"/>
  <c r="Q2661" i="1"/>
  <c r="S2661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S2659" i="1"/>
  <c r="R2659" i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V2657" i="1" s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AB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S2655" i="1"/>
  <c r="R2655" i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Q2654" i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R2653" i="1"/>
  <c r="Q2653" i="1"/>
  <c r="S2653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P2652" i="1"/>
  <c r="O2652" i="1"/>
  <c r="N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W2649" i="1"/>
  <c r="U2649" i="1"/>
  <c r="T2649" i="1"/>
  <c r="V2649" i="1" s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B2648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S2647" i="1"/>
  <c r="R2647" i="1"/>
  <c r="Q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R2645" i="1"/>
  <c r="Q2645" i="1"/>
  <c r="S2645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S2643" i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V2641" i="1" s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AB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S2639" i="1"/>
  <c r="R2639" i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Q2638" i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R2637" i="1"/>
  <c r="Q2637" i="1"/>
  <c r="S2637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P2636" i="1"/>
  <c r="O2636" i="1"/>
  <c r="N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W2633" i="1"/>
  <c r="U2633" i="1"/>
  <c r="T2633" i="1"/>
  <c r="V2633" i="1" s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B2632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S2631" i="1"/>
  <c r="R2631" i="1"/>
  <c r="Q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S2627" i="1"/>
  <c r="R2627" i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V2625" i="1" s="1"/>
  <c r="R2625" i="1"/>
  <c r="Q2625" i="1"/>
  <c r="S2625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AB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S2623" i="1"/>
  <c r="R2623" i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R2621" i="1"/>
  <c r="Q2621" i="1"/>
  <c r="S2621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P2620" i="1"/>
  <c r="O2620" i="1"/>
  <c r="N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W2617" i="1"/>
  <c r="U2617" i="1"/>
  <c r="T2617" i="1"/>
  <c r="V2617" i="1" s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B2616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S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S2611" i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AB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S2607" i="1"/>
  <c r="R2607" i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Q2606" i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R2605" i="1"/>
  <c r="Q2605" i="1"/>
  <c r="S2605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V2601" i="1" s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B2600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S2599" i="1"/>
  <c r="R2599" i="1"/>
  <c r="Q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S2595" i="1"/>
  <c r="R2595" i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R2593" i="1"/>
  <c r="Q2593" i="1"/>
  <c r="S2593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AB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S2591" i="1"/>
  <c r="R2591" i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Q2590" i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R2589" i="1"/>
  <c r="Q2589" i="1"/>
  <c r="S2589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P2588" i="1"/>
  <c r="O2588" i="1"/>
  <c r="N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B2584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S2583" i="1"/>
  <c r="R2583" i="1"/>
  <c r="Q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R2581" i="1"/>
  <c r="Q2581" i="1"/>
  <c r="S2581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S2579" i="1"/>
  <c r="R2579" i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V2577" i="1" s="1"/>
  <c r="R2577" i="1"/>
  <c r="Q2577" i="1"/>
  <c r="S2577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AB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P2572" i="1"/>
  <c r="O2572" i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R2569" i="1"/>
  <c r="Q2569" i="1"/>
  <c r="S2569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B2568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S2567" i="1"/>
  <c r="R2567" i="1"/>
  <c r="Q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Q2565" i="1"/>
  <c r="S2565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S2563" i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R2561" i="1"/>
  <c r="Q2561" i="1"/>
  <c r="S2561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M2560" i="1" s="1"/>
  <c r="AB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S2559" i="1"/>
  <c r="R2559" i="1"/>
  <c r="Q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Q2558" i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R2557" i="1"/>
  <c r="Q2557" i="1"/>
  <c r="S2557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V2553" i="1" s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B2552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Q2550" i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R2549" i="1"/>
  <c r="Q2549" i="1"/>
  <c r="S2549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P2548" i="1"/>
  <c r="O2548" i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S2547" i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V2545" i="1" s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AB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R2541" i="1"/>
  <c r="Q2541" i="1"/>
  <c r="S2541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V2537" i="1" s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B2536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S2535" i="1"/>
  <c r="R2535" i="1"/>
  <c r="Q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U2526" i="1"/>
  <c r="V2526" i="1" s="1"/>
  <c r="T2526" i="1"/>
  <c r="R2526" i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M2524" i="1" s="1"/>
  <c r="AB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Z2518" i="1" s="1"/>
  <c r="X2518" i="1"/>
  <c r="W2518" i="1"/>
  <c r="U2518" i="1"/>
  <c r="V2518" i="1" s="1"/>
  <c r="T2518" i="1"/>
  <c r="R2518" i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V2517" i="1" s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B2516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Z2510" i="1" s="1"/>
  <c r="X2510" i="1"/>
  <c r="W2510" i="1"/>
  <c r="U2510" i="1"/>
  <c r="V2510" i="1" s="1"/>
  <c r="T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V2509" i="1" s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AB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V2506" i="1"/>
  <c r="U2506" i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Z2502" i="1" s="1"/>
  <c r="X2502" i="1"/>
  <c r="W2502" i="1"/>
  <c r="U2502" i="1"/>
  <c r="V2502" i="1" s="1"/>
  <c r="T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V2501" i="1" s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B2500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Z2494" i="1" s="1"/>
  <c r="X2494" i="1"/>
  <c r="W2494" i="1"/>
  <c r="U2494" i="1"/>
  <c r="V2494" i="1" s="1"/>
  <c r="T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AB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V2490" i="1"/>
  <c r="U2490" i="1"/>
  <c r="T2490" i="1"/>
  <c r="R2490" i="1"/>
  <c r="Q2490" i="1"/>
  <c r="S2490" i="1" s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AB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V2488" i="1" s="1"/>
  <c r="S2488" i="1"/>
  <c r="R2488" i="1"/>
  <c r="Q2488" i="1"/>
  <c r="P2488" i="1"/>
  <c r="O2488" i="1"/>
  <c r="N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Z2486" i="1" s="1"/>
  <c r="X2486" i="1"/>
  <c r="W2486" i="1"/>
  <c r="U2486" i="1"/>
  <c r="V2486" i="1" s="1"/>
  <c r="T2486" i="1"/>
  <c r="S2486" i="1"/>
  <c r="R2486" i="1"/>
  <c r="Q2486" i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R2485" i="1"/>
  <c r="Q2485" i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R2484" i="1"/>
  <c r="Q2484" i="1"/>
  <c r="S2484" i="1" s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V2482" i="1"/>
  <c r="U2482" i="1"/>
  <c r="T2482" i="1"/>
  <c r="R2482" i="1"/>
  <c r="Q2482" i="1"/>
  <c r="S2482" i="1" s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B2479" i="1"/>
  <c r="AA2479" i="1"/>
  <c r="Y2479" i="1"/>
  <c r="X2479" i="1"/>
  <c r="Z2479" i="1" s="1"/>
  <c r="W2479" i="1"/>
  <c r="U2479" i="1"/>
  <c r="T2479" i="1"/>
  <c r="V2479" i="1" s="1"/>
  <c r="R2479" i="1"/>
  <c r="S2479" i="1" s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S2475" i="1"/>
  <c r="R2475" i="1"/>
  <c r="Q2475" i="1"/>
  <c r="O2475" i="1"/>
  <c r="N2475" i="1"/>
  <c r="P2475" i="1" s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AB2473" i="1" s="1"/>
  <c r="W2473" i="1"/>
  <c r="U2473" i="1"/>
  <c r="T2473" i="1"/>
  <c r="V2473" i="1" s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AB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Z2470" i="1" s="1"/>
  <c r="X2470" i="1"/>
  <c r="W2470" i="1"/>
  <c r="U2470" i="1"/>
  <c r="V2470" i="1" s="1"/>
  <c r="T2470" i="1"/>
  <c r="S2470" i="1"/>
  <c r="R2470" i="1"/>
  <c r="Q2470" i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R2469" i="1"/>
  <c r="Q2469" i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R2468" i="1"/>
  <c r="Q2468" i="1"/>
  <c r="S2468" i="1" s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S2467" i="1"/>
  <c r="R2467" i="1"/>
  <c r="Q2467" i="1"/>
  <c r="O2467" i="1"/>
  <c r="N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P2465" i="1"/>
  <c r="O2465" i="1"/>
  <c r="N2465" i="1"/>
  <c r="M2465" i="1"/>
  <c r="L2465" i="1"/>
  <c r="K2465" i="1"/>
  <c r="J2465" i="1"/>
  <c r="I2465" i="1"/>
  <c r="AB2465" i="1" s="1"/>
  <c r="H2465" i="1"/>
  <c r="G2465" i="1"/>
  <c r="F2465" i="1"/>
  <c r="E2465" i="1"/>
  <c r="D2465" i="1"/>
  <c r="B2465" i="1"/>
  <c r="A2465" i="1"/>
  <c r="AA2464" i="1"/>
  <c r="Y2464" i="1"/>
  <c r="X2464" i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S2463" i="1" s="1"/>
  <c r="Q2463" i="1"/>
  <c r="P2463" i="1"/>
  <c r="O2463" i="1"/>
  <c r="N2463" i="1"/>
  <c r="L2463" i="1"/>
  <c r="K2463" i="1"/>
  <c r="M2463" i="1" s="1"/>
  <c r="AB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S2459" i="1"/>
  <c r="R2459" i="1"/>
  <c r="Q2459" i="1"/>
  <c r="O2459" i="1"/>
  <c r="N2459" i="1"/>
  <c r="P2459" i="1" s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AB2457" i="1" s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V2453" i="1" s="1"/>
  <c r="R2453" i="1"/>
  <c r="Q2453" i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R2452" i="1"/>
  <c r="Q2452" i="1"/>
  <c r="S2452" i="1" s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S2451" i="1"/>
  <c r="R2451" i="1"/>
  <c r="Q2451" i="1"/>
  <c r="O2451" i="1"/>
  <c r="N2451" i="1"/>
  <c r="P2451" i="1" s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P2449" i="1"/>
  <c r="O2449" i="1"/>
  <c r="N2449" i="1"/>
  <c r="M2449" i="1"/>
  <c r="L2449" i="1"/>
  <c r="K2449" i="1"/>
  <c r="J2449" i="1"/>
  <c r="I2449" i="1"/>
  <c r="AB2449" i="1" s="1"/>
  <c r="H2449" i="1"/>
  <c r="G2449" i="1"/>
  <c r="F2449" i="1"/>
  <c r="E2449" i="1"/>
  <c r="D2449" i="1"/>
  <c r="B2449" i="1"/>
  <c r="A2449" i="1"/>
  <c r="AA2448" i="1"/>
  <c r="Y2448" i="1"/>
  <c r="X2448" i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AB2447" i="1" s="1"/>
  <c r="R2447" i="1"/>
  <c r="S2447" i="1" s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O2445" i="1"/>
  <c r="N2445" i="1"/>
  <c r="P2445" i="1" s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S2443" i="1"/>
  <c r="R2443" i="1"/>
  <c r="Q2443" i="1"/>
  <c r="O2443" i="1"/>
  <c r="N2443" i="1"/>
  <c r="P2443" i="1" s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AB2441" i="1" s="1"/>
  <c r="W2441" i="1"/>
  <c r="U2441" i="1"/>
  <c r="T2441" i="1"/>
  <c r="V2441" i="1" s="1"/>
  <c r="R2441" i="1"/>
  <c r="Q2441" i="1"/>
  <c r="S2441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W2440" i="1"/>
  <c r="U2440" i="1"/>
  <c r="T2440" i="1"/>
  <c r="V2440" i="1" s="1"/>
  <c r="S2440" i="1"/>
  <c r="R2440" i="1"/>
  <c r="Q2440" i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Z2438" i="1" s="1"/>
  <c r="X2438" i="1"/>
  <c r="W2438" i="1"/>
  <c r="U2438" i="1"/>
  <c r="V2438" i="1" s="1"/>
  <c r="T2438" i="1"/>
  <c r="S2438" i="1"/>
  <c r="R2438" i="1"/>
  <c r="Q2438" i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R2437" i="1"/>
  <c r="Q2437" i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R2436" i="1"/>
  <c r="Q2436" i="1"/>
  <c r="S2436" i="1" s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S2435" i="1"/>
  <c r="R2435" i="1"/>
  <c r="Q2435" i="1"/>
  <c r="O2435" i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AB2431" i="1" s="1"/>
  <c r="R2431" i="1"/>
  <c r="S2431" i="1" s="1"/>
  <c r="Q2431" i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AB2425" i="1" s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Z2422" i="1" s="1"/>
  <c r="X2422" i="1"/>
  <c r="W2422" i="1"/>
  <c r="U2422" i="1"/>
  <c r="V2422" i="1" s="1"/>
  <c r="T2422" i="1"/>
  <c r="S2422" i="1"/>
  <c r="R2422" i="1"/>
  <c r="Q2422" i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R2420" i="1"/>
  <c r="Q2420" i="1"/>
  <c r="S2420" i="1" s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N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S2417" i="1" s="1"/>
  <c r="P2417" i="1"/>
  <c r="O2417" i="1"/>
  <c r="N2417" i="1"/>
  <c r="M2417" i="1"/>
  <c r="L2417" i="1"/>
  <c r="K2417" i="1"/>
  <c r="J2417" i="1"/>
  <c r="I2417" i="1"/>
  <c r="AB2417" i="1" s="1"/>
  <c r="H2417" i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S2415" i="1" s="1"/>
  <c r="Q2415" i="1"/>
  <c r="P2415" i="1"/>
  <c r="O2415" i="1"/>
  <c r="N2415" i="1"/>
  <c r="L2415" i="1"/>
  <c r="K2415" i="1"/>
  <c r="M2415" i="1" s="1"/>
  <c r="AB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O2413" i="1"/>
  <c r="N2413" i="1"/>
  <c r="P2413" i="1" s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S2411" i="1"/>
  <c r="R2411" i="1"/>
  <c r="Q2411" i="1"/>
  <c r="O2411" i="1"/>
  <c r="N2411" i="1"/>
  <c r="P2411" i="1" s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AB2409" i="1" s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Z2406" i="1" s="1"/>
  <c r="X2406" i="1"/>
  <c r="W2406" i="1"/>
  <c r="U2406" i="1"/>
  <c r="V2406" i="1" s="1"/>
  <c r="T2406" i="1"/>
  <c r="S2406" i="1"/>
  <c r="R2406" i="1"/>
  <c r="Q2406" i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V2405" i="1" s="1"/>
  <c r="R2405" i="1"/>
  <c r="Q2405" i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R2404" i="1"/>
  <c r="Q2404" i="1"/>
  <c r="S2404" i="1" s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N2403" i="1"/>
  <c r="P2403" i="1" s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P2401" i="1"/>
  <c r="O2401" i="1"/>
  <c r="N2401" i="1"/>
  <c r="M2401" i="1"/>
  <c r="L2401" i="1"/>
  <c r="K2401" i="1"/>
  <c r="J2401" i="1"/>
  <c r="I2401" i="1"/>
  <c r="AB2401" i="1" s="1"/>
  <c r="H2401" i="1"/>
  <c r="G2401" i="1"/>
  <c r="F2401" i="1"/>
  <c r="E2401" i="1"/>
  <c r="D2401" i="1"/>
  <c r="B2401" i="1"/>
  <c r="A2401" i="1"/>
  <c r="AA2400" i="1"/>
  <c r="Y2400" i="1"/>
  <c r="X2400" i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B2399" i="1"/>
  <c r="AA2399" i="1"/>
  <c r="Y2399" i="1"/>
  <c r="X2399" i="1"/>
  <c r="Z2399" i="1" s="1"/>
  <c r="W2399" i="1"/>
  <c r="U2399" i="1"/>
  <c r="T2399" i="1"/>
  <c r="V2399" i="1" s="1"/>
  <c r="R2399" i="1"/>
  <c r="S2399" i="1" s="1"/>
  <c r="Q2399" i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S2395" i="1"/>
  <c r="R2395" i="1"/>
  <c r="Q2395" i="1"/>
  <c r="O2395" i="1"/>
  <c r="N2395" i="1"/>
  <c r="P2395" i="1" s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R2394" i="1"/>
  <c r="Q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AB2393" i="1" s="1"/>
  <c r="W2393" i="1"/>
  <c r="U2393" i="1"/>
  <c r="T2393" i="1"/>
  <c r="V2393" i="1" s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AB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U2390" i="1"/>
  <c r="V2390" i="1" s="1"/>
  <c r="T2390" i="1"/>
  <c r="S2390" i="1"/>
  <c r="R2390" i="1"/>
  <c r="Q2390" i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R2389" i="1"/>
  <c r="Q2389" i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R2388" i="1"/>
  <c r="Q2388" i="1"/>
  <c r="S2388" i="1" s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S2384" i="1" s="1"/>
  <c r="Q2384" i="1"/>
  <c r="P2384" i="1"/>
  <c r="O2384" i="1"/>
  <c r="N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S2380" i="1" s="1"/>
  <c r="Q2380" i="1"/>
  <c r="P2380" i="1"/>
  <c r="O2380" i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S2379" i="1"/>
  <c r="R2379" i="1"/>
  <c r="Q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S2372" i="1" s="1"/>
  <c r="Q2372" i="1"/>
  <c r="P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S2371" i="1"/>
  <c r="R2371" i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S2368" i="1" s="1"/>
  <c r="Q2368" i="1"/>
  <c r="P2368" i="1"/>
  <c r="O2368" i="1"/>
  <c r="N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S2363" i="1"/>
  <c r="R2363" i="1"/>
  <c r="Q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S2360" i="1" s="1"/>
  <c r="Q2360" i="1"/>
  <c r="P2360" i="1"/>
  <c r="O2360" i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V2357" i="1" s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S2356" i="1" s="1"/>
  <c r="Q2356" i="1"/>
  <c r="P2356" i="1"/>
  <c r="O2356" i="1"/>
  <c r="N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V2353" i="1" s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S2352" i="1" s="1"/>
  <c r="Q2352" i="1"/>
  <c r="P2352" i="1"/>
  <c r="O2352" i="1"/>
  <c r="N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S2351" i="1"/>
  <c r="R2351" i="1"/>
  <c r="Q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V2349" i="1" s="1"/>
  <c r="R2349" i="1"/>
  <c r="Q2349" i="1"/>
  <c r="S2349" i="1" s="1"/>
  <c r="O2349" i="1"/>
  <c r="P2349" i="1" s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S2348" i="1" s="1"/>
  <c r="Q2348" i="1"/>
  <c r="P2348" i="1"/>
  <c r="O2348" i="1"/>
  <c r="N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S2347" i="1"/>
  <c r="R2347" i="1"/>
  <c r="Q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S2344" i="1" s="1"/>
  <c r="Q2344" i="1"/>
  <c r="P2344" i="1"/>
  <c r="O2344" i="1"/>
  <c r="N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V2341" i="1" s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S2340" i="1" s="1"/>
  <c r="Q2340" i="1"/>
  <c r="P2340" i="1"/>
  <c r="O2340" i="1"/>
  <c r="N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S2339" i="1"/>
  <c r="R2339" i="1"/>
  <c r="Q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S2332" i="1" s="1"/>
  <c r="Q2332" i="1"/>
  <c r="P2332" i="1"/>
  <c r="O2332" i="1"/>
  <c r="N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S2328" i="1" s="1"/>
  <c r="Q2328" i="1"/>
  <c r="P2328" i="1"/>
  <c r="O2328" i="1"/>
  <c r="N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Q2321" i="1"/>
  <c r="S2321" i="1" s="1"/>
  <c r="O2321" i="1"/>
  <c r="P2321" i="1" s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S2320" i="1" s="1"/>
  <c r="Q2320" i="1"/>
  <c r="P2320" i="1"/>
  <c r="O2320" i="1"/>
  <c r="N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S2319" i="1"/>
  <c r="R2319" i="1"/>
  <c r="Q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Q2316" i="1"/>
  <c r="P2316" i="1"/>
  <c r="O2316" i="1"/>
  <c r="N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S2308" i="1" s="1"/>
  <c r="Q2308" i="1"/>
  <c r="P2308" i="1"/>
  <c r="O2308" i="1"/>
  <c r="N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S2307" i="1"/>
  <c r="R2307" i="1"/>
  <c r="Q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S2304" i="1" s="1"/>
  <c r="Q2304" i="1"/>
  <c r="P2304" i="1"/>
  <c r="O2304" i="1"/>
  <c r="N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S2303" i="1"/>
  <c r="R2303" i="1"/>
  <c r="Q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S2300" i="1" s="1"/>
  <c r="Q2300" i="1"/>
  <c r="P2300" i="1"/>
  <c r="O2300" i="1"/>
  <c r="N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S2299" i="1"/>
  <c r="R2299" i="1"/>
  <c r="Q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V2297" i="1" s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S2296" i="1" s="1"/>
  <c r="Q2296" i="1"/>
  <c r="P2296" i="1"/>
  <c r="O2296" i="1"/>
  <c r="N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S2292" i="1" s="1"/>
  <c r="Q2292" i="1"/>
  <c r="P2292" i="1"/>
  <c r="O2292" i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V2289" i="1" s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S2288" i="1" s="1"/>
  <c r="Q2288" i="1"/>
  <c r="P2288" i="1"/>
  <c r="O2288" i="1"/>
  <c r="N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S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S2280" i="1" s="1"/>
  <c r="Q2280" i="1"/>
  <c r="P2280" i="1"/>
  <c r="O2280" i="1"/>
  <c r="N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V2277" i="1" s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S2276" i="1" s="1"/>
  <c r="Q2276" i="1"/>
  <c r="P2276" i="1"/>
  <c r="O2276" i="1"/>
  <c r="N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S2268" i="1" s="1"/>
  <c r="Q2268" i="1"/>
  <c r="P2268" i="1"/>
  <c r="O2268" i="1"/>
  <c r="N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V2265" i="1" s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S2260" i="1" s="1"/>
  <c r="Q2260" i="1"/>
  <c r="P2260" i="1"/>
  <c r="O2260" i="1"/>
  <c r="N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T2259" i="1"/>
  <c r="V2259" i="1" s="1"/>
  <c r="S2259" i="1"/>
  <c r="R2259" i="1"/>
  <c r="Q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S2256" i="1" s="1"/>
  <c r="Q2256" i="1"/>
  <c r="P2256" i="1"/>
  <c r="O2256" i="1"/>
  <c r="N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S2255" i="1"/>
  <c r="R2255" i="1"/>
  <c r="Q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W2253" i="1"/>
  <c r="U2253" i="1"/>
  <c r="T2253" i="1"/>
  <c r="V2253" i="1" s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S2252" i="1" s="1"/>
  <c r="Q2252" i="1"/>
  <c r="P2252" i="1"/>
  <c r="O2252" i="1"/>
  <c r="N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T2251" i="1"/>
  <c r="V2251" i="1" s="1"/>
  <c r="S2251" i="1"/>
  <c r="R2251" i="1"/>
  <c r="Q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V2249" i="1" s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S2248" i="1" s="1"/>
  <c r="Q2248" i="1"/>
  <c r="P2248" i="1"/>
  <c r="O2248" i="1"/>
  <c r="N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V2247" i="1" s="1"/>
  <c r="T2247" i="1"/>
  <c r="S2247" i="1"/>
  <c r="R2247" i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S2244" i="1" s="1"/>
  <c r="Q2244" i="1"/>
  <c r="P2244" i="1"/>
  <c r="O2244" i="1"/>
  <c r="N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S2243" i="1"/>
  <c r="R2243" i="1"/>
  <c r="Q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O2242" i="1"/>
  <c r="N2242" i="1"/>
  <c r="P2242" i="1" s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V2241" i="1" s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S2240" i="1" s="1"/>
  <c r="Q2240" i="1"/>
  <c r="P2240" i="1"/>
  <c r="O2240" i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V2237" i="1" s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S2232" i="1" s="1"/>
  <c r="Q2232" i="1"/>
  <c r="P2232" i="1"/>
  <c r="O2232" i="1"/>
  <c r="N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V2231" i="1" s="1"/>
  <c r="T2231" i="1"/>
  <c r="S2231" i="1"/>
  <c r="R2231" i="1"/>
  <c r="Q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P2228" i="1"/>
  <c r="O2228" i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S2224" i="1" s="1"/>
  <c r="Q2224" i="1"/>
  <c r="P2224" i="1"/>
  <c r="O2224" i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S2216" i="1" s="1"/>
  <c r="Q2216" i="1"/>
  <c r="P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V2213" i="1" s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S2212" i="1" s="1"/>
  <c r="Q2212" i="1"/>
  <c r="P2212" i="1"/>
  <c r="O2212" i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S2211" i="1"/>
  <c r="R2211" i="1"/>
  <c r="Q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S2208" i="1" s="1"/>
  <c r="Q2208" i="1"/>
  <c r="P2208" i="1"/>
  <c r="O2208" i="1"/>
  <c r="N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S2207" i="1"/>
  <c r="R2207" i="1"/>
  <c r="Q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W2205" i="1"/>
  <c r="U2205" i="1"/>
  <c r="T2205" i="1"/>
  <c r="V2205" i="1" s="1"/>
  <c r="R2205" i="1"/>
  <c r="Q2205" i="1"/>
  <c r="S2205" i="1" s="1"/>
  <c r="O2205" i="1"/>
  <c r="P2205" i="1" s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S2204" i="1" s="1"/>
  <c r="Q2204" i="1"/>
  <c r="P2204" i="1"/>
  <c r="O2204" i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S2203" i="1"/>
  <c r="R2203" i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S2200" i="1" s="1"/>
  <c r="Q2200" i="1"/>
  <c r="P2200" i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T2199" i="1"/>
  <c r="V2199" i="1" s="1"/>
  <c r="S2199" i="1"/>
  <c r="R2199" i="1"/>
  <c r="Q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S2196" i="1" s="1"/>
  <c r="Q2196" i="1"/>
  <c r="P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S2195" i="1"/>
  <c r="R2195" i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S2192" i="1" s="1"/>
  <c r="Q2192" i="1"/>
  <c r="O2192" i="1"/>
  <c r="N2192" i="1"/>
  <c r="P2192" i="1" s="1"/>
  <c r="AB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W2189" i="1"/>
  <c r="U2189" i="1"/>
  <c r="T2189" i="1"/>
  <c r="V2189" i="1" s="1"/>
  <c r="R2189" i="1"/>
  <c r="Q2189" i="1"/>
  <c r="S2189" i="1" s="1"/>
  <c r="O2189" i="1"/>
  <c r="P2189" i="1" s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P2188" i="1"/>
  <c r="O2188" i="1"/>
  <c r="N2188" i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T2187" i="1"/>
  <c r="V2187" i="1" s="1"/>
  <c r="S2187" i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S2186" i="1" s="1"/>
  <c r="Q2186" i="1"/>
  <c r="P2186" i="1"/>
  <c r="O2186" i="1"/>
  <c r="N2186" i="1"/>
  <c r="L2186" i="1"/>
  <c r="K2186" i="1"/>
  <c r="M2186" i="1" s="1"/>
  <c r="J2186" i="1"/>
  <c r="AB2186" i="1" s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W2181" i="1"/>
  <c r="U2181" i="1"/>
  <c r="T2181" i="1"/>
  <c r="V2181" i="1" s="1"/>
  <c r="R2181" i="1"/>
  <c r="Q2181" i="1"/>
  <c r="S2181" i="1" s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S2178" i="1" s="1"/>
  <c r="Q2178" i="1"/>
  <c r="P2178" i="1"/>
  <c r="O2178" i="1"/>
  <c r="N2178" i="1"/>
  <c r="L2178" i="1"/>
  <c r="K2178" i="1"/>
  <c r="M2178" i="1" s="1"/>
  <c r="J2178" i="1"/>
  <c r="AB2178" i="1" s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S2176" i="1" s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P2172" i="1"/>
  <c r="O2172" i="1"/>
  <c r="N2172" i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B2170" i="1"/>
  <c r="AA2170" i="1"/>
  <c r="Y2170" i="1"/>
  <c r="X2170" i="1"/>
  <c r="Z2170" i="1" s="1"/>
  <c r="W2170" i="1"/>
  <c r="U2170" i="1"/>
  <c r="T2170" i="1"/>
  <c r="V2170" i="1" s="1"/>
  <c r="R2170" i="1"/>
  <c r="S2170" i="1" s="1"/>
  <c r="Q2170" i="1"/>
  <c r="P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S2169" i="1"/>
  <c r="R2169" i="1"/>
  <c r="Q2169" i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W2165" i="1"/>
  <c r="U2165" i="1"/>
  <c r="T2165" i="1"/>
  <c r="V2165" i="1" s="1"/>
  <c r="R2165" i="1"/>
  <c r="Q2165" i="1"/>
  <c r="S2165" i="1" s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P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B2162" i="1"/>
  <c r="AA2162" i="1"/>
  <c r="Y2162" i="1"/>
  <c r="X2162" i="1"/>
  <c r="Z2162" i="1" s="1"/>
  <c r="W2162" i="1"/>
  <c r="U2162" i="1"/>
  <c r="T2162" i="1"/>
  <c r="V2162" i="1" s="1"/>
  <c r="R2162" i="1"/>
  <c r="S2162" i="1" s="1"/>
  <c r="Q2162" i="1"/>
  <c r="P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S2160" i="1" s="1"/>
  <c r="Q2160" i="1"/>
  <c r="O2160" i="1"/>
  <c r="N2160" i="1"/>
  <c r="P2160" i="1" s="1"/>
  <c r="L2160" i="1"/>
  <c r="K2160" i="1"/>
  <c r="M2160" i="1" s="1"/>
  <c r="J2160" i="1"/>
  <c r="AB2160" i="1" s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W2157" i="1"/>
  <c r="U2157" i="1"/>
  <c r="T2157" i="1"/>
  <c r="V2157" i="1" s="1"/>
  <c r="R2157" i="1"/>
  <c r="Q2157" i="1"/>
  <c r="S2157" i="1" s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P2156" i="1"/>
  <c r="O2156" i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S2155" i="1"/>
  <c r="R2155" i="1"/>
  <c r="Q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S2154" i="1" s="1"/>
  <c r="Q2154" i="1"/>
  <c r="P2154" i="1"/>
  <c r="O2154" i="1"/>
  <c r="N2154" i="1"/>
  <c r="L2154" i="1"/>
  <c r="K2154" i="1"/>
  <c r="M2154" i="1" s="1"/>
  <c r="J2154" i="1"/>
  <c r="AB2154" i="1" s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S2153" i="1"/>
  <c r="R2153" i="1"/>
  <c r="Q2153" i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S2152" i="1" s="1"/>
  <c r="Q2152" i="1"/>
  <c r="O2152" i="1"/>
  <c r="N2152" i="1"/>
  <c r="P2152" i="1" s="1"/>
  <c r="L2152" i="1"/>
  <c r="K2152" i="1"/>
  <c r="M2152" i="1" s="1"/>
  <c r="J2152" i="1"/>
  <c r="AB2152" i="1" s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P2148" i="1"/>
  <c r="O2148" i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S2147" i="1"/>
  <c r="R2147" i="1"/>
  <c r="Q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S2146" i="1" s="1"/>
  <c r="Q2146" i="1"/>
  <c r="P2146" i="1"/>
  <c r="O2146" i="1"/>
  <c r="N2146" i="1"/>
  <c r="L2146" i="1"/>
  <c r="K2146" i="1"/>
  <c r="M2146" i="1" s="1"/>
  <c r="J2146" i="1"/>
  <c r="AB2146" i="1" s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S2145" i="1"/>
  <c r="R2145" i="1"/>
  <c r="Q2145" i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S2144" i="1" s="1"/>
  <c r="Q2144" i="1"/>
  <c r="O2144" i="1"/>
  <c r="N2144" i="1"/>
  <c r="P2144" i="1" s="1"/>
  <c r="L2144" i="1"/>
  <c r="K2144" i="1"/>
  <c r="M2144" i="1" s="1"/>
  <c r="J2144" i="1"/>
  <c r="AB2144" i="1" s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O2143" i="1"/>
  <c r="P2143" i="1" s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S2139" i="1"/>
  <c r="R2139" i="1"/>
  <c r="Q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S2138" i="1" s="1"/>
  <c r="Q2138" i="1"/>
  <c r="P2138" i="1"/>
  <c r="O2138" i="1"/>
  <c r="N2138" i="1"/>
  <c r="L2138" i="1"/>
  <c r="K2138" i="1"/>
  <c r="M2138" i="1" s="1"/>
  <c r="J2138" i="1"/>
  <c r="AB2138" i="1" s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S2137" i="1"/>
  <c r="R2137" i="1"/>
  <c r="Q2137" i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O2136" i="1"/>
  <c r="N2136" i="1"/>
  <c r="P2136" i="1" s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P2132" i="1"/>
  <c r="O2132" i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S2131" i="1"/>
  <c r="R2131" i="1"/>
  <c r="Q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S2130" i="1" s="1"/>
  <c r="Q2130" i="1"/>
  <c r="P2130" i="1"/>
  <c r="O2130" i="1"/>
  <c r="N2130" i="1"/>
  <c r="L2130" i="1"/>
  <c r="K2130" i="1"/>
  <c r="M2130" i="1" s="1"/>
  <c r="J2130" i="1"/>
  <c r="AB2130" i="1" s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S2129" i="1"/>
  <c r="R2129" i="1"/>
  <c r="Q2129" i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S2128" i="1" s="1"/>
  <c r="Q2128" i="1"/>
  <c r="O2128" i="1"/>
  <c r="N2128" i="1"/>
  <c r="P2128" i="1" s="1"/>
  <c r="L2128" i="1"/>
  <c r="K2128" i="1"/>
  <c r="M2128" i="1" s="1"/>
  <c r="J2128" i="1"/>
  <c r="AB2128" i="1" s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W2125" i="1"/>
  <c r="U2125" i="1"/>
  <c r="T2125" i="1"/>
  <c r="V2125" i="1" s="1"/>
  <c r="R2125" i="1"/>
  <c r="Q2125" i="1"/>
  <c r="S2125" i="1" s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P2124" i="1"/>
  <c r="O2124" i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S2123" i="1"/>
  <c r="R2123" i="1"/>
  <c r="Q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P2122" i="1"/>
  <c r="O2122" i="1"/>
  <c r="N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T2121" i="1"/>
  <c r="V2121" i="1" s="1"/>
  <c r="S2121" i="1"/>
  <c r="R2121" i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S2120" i="1" s="1"/>
  <c r="Q2120" i="1"/>
  <c r="O2120" i="1"/>
  <c r="N2120" i="1"/>
  <c r="P2120" i="1" s="1"/>
  <c r="L2120" i="1"/>
  <c r="K2120" i="1"/>
  <c r="M2120" i="1" s="1"/>
  <c r="AB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W2117" i="1"/>
  <c r="U2117" i="1"/>
  <c r="T2117" i="1"/>
  <c r="R2117" i="1"/>
  <c r="Q2117" i="1"/>
  <c r="S2117" i="1" s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P2116" i="1"/>
  <c r="O2116" i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S2115" i="1"/>
  <c r="R2115" i="1"/>
  <c r="Q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AB2114" i="1" s="1"/>
  <c r="I2114" i="1"/>
  <c r="H2114" i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S2113" i="1"/>
  <c r="R2113" i="1"/>
  <c r="Q2113" i="1"/>
  <c r="O2113" i="1"/>
  <c r="P2113" i="1" s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S2112" i="1" s="1"/>
  <c r="Q2112" i="1"/>
  <c r="P2112" i="1"/>
  <c r="O2112" i="1"/>
  <c r="N2112" i="1"/>
  <c r="L2112" i="1"/>
  <c r="K2112" i="1"/>
  <c r="M2112" i="1" s="1"/>
  <c r="J2112" i="1"/>
  <c r="AB2112" i="1" s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S2111" i="1"/>
  <c r="R2111" i="1"/>
  <c r="Q2111" i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P2110" i="1" s="1"/>
  <c r="AB2110" i="1" s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W2109" i="1"/>
  <c r="U2109" i="1"/>
  <c r="T2109" i="1"/>
  <c r="R2109" i="1"/>
  <c r="Q2109" i="1"/>
  <c r="S2109" i="1" s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P2106" i="1"/>
  <c r="O2106" i="1"/>
  <c r="N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S2105" i="1"/>
  <c r="R2105" i="1"/>
  <c r="Q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S2104" i="1" s="1"/>
  <c r="Q2104" i="1"/>
  <c r="O2104" i="1"/>
  <c r="N2104" i="1"/>
  <c r="P2104" i="1" s="1"/>
  <c r="L2104" i="1"/>
  <c r="K2104" i="1"/>
  <c r="M2104" i="1" s="1"/>
  <c r="AB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Q2100" i="1"/>
  <c r="S2100" i="1" s="1"/>
  <c r="P2100" i="1"/>
  <c r="O2100" i="1"/>
  <c r="N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S2099" i="1"/>
  <c r="R2099" i="1"/>
  <c r="Q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S2098" i="1" s="1"/>
  <c r="Q2098" i="1"/>
  <c r="P2098" i="1"/>
  <c r="O2098" i="1"/>
  <c r="N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S2097" i="1"/>
  <c r="R2097" i="1"/>
  <c r="Q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S2096" i="1" s="1"/>
  <c r="Q2096" i="1"/>
  <c r="P2096" i="1"/>
  <c r="O2096" i="1"/>
  <c r="N2096" i="1"/>
  <c r="L2096" i="1"/>
  <c r="K2096" i="1"/>
  <c r="M2096" i="1" s="1"/>
  <c r="J2096" i="1"/>
  <c r="AB2096" i="1" s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S2095" i="1"/>
  <c r="R2095" i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AB2094" i="1" s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W2093" i="1"/>
  <c r="U2093" i="1"/>
  <c r="T2093" i="1"/>
  <c r="R2093" i="1"/>
  <c r="Q2093" i="1"/>
  <c r="S2093" i="1" s="1"/>
  <c r="O2093" i="1"/>
  <c r="P2093" i="1" s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S2088" i="1" s="1"/>
  <c r="Q2088" i="1"/>
  <c r="O2088" i="1"/>
  <c r="N2088" i="1"/>
  <c r="P2088" i="1" s="1"/>
  <c r="L2088" i="1"/>
  <c r="K2088" i="1"/>
  <c r="M2088" i="1" s="1"/>
  <c r="AB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Q2086" i="1"/>
  <c r="S2086" i="1" s="1"/>
  <c r="O2086" i="1"/>
  <c r="N2086" i="1"/>
  <c r="P2086" i="1" s="1"/>
  <c r="AB2086" i="1" s="1"/>
  <c r="L2086" i="1"/>
  <c r="M2086" i="1" s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W2085" i="1"/>
  <c r="U2085" i="1"/>
  <c r="T2085" i="1"/>
  <c r="R2085" i="1"/>
  <c r="Q2085" i="1"/>
  <c r="S2085" i="1" s="1"/>
  <c r="O2085" i="1"/>
  <c r="P2085" i="1" s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P2084" i="1"/>
  <c r="O2084" i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S2082" i="1" s="1"/>
  <c r="Q2082" i="1"/>
  <c r="P2082" i="1"/>
  <c r="O2082" i="1"/>
  <c r="N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S2081" i="1"/>
  <c r="R2081" i="1"/>
  <c r="Q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P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S2079" i="1"/>
  <c r="R2079" i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S2078" i="1" s="1"/>
  <c r="Q2078" i="1"/>
  <c r="O2078" i="1"/>
  <c r="N2078" i="1"/>
  <c r="P2078" i="1" s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R2077" i="1"/>
  <c r="Q2077" i="1"/>
  <c r="S2077" i="1" s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P2074" i="1"/>
  <c r="O2074" i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S2073" i="1"/>
  <c r="R2073" i="1"/>
  <c r="Q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S2068" i="1" s="1"/>
  <c r="P2068" i="1"/>
  <c r="O2068" i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S2067" i="1"/>
  <c r="R2067" i="1"/>
  <c r="Q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S2066" i="1" s="1"/>
  <c r="Q2066" i="1"/>
  <c r="P2066" i="1"/>
  <c r="O2066" i="1"/>
  <c r="N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V2065" i="1" s="1"/>
  <c r="S2065" i="1"/>
  <c r="R2065" i="1"/>
  <c r="Q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S2064" i="1" s="1"/>
  <c r="Q2064" i="1"/>
  <c r="P2064" i="1"/>
  <c r="O2064" i="1"/>
  <c r="N2064" i="1"/>
  <c r="L2064" i="1"/>
  <c r="K2064" i="1"/>
  <c r="M2064" i="1" s="1"/>
  <c r="AB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S2063" i="1"/>
  <c r="R2063" i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W2061" i="1"/>
  <c r="U2061" i="1"/>
  <c r="T2061" i="1"/>
  <c r="R2061" i="1"/>
  <c r="Q2061" i="1"/>
  <c r="S2061" i="1" s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Q2060" i="1"/>
  <c r="S2060" i="1" s="1"/>
  <c r="P2060" i="1"/>
  <c r="O2060" i="1"/>
  <c r="N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W2059" i="1"/>
  <c r="U2059" i="1"/>
  <c r="T2059" i="1"/>
  <c r="V2059" i="1" s="1"/>
  <c r="S2059" i="1"/>
  <c r="R2059" i="1"/>
  <c r="Q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P2058" i="1"/>
  <c r="O2058" i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V2057" i="1" s="1"/>
  <c r="S2057" i="1"/>
  <c r="R2057" i="1"/>
  <c r="Q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S2056" i="1" s="1"/>
  <c r="Q2056" i="1"/>
  <c r="O2056" i="1"/>
  <c r="N2056" i="1"/>
  <c r="P2056" i="1" s="1"/>
  <c r="L2056" i="1"/>
  <c r="K2056" i="1"/>
  <c r="M2056" i="1" s="1"/>
  <c r="AB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W2053" i="1"/>
  <c r="U2053" i="1"/>
  <c r="T2053" i="1"/>
  <c r="R2053" i="1"/>
  <c r="Q2053" i="1"/>
  <c r="S2053" i="1" s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P2052" i="1"/>
  <c r="O2052" i="1"/>
  <c r="N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S2051" i="1"/>
  <c r="R2051" i="1"/>
  <c r="Q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S2050" i="1" s="1"/>
  <c r="Q2050" i="1"/>
  <c r="P2050" i="1"/>
  <c r="O2050" i="1"/>
  <c r="N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W2049" i="1"/>
  <c r="U2049" i="1"/>
  <c r="T2049" i="1"/>
  <c r="V2049" i="1" s="1"/>
  <c r="S2049" i="1"/>
  <c r="R2049" i="1"/>
  <c r="Q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S2048" i="1" s="1"/>
  <c r="Q2048" i="1"/>
  <c r="P2048" i="1"/>
  <c r="O2048" i="1"/>
  <c r="N2048" i="1"/>
  <c r="L2048" i="1"/>
  <c r="K2048" i="1"/>
  <c r="M2048" i="1" s="1"/>
  <c r="AB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S2047" i="1"/>
  <c r="R2047" i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S2046" i="1" s="1"/>
  <c r="Q2046" i="1"/>
  <c r="O2046" i="1"/>
  <c r="N2046" i="1"/>
  <c r="P2046" i="1" s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Q2044" i="1"/>
  <c r="S2044" i="1" s="1"/>
  <c r="P2044" i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P2042" i="1"/>
  <c r="O2042" i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S2041" i="1"/>
  <c r="R2041" i="1"/>
  <c r="Q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W2035" i="1"/>
  <c r="U2035" i="1"/>
  <c r="T2035" i="1"/>
  <c r="V2035" i="1" s="1"/>
  <c r="R2035" i="1"/>
  <c r="Q2035" i="1"/>
  <c r="S2035" i="1" s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S2034" i="1" s="1"/>
  <c r="Q2034" i="1"/>
  <c r="P2034" i="1"/>
  <c r="O2034" i="1"/>
  <c r="N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S2033" i="1"/>
  <c r="R2033" i="1"/>
  <c r="Q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S2031" i="1"/>
  <c r="R2031" i="1"/>
  <c r="Q2031" i="1"/>
  <c r="O2031" i="1"/>
  <c r="P2031" i="1" s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S2030" i="1" s="1"/>
  <c r="Q2030" i="1"/>
  <c r="O2030" i="1"/>
  <c r="N2030" i="1"/>
  <c r="P2030" i="1" s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Q2028" i="1"/>
  <c r="S2028" i="1" s="1"/>
  <c r="P2028" i="1"/>
  <c r="O2028" i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S2027" i="1"/>
  <c r="R2027" i="1"/>
  <c r="Q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P2026" i="1"/>
  <c r="O2026" i="1"/>
  <c r="N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S2025" i="1"/>
  <c r="R2025" i="1"/>
  <c r="Q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S2024" i="1" s="1"/>
  <c r="Q2024" i="1"/>
  <c r="O2024" i="1"/>
  <c r="N2024" i="1"/>
  <c r="P2024" i="1" s="1"/>
  <c r="L2024" i="1"/>
  <c r="K2024" i="1"/>
  <c r="M2024" i="1" s="1"/>
  <c r="AB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R2019" i="1"/>
  <c r="Q2019" i="1"/>
  <c r="S2019" i="1" s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S2018" i="1" s="1"/>
  <c r="Q2018" i="1"/>
  <c r="P2018" i="1"/>
  <c r="O2018" i="1"/>
  <c r="N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S2017" i="1"/>
  <c r="R2017" i="1"/>
  <c r="Q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T2013" i="1"/>
  <c r="V2013" i="1" s="1"/>
  <c r="R2013" i="1"/>
  <c r="Q2013" i="1"/>
  <c r="S2013" i="1" s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P2012" i="1"/>
  <c r="O2012" i="1"/>
  <c r="N2012" i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S2011" i="1"/>
  <c r="R2011" i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S2010" i="1" s="1"/>
  <c r="Q2010" i="1"/>
  <c r="P2010" i="1"/>
  <c r="O2010" i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P2004" i="1"/>
  <c r="O2004" i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S2002" i="1" s="1"/>
  <c r="Q2002" i="1"/>
  <c r="P2002" i="1"/>
  <c r="O2002" i="1"/>
  <c r="N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O2000" i="1"/>
  <c r="N2000" i="1"/>
  <c r="P2000" i="1" s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O1999" i="1"/>
  <c r="P1999" i="1" s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S1995" i="1"/>
  <c r="R1995" i="1"/>
  <c r="Q1995" i="1"/>
  <c r="O1995" i="1"/>
  <c r="P1995" i="1" s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S1994" i="1" s="1"/>
  <c r="Q1994" i="1"/>
  <c r="P1994" i="1"/>
  <c r="O1994" i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S1993" i="1"/>
  <c r="R1993" i="1"/>
  <c r="Q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O1992" i="1"/>
  <c r="N1992" i="1"/>
  <c r="P1992" i="1" s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O1991" i="1"/>
  <c r="P1991" i="1" s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P1990" i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P1988" i="1"/>
  <c r="O1988" i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S1987" i="1"/>
  <c r="R1987" i="1"/>
  <c r="Q1987" i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S1986" i="1" s="1"/>
  <c r="Q1986" i="1"/>
  <c r="P1986" i="1"/>
  <c r="O1986" i="1"/>
  <c r="N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P1982" i="1"/>
  <c r="O1982" i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Q1978" i="1"/>
  <c r="S1978" i="1" s="1"/>
  <c r="P1978" i="1"/>
  <c r="O1978" i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V1977" i="1" s="1"/>
  <c r="R1977" i="1"/>
  <c r="Q1977" i="1"/>
  <c r="S1977" i="1" s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P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W1973" i="1"/>
  <c r="U1973" i="1"/>
  <c r="T1973" i="1"/>
  <c r="V1973" i="1" s="1"/>
  <c r="R1973" i="1"/>
  <c r="Q1973" i="1"/>
  <c r="S1973" i="1" s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W1969" i="1"/>
  <c r="U1969" i="1"/>
  <c r="T1969" i="1"/>
  <c r="V1969" i="1" s="1"/>
  <c r="R1969" i="1"/>
  <c r="Q1969" i="1"/>
  <c r="S1969" i="1" s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P1964" i="1"/>
  <c r="O1964" i="1"/>
  <c r="N1964" i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S1963" i="1"/>
  <c r="R1963" i="1"/>
  <c r="Q1963" i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P1962" i="1"/>
  <c r="O1962" i="1"/>
  <c r="N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V1961" i="1" s="1"/>
  <c r="R1961" i="1"/>
  <c r="Q1961" i="1"/>
  <c r="S1961" i="1" s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P1954" i="1"/>
  <c r="O1954" i="1"/>
  <c r="N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S1952" i="1" s="1"/>
  <c r="Q1952" i="1"/>
  <c r="P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S1951" i="1"/>
  <c r="R1951" i="1"/>
  <c r="Q1951" i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W1949" i="1"/>
  <c r="U1949" i="1"/>
  <c r="T1949" i="1"/>
  <c r="V1949" i="1" s="1"/>
  <c r="S1949" i="1"/>
  <c r="R1949" i="1"/>
  <c r="Q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P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S1947" i="1"/>
  <c r="R1947" i="1"/>
  <c r="Q1947" i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V1945" i="1" s="1"/>
  <c r="R1945" i="1"/>
  <c r="Q1945" i="1"/>
  <c r="S1945" i="1" s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S1944" i="1" s="1"/>
  <c r="Q1944" i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W1941" i="1"/>
  <c r="U1941" i="1"/>
  <c r="T1941" i="1"/>
  <c r="V1941" i="1" s="1"/>
  <c r="R1941" i="1"/>
  <c r="Q1941" i="1"/>
  <c r="S1941" i="1" s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P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S1939" i="1"/>
  <c r="R1939" i="1"/>
  <c r="Q1939" i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T1937" i="1"/>
  <c r="V1937" i="1" s="1"/>
  <c r="R1937" i="1"/>
  <c r="Q1937" i="1"/>
  <c r="S1937" i="1" s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P1936" i="1"/>
  <c r="O1936" i="1"/>
  <c r="N1936" i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S1934" i="1" s="1"/>
  <c r="Q1934" i="1"/>
  <c r="O1934" i="1"/>
  <c r="N1934" i="1"/>
  <c r="P1934" i="1" s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W1933" i="1"/>
  <c r="U1933" i="1"/>
  <c r="T1933" i="1"/>
  <c r="V1933" i="1" s="1"/>
  <c r="R1933" i="1"/>
  <c r="Q1933" i="1"/>
  <c r="S1933" i="1" s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S1932" i="1" s="1"/>
  <c r="Q1932" i="1"/>
  <c r="P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S1931" i="1"/>
  <c r="R1931" i="1"/>
  <c r="Q1931" i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S1930" i="1" s="1"/>
  <c r="Q1930" i="1"/>
  <c r="O1930" i="1"/>
  <c r="N1930" i="1"/>
  <c r="P1930" i="1" s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V1929" i="1" s="1"/>
  <c r="R1929" i="1"/>
  <c r="Q1929" i="1"/>
  <c r="S1929" i="1" s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V1927" i="1" s="1"/>
  <c r="S1927" i="1"/>
  <c r="R1927" i="1"/>
  <c r="Q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P1922" i="1"/>
  <c r="O1922" i="1"/>
  <c r="N1922" i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S1920" i="1" s="1"/>
  <c r="Q1920" i="1"/>
  <c r="P1920" i="1"/>
  <c r="O1920" i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W1919" i="1"/>
  <c r="U1919" i="1"/>
  <c r="T1919" i="1"/>
  <c r="V1919" i="1" s="1"/>
  <c r="S1919" i="1"/>
  <c r="R1919" i="1"/>
  <c r="Q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Q1914" i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S1912" i="1" s="1"/>
  <c r="Q1912" i="1"/>
  <c r="P1912" i="1"/>
  <c r="O1912" i="1"/>
  <c r="N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V1911" i="1" s="1"/>
  <c r="S1911" i="1"/>
  <c r="R1911" i="1"/>
  <c r="Q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W1907" i="1"/>
  <c r="U1907" i="1"/>
  <c r="T1907" i="1"/>
  <c r="V1907" i="1" s="1"/>
  <c r="R1907" i="1"/>
  <c r="Q1907" i="1"/>
  <c r="S1907" i="1" s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P1906" i="1"/>
  <c r="O1906" i="1"/>
  <c r="N1906" i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S1904" i="1" s="1"/>
  <c r="Q1904" i="1"/>
  <c r="P1904" i="1"/>
  <c r="O1904" i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S1903" i="1"/>
  <c r="R1903" i="1"/>
  <c r="Q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W1899" i="1"/>
  <c r="U1899" i="1"/>
  <c r="T1899" i="1"/>
  <c r="V1899" i="1" s="1"/>
  <c r="R1899" i="1"/>
  <c r="Q1899" i="1"/>
  <c r="S1899" i="1" s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P1898" i="1"/>
  <c r="O1898" i="1"/>
  <c r="N1898" i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S1896" i="1" s="1"/>
  <c r="Q1896" i="1"/>
  <c r="P1896" i="1"/>
  <c r="O1896" i="1"/>
  <c r="N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W1895" i="1"/>
  <c r="U1895" i="1"/>
  <c r="T1895" i="1"/>
  <c r="V1895" i="1" s="1"/>
  <c r="S1895" i="1"/>
  <c r="R1895" i="1"/>
  <c r="Q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S1888" i="1" s="1"/>
  <c r="Q1888" i="1"/>
  <c r="P1888" i="1"/>
  <c r="O1888" i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S1887" i="1"/>
  <c r="R1887" i="1"/>
  <c r="Q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O1886" i="1"/>
  <c r="N1886" i="1"/>
  <c r="P1886" i="1" s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P1882" i="1"/>
  <c r="O1882" i="1"/>
  <c r="N1882" i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S1880" i="1" s="1"/>
  <c r="Q1880" i="1"/>
  <c r="P1880" i="1"/>
  <c r="O1880" i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T1879" i="1"/>
  <c r="V1879" i="1" s="1"/>
  <c r="S1879" i="1"/>
  <c r="R1879" i="1"/>
  <c r="Q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P1874" i="1"/>
  <c r="O1874" i="1"/>
  <c r="N1874" i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S1872" i="1" s="1"/>
  <c r="Q1872" i="1"/>
  <c r="P1872" i="1"/>
  <c r="O1872" i="1"/>
  <c r="N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V1871" i="1" s="1"/>
  <c r="S1871" i="1"/>
  <c r="R1871" i="1"/>
  <c r="Q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V1867" i="1" s="1"/>
  <c r="R1867" i="1"/>
  <c r="Q1867" i="1"/>
  <c r="S1867" i="1" s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P1866" i="1"/>
  <c r="O1866" i="1"/>
  <c r="N1866" i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S1829" i="1" s="1"/>
  <c r="Q1829" i="1"/>
  <c r="P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S1828" i="1"/>
  <c r="R1828" i="1"/>
  <c r="Q1828" i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O1827" i="1"/>
  <c r="N1827" i="1"/>
  <c r="P1827" i="1" s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W1826" i="1"/>
  <c r="U1826" i="1"/>
  <c r="T1826" i="1"/>
  <c r="R1826" i="1"/>
  <c r="Q1826" i="1"/>
  <c r="S1826" i="1" s="1"/>
  <c r="O1826" i="1"/>
  <c r="P1826" i="1" s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S1821" i="1" s="1"/>
  <c r="Q1821" i="1"/>
  <c r="P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S1820" i="1"/>
  <c r="R1820" i="1"/>
  <c r="Q1820" i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O1819" i="1"/>
  <c r="N1819" i="1"/>
  <c r="P1819" i="1" s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W1818" i="1"/>
  <c r="U1818" i="1"/>
  <c r="T1818" i="1"/>
  <c r="R1818" i="1"/>
  <c r="Q1818" i="1"/>
  <c r="S1818" i="1" s="1"/>
  <c r="O1818" i="1"/>
  <c r="P1818" i="1" s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S1813" i="1" s="1"/>
  <c r="Q1813" i="1"/>
  <c r="P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S1812" i="1"/>
  <c r="R1812" i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O1811" i="1"/>
  <c r="N1811" i="1"/>
  <c r="P1811" i="1" s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W1810" i="1"/>
  <c r="U1810" i="1"/>
  <c r="T1810" i="1"/>
  <c r="R1810" i="1"/>
  <c r="Q1810" i="1"/>
  <c r="S1810" i="1" s="1"/>
  <c r="O1810" i="1"/>
  <c r="P1810" i="1" s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S1805" i="1" s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S1804" i="1"/>
  <c r="R1804" i="1"/>
  <c r="Q1804" i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O1803" i="1"/>
  <c r="N1803" i="1"/>
  <c r="P1803" i="1" s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W1802" i="1"/>
  <c r="U1802" i="1"/>
  <c r="T1802" i="1"/>
  <c r="R1802" i="1"/>
  <c r="Q1802" i="1"/>
  <c r="S1802" i="1" s="1"/>
  <c r="O1802" i="1"/>
  <c r="P1802" i="1" s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S1797" i="1" s="1"/>
  <c r="Q1797" i="1"/>
  <c r="P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S1796" i="1"/>
  <c r="R1796" i="1"/>
  <c r="Q1796" i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O1795" i="1"/>
  <c r="N1795" i="1"/>
  <c r="P1795" i="1" s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W1794" i="1"/>
  <c r="U1794" i="1"/>
  <c r="T1794" i="1"/>
  <c r="R1794" i="1"/>
  <c r="Q1794" i="1"/>
  <c r="S1794" i="1" s="1"/>
  <c r="O1794" i="1"/>
  <c r="P1794" i="1" s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S1789" i="1" s="1"/>
  <c r="Q1789" i="1"/>
  <c r="P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S1788" i="1"/>
  <c r="R1788" i="1"/>
  <c r="Q1788" i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O1787" i="1"/>
  <c r="N1787" i="1"/>
  <c r="P1787" i="1" s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R1786" i="1"/>
  <c r="Q1786" i="1"/>
  <c r="S1786" i="1" s="1"/>
  <c r="O1786" i="1"/>
  <c r="P1786" i="1" s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S1781" i="1" s="1"/>
  <c r="Q1781" i="1"/>
  <c r="P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S1780" i="1"/>
  <c r="R1780" i="1"/>
  <c r="Q1780" i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O1779" i="1"/>
  <c r="N1779" i="1"/>
  <c r="P1779" i="1" s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W1778" i="1"/>
  <c r="U1778" i="1"/>
  <c r="T1778" i="1"/>
  <c r="R1778" i="1"/>
  <c r="Q1778" i="1"/>
  <c r="S1778" i="1" s="1"/>
  <c r="O1778" i="1"/>
  <c r="P1778" i="1" s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S1773" i="1" s="1"/>
  <c r="Q1773" i="1"/>
  <c r="P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S1772" i="1"/>
  <c r="R1772" i="1"/>
  <c r="Q1772" i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O1771" i="1"/>
  <c r="N1771" i="1"/>
  <c r="P1771" i="1" s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W1770" i="1"/>
  <c r="U1770" i="1"/>
  <c r="T1770" i="1"/>
  <c r="R1770" i="1"/>
  <c r="Q1770" i="1"/>
  <c r="S1770" i="1" s="1"/>
  <c r="O1770" i="1"/>
  <c r="P1770" i="1" s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S1765" i="1" s="1"/>
  <c r="Q1765" i="1"/>
  <c r="P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S1764" i="1"/>
  <c r="R1764" i="1"/>
  <c r="Q1764" i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O1763" i="1"/>
  <c r="N1763" i="1"/>
  <c r="P1763" i="1" s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R1762" i="1"/>
  <c r="Q1762" i="1"/>
  <c r="S1762" i="1" s="1"/>
  <c r="O1762" i="1"/>
  <c r="P1762" i="1" s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S1757" i="1" s="1"/>
  <c r="Q1757" i="1"/>
  <c r="P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S1756" i="1"/>
  <c r="R1756" i="1"/>
  <c r="Q1756" i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O1755" i="1"/>
  <c r="N1755" i="1"/>
  <c r="P1755" i="1" s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W1754" i="1"/>
  <c r="U1754" i="1"/>
  <c r="T1754" i="1"/>
  <c r="R1754" i="1"/>
  <c r="Q1754" i="1"/>
  <c r="S1754" i="1" s="1"/>
  <c r="O1754" i="1"/>
  <c r="P1754" i="1" s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S1749" i="1" s="1"/>
  <c r="Q1749" i="1"/>
  <c r="P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S1748" i="1"/>
  <c r="R1748" i="1"/>
  <c r="Q1748" i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O1747" i="1"/>
  <c r="N1747" i="1"/>
  <c r="P1747" i="1" s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W1746" i="1"/>
  <c r="U1746" i="1"/>
  <c r="T1746" i="1"/>
  <c r="R1746" i="1"/>
  <c r="Q1746" i="1"/>
  <c r="S1746" i="1" s="1"/>
  <c r="O1746" i="1"/>
  <c r="P1746" i="1" s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W1734" i="1"/>
  <c r="U1734" i="1"/>
  <c r="T1734" i="1"/>
  <c r="R1734" i="1"/>
  <c r="Q1734" i="1"/>
  <c r="S1734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N1733" i="1"/>
  <c r="P1733" i="1" s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P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P1724" i="1"/>
  <c r="O1724" i="1"/>
  <c r="N1724" i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P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P1717" i="1"/>
  <c r="O1717" i="1"/>
  <c r="N1717" i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P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S1715" i="1"/>
  <c r="R1715" i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P1708" i="1"/>
  <c r="O1708" i="1"/>
  <c r="N1708" i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P1701" i="1"/>
  <c r="O1701" i="1"/>
  <c r="N1701" i="1"/>
  <c r="M1701" i="1"/>
  <c r="L1701" i="1"/>
  <c r="K1701" i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P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S1695" i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P1692" i="1"/>
  <c r="O1692" i="1"/>
  <c r="N1692" i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S1691" i="1"/>
  <c r="R1691" i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P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S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P1685" i="1"/>
  <c r="O1685" i="1"/>
  <c r="N1685" i="1"/>
  <c r="M1685" i="1"/>
  <c r="L1685" i="1"/>
  <c r="K1685" i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P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S1683" i="1"/>
  <c r="R1683" i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P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S1679" i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P1676" i="1"/>
  <c r="O1676" i="1"/>
  <c r="N1676" i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S1675" i="1"/>
  <c r="R1675" i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P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S1671" i="1"/>
  <c r="R1671" i="1"/>
  <c r="Q1671" i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M1669" i="1"/>
  <c r="L1669" i="1"/>
  <c r="K1669" i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P1668" i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S1667" i="1"/>
  <c r="R1667" i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P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S1663" i="1"/>
  <c r="R1663" i="1"/>
  <c r="Q1663" i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P1660" i="1"/>
  <c r="O1660" i="1"/>
  <c r="N1660" i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S1659" i="1"/>
  <c r="R1659" i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P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P1653" i="1"/>
  <c r="O1653" i="1"/>
  <c r="N1653" i="1"/>
  <c r="M1653" i="1"/>
  <c r="L1653" i="1"/>
  <c r="K1653" i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P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S1651" i="1"/>
  <c r="R1651" i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P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S1647" i="1"/>
  <c r="R1647" i="1"/>
  <c r="Q1647" i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P1644" i="1"/>
  <c r="O1644" i="1"/>
  <c r="N1644" i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S1643" i="1"/>
  <c r="R1643" i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P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S1639" i="1"/>
  <c r="R1639" i="1"/>
  <c r="Q1639" i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P1637" i="1"/>
  <c r="O1637" i="1"/>
  <c r="N1637" i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P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S1635" i="1"/>
  <c r="R1635" i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P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S1631" i="1"/>
  <c r="R1631" i="1"/>
  <c r="Q1631" i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P1628" i="1"/>
  <c r="O1628" i="1"/>
  <c r="N1628" i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S1627" i="1"/>
  <c r="R1627" i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P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S1623" i="1"/>
  <c r="R1623" i="1"/>
  <c r="Q1623" i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P1621" i="1"/>
  <c r="O1621" i="1"/>
  <c r="N1621" i="1"/>
  <c r="M1621" i="1"/>
  <c r="L1621" i="1"/>
  <c r="K1621" i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P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S1619" i="1"/>
  <c r="R1619" i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P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S1615" i="1"/>
  <c r="R1615" i="1"/>
  <c r="Q1615" i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P1612" i="1"/>
  <c r="O1612" i="1"/>
  <c r="N1612" i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S1611" i="1"/>
  <c r="R1611" i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S1607" i="1"/>
  <c r="R1607" i="1"/>
  <c r="Q1607" i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P1605" i="1"/>
  <c r="O1605" i="1"/>
  <c r="N1605" i="1"/>
  <c r="M1605" i="1"/>
  <c r="L1605" i="1"/>
  <c r="K1605" i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P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S1603" i="1"/>
  <c r="R1603" i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P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S1599" i="1"/>
  <c r="R1599" i="1"/>
  <c r="Q1599" i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P1596" i="1"/>
  <c r="O1596" i="1"/>
  <c r="N1596" i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S1595" i="1"/>
  <c r="R1595" i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P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S1591" i="1"/>
  <c r="R1591" i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M1589" i="1"/>
  <c r="L1589" i="1"/>
  <c r="K1589" i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P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S1587" i="1"/>
  <c r="R1587" i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P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S1583" i="1"/>
  <c r="R1583" i="1"/>
  <c r="Q1583" i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P1580" i="1"/>
  <c r="O1580" i="1"/>
  <c r="N1580" i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P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S1575" i="1"/>
  <c r="R1575" i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M1573" i="1"/>
  <c r="L1573" i="1"/>
  <c r="K1573" i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P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S1571" i="1"/>
  <c r="R1571" i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P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S1567" i="1"/>
  <c r="R1567" i="1"/>
  <c r="Q1567" i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P1564" i="1"/>
  <c r="O1564" i="1"/>
  <c r="N1564" i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S1563" i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P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M1557" i="1"/>
  <c r="L1557" i="1"/>
  <c r="K1557" i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P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S1555" i="1"/>
  <c r="R1555" i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P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S1551" i="1"/>
  <c r="R1551" i="1"/>
  <c r="Q1551" i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P1548" i="1"/>
  <c r="O1548" i="1"/>
  <c r="N1548" i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S1547" i="1"/>
  <c r="R1547" i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P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S1543" i="1"/>
  <c r="R1543" i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M1541" i="1"/>
  <c r="L1541" i="1"/>
  <c r="K1541" i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P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P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P1532" i="1"/>
  <c r="O1532" i="1"/>
  <c r="N1532" i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S1531" i="1"/>
  <c r="R1531" i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M1525" i="1"/>
  <c r="L1525" i="1"/>
  <c r="K1525" i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P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S1523" i="1"/>
  <c r="R1523" i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P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S1519" i="1"/>
  <c r="R1519" i="1"/>
  <c r="Q1519" i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P1516" i="1"/>
  <c r="O1516" i="1"/>
  <c r="N1516" i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S1515" i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S1511" i="1"/>
  <c r="R1511" i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M1509" i="1"/>
  <c r="L1509" i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P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S1507" i="1"/>
  <c r="R1507" i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P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S1503" i="1"/>
  <c r="R1503" i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M1501" i="1"/>
  <c r="L1501" i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P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S1499" i="1"/>
  <c r="R1499" i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M1497" i="1"/>
  <c r="L1497" i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S1495" i="1"/>
  <c r="R1495" i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M1493" i="1"/>
  <c r="L1493" i="1"/>
  <c r="K1493" i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P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S1491" i="1"/>
  <c r="R1491" i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P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S1487" i="1"/>
  <c r="R1487" i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M1485" i="1"/>
  <c r="L1485" i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P1484" i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S1483" i="1"/>
  <c r="R1483" i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M1481" i="1"/>
  <c r="L1481" i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P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M1477" i="1"/>
  <c r="L1477" i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P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P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M1465" i="1"/>
  <c r="L1465" i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M1461" i="1"/>
  <c r="L1461" i="1"/>
  <c r="K1461" i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P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S1459" i="1"/>
  <c r="R1459" i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P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M1453" i="1"/>
  <c r="L1453" i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P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S1447" i="1"/>
  <c r="R1447" i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P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S1443" i="1"/>
  <c r="R1443" i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P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S1439" i="1"/>
  <c r="R1439" i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M1437" i="1"/>
  <c r="L1437" i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P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S1435" i="1"/>
  <c r="R1435" i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S1431" i="1"/>
  <c r="R1431" i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M1429" i="1"/>
  <c r="L1429" i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P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S1427" i="1"/>
  <c r="R1427" i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M1421" i="1"/>
  <c r="L1421" i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P1420" i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P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S1415" i="1"/>
  <c r="R1415" i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M1413" i="1"/>
  <c r="L1413" i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P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P1408" i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S1407" i="1"/>
  <c r="R1407" i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M1405" i="1"/>
  <c r="L1405" i="1"/>
  <c r="K1405" i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AB1380" i="1" s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AB1332" i="1" s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AB1316" i="1" s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L1120" i="1"/>
  <c r="M1120" i="1" s="1"/>
  <c r="K1120" i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P855" i="1" s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P811" i="1" s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L804" i="1"/>
  <c r="M804" i="1" s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AB709" i="1" s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AB661" i="1" s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AB629" i="1" s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AB597" i="1" s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AB581" i="1" s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M568" i="1" s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AB565" i="1" s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AB237" i="1" s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AB233" i="1" s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W223" i="1"/>
  <c r="U223" i="1"/>
  <c r="T223" i="1"/>
  <c r="V223" i="1" s="1"/>
  <c r="S223" i="1"/>
  <c r="R223" i="1"/>
  <c r="Q223" i="1"/>
  <c r="O223" i="1"/>
  <c r="P223" i="1" s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W219" i="1"/>
  <c r="U219" i="1"/>
  <c r="T219" i="1"/>
  <c r="V219" i="1" s="1"/>
  <c r="R219" i="1"/>
  <c r="Q219" i="1"/>
  <c r="S219" i="1" s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P218" i="1"/>
  <c r="O218" i="1"/>
  <c r="N218" i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W215" i="1"/>
  <c r="U215" i="1"/>
  <c r="T215" i="1"/>
  <c r="V215" i="1" s="1"/>
  <c r="S215" i="1"/>
  <c r="R215" i="1"/>
  <c r="Q215" i="1"/>
  <c r="O215" i="1"/>
  <c r="P215" i="1" s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L212" i="1"/>
  <c r="M212" i="1" s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W211" i="1"/>
  <c r="U211" i="1"/>
  <c r="T211" i="1"/>
  <c r="V211" i="1" s="1"/>
  <c r="R211" i="1"/>
  <c r="Q211" i="1"/>
  <c r="S211" i="1" s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P210" i="1"/>
  <c r="O210" i="1"/>
  <c r="N210" i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W207" i="1"/>
  <c r="U207" i="1"/>
  <c r="T207" i="1"/>
  <c r="V207" i="1" s="1"/>
  <c r="S207" i="1"/>
  <c r="R207" i="1"/>
  <c r="Q207" i="1"/>
  <c r="O207" i="1"/>
  <c r="P207" i="1" s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S206" i="1" s="1"/>
  <c r="Q206" i="1"/>
  <c r="O206" i="1"/>
  <c r="N206" i="1"/>
  <c r="P206" i="1" s="1"/>
  <c r="L206" i="1"/>
  <c r="K206" i="1"/>
  <c r="M206" i="1" s="1"/>
  <c r="J206" i="1"/>
  <c r="AB206" i="1" s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W203" i="1"/>
  <c r="U203" i="1"/>
  <c r="T203" i="1"/>
  <c r="V203" i="1" s="1"/>
  <c r="R203" i="1"/>
  <c r="Q203" i="1"/>
  <c r="S203" i="1" s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P202" i="1"/>
  <c r="O202" i="1"/>
  <c r="N202" i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W199" i="1"/>
  <c r="U199" i="1"/>
  <c r="T199" i="1"/>
  <c r="V199" i="1" s="1"/>
  <c r="S199" i="1"/>
  <c r="R199" i="1"/>
  <c r="Q199" i="1"/>
  <c r="O199" i="1"/>
  <c r="P199" i="1" s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W195" i="1"/>
  <c r="U195" i="1"/>
  <c r="T195" i="1"/>
  <c r="V195" i="1" s="1"/>
  <c r="R195" i="1"/>
  <c r="Q195" i="1"/>
  <c r="S195" i="1" s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P194" i="1"/>
  <c r="O194" i="1"/>
  <c r="N194" i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AB192" i="1" s="1"/>
  <c r="I192" i="1"/>
  <c r="H192" i="1"/>
  <c r="G192" i="1"/>
  <c r="F192" i="1"/>
  <c r="E192" i="1"/>
  <c r="D192" i="1"/>
  <c r="B192" i="1"/>
  <c r="A192" i="1"/>
  <c r="AA191" i="1"/>
  <c r="Y191" i="1"/>
  <c r="X191" i="1"/>
  <c r="W191" i="1"/>
  <c r="U191" i="1"/>
  <c r="T191" i="1"/>
  <c r="V191" i="1" s="1"/>
  <c r="S191" i="1"/>
  <c r="R191" i="1"/>
  <c r="Q191" i="1"/>
  <c r="O191" i="1"/>
  <c r="P191" i="1" s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W187" i="1"/>
  <c r="U187" i="1"/>
  <c r="T187" i="1"/>
  <c r="V187" i="1" s="1"/>
  <c r="R187" i="1"/>
  <c r="Q187" i="1"/>
  <c r="S187" i="1" s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P186" i="1"/>
  <c r="O186" i="1"/>
  <c r="N186" i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W183" i="1"/>
  <c r="U183" i="1"/>
  <c r="T183" i="1"/>
  <c r="V183" i="1" s="1"/>
  <c r="S183" i="1"/>
  <c r="R183" i="1"/>
  <c r="Q183" i="1"/>
  <c r="O183" i="1"/>
  <c r="P183" i="1" s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M180" i="1" s="1"/>
  <c r="K180" i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W179" i="1"/>
  <c r="U179" i="1"/>
  <c r="T179" i="1"/>
  <c r="V179" i="1" s="1"/>
  <c r="R179" i="1"/>
  <c r="Q179" i="1"/>
  <c r="S179" i="1" s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P178" i="1"/>
  <c r="O178" i="1"/>
  <c r="N178" i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AB176" i="1" s="1"/>
  <c r="I176" i="1"/>
  <c r="H176" i="1"/>
  <c r="G176" i="1"/>
  <c r="F176" i="1"/>
  <c r="E176" i="1"/>
  <c r="D176" i="1"/>
  <c r="B176" i="1"/>
  <c r="A176" i="1"/>
  <c r="AA175" i="1"/>
  <c r="Y175" i="1"/>
  <c r="X175" i="1"/>
  <c r="W175" i="1"/>
  <c r="U175" i="1"/>
  <c r="T175" i="1"/>
  <c r="V175" i="1" s="1"/>
  <c r="S175" i="1"/>
  <c r="R175" i="1"/>
  <c r="Q175" i="1"/>
  <c r="O175" i="1"/>
  <c r="P175" i="1" s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W171" i="1"/>
  <c r="U171" i="1"/>
  <c r="T171" i="1"/>
  <c r="V171" i="1" s="1"/>
  <c r="R171" i="1"/>
  <c r="Q171" i="1"/>
  <c r="S171" i="1" s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P170" i="1"/>
  <c r="O170" i="1"/>
  <c r="N170" i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W167" i="1"/>
  <c r="U167" i="1"/>
  <c r="T167" i="1"/>
  <c r="V167" i="1" s="1"/>
  <c r="S167" i="1"/>
  <c r="R167" i="1"/>
  <c r="Q167" i="1"/>
  <c r="O167" i="1"/>
  <c r="P167" i="1" s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L164" i="1"/>
  <c r="M164" i="1" s="1"/>
  <c r="K164" i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W163" i="1"/>
  <c r="U163" i="1"/>
  <c r="T163" i="1"/>
  <c r="V163" i="1" s="1"/>
  <c r="R163" i="1"/>
  <c r="Q163" i="1"/>
  <c r="S163" i="1" s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P162" i="1"/>
  <c r="O162" i="1"/>
  <c r="N162" i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AB160" i="1" s="1"/>
  <c r="I160" i="1"/>
  <c r="H160" i="1"/>
  <c r="G160" i="1"/>
  <c r="F160" i="1"/>
  <c r="E160" i="1"/>
  <c r="D160" i="1"/>
  <c r="B160" i="1"/>
  <c r="A160" i="1"/>
  <c r="AA159" i="1"/>
  <c r="Y159" i="1"/>
  <c r="X159" i="1"/>
  <c r="W159" i="1"/>
  <c r="U159" i="1"/>
  <c r="T159" i="1"/>
  <c r="V159" i="1" s="1"/>
  <c r="S159" i="1"/>
  <c r="R159" i="1"/>
  <c r="Q159" i="1"/>
  <c r="O159" i="1"/>
  <c r="P159" i="1" s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W155" i="1"/>
  <c r="U155" i="1"/>
  <c r="T155" i="1"/>
  <c r="V155" i="1" s="1"/>
  <c r="R155" i="1"/>
  <c r="Q155" i="1"/>
  <c r="S155" i="1" s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P154" i="1"/>
  <c r="O154" i="1"/>
  <c r="N154" i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W151" i="1"/>
  <c r="U151" i="1"/>
  <c r="T151" i="1"/>
  <c r="V151" i="1" s="1"/>
  <c r="S151" i="1"/>
  <c r="R151" i="1"/>
  <c r="Q151" i="1"/>
  <c r="O151" i="1"/>
  <c r="P151" i="1" s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W147" i="1"/>
  <c r="U147" i="1"/>
  <c r="T147" i="1"/>
  <c r="V147" i="1" s="1"/>
  <c r="R147" i="1"/>
  <c r="Q147" i="1"/>
  <c r="S147" i="1" s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P146" i="1"/>
  <c r="O146" i="1"/>
  <c r="N146" i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AB144" i="1" s="1"/>
  <c r="I144" i="1"/>
  <c r="H144" i="1"/>
  <c r="G144" i="1"/>
  <c r="F144" i="1"/>
  <c r="E144" i="1"/>
  <c r="D144" i="1"/>
  <c r="B144" i="1"/>
  <c r="A144" i="1"/>
  <c r="AA143" i="1"/>
  <c r="Y143" i="1"/>
  <c r="X143" i="1"/>
  <c r="W143" i="1"/>
  <c r="U143" i="1"/>
  <c r="T143" i="1"/>
  <c r="V143" i="1" s="1"/>
  <c r="S143" i="1"/>
  <c r="R143" i="1"/>
  <c r="Q143" i="1"/>
  <c r="O143" i="1"/>
  <c r="P143" i="1" s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W139" i="1"/>
  <c r="U139" i="1"/>
  <c r="T139" i="1"/>
  <c r="V139" i="1" s="1"/>
  <c r="R139" i="1"/>
  <c r="Q139" i="1"/>
  <c r="S139" i="1" s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P138" i="1"/>
  <c r="O138" i="1"/>
  <c r="N138" i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W135" i="1"/>
  <c r="U135" i="1"/>
  <c r="T135" i="1"/>
  <c r="V135" i="1" s="1"/>
  <c r="S135" i="1"/>
  <c r="R135" i="1"/>
  <c r="Q135" i="1"/>
  <c r="O135" i="1"/>
  <c r="P135" i="1" s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W131" i="1"/>
  <c r="U131" i="1"/>
  <c r="T131" i="1"/>
  <c r="V131" i="1" s="1"/>
  <c r="R131" i="1"/>
  <c r="Q131" i="1"/>
  <c r="S131" i="1" s="1"/>
  <c r="P131" i="1"/>
  <c r="O131" i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Y129" i="1"/>
  <c r="Z129" i="1" s="1"/>
  <c r="X129" i="1"/>
  <c r="W129" i="1"/>
  <c r="U129" i="1"/>
  <c r="V129" i="1" s="1"/>
  <c r="T129" i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R128" i="1"/>
  <c r="Q128" i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R127" i="1"/>
  <c r="Q127" i="1"/>
  <c r="S127" i="1" s="1"/>
  <c r="O127" i="1"/>
  <c r="P127" i="1" s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P126" i="1" s="1"/>
  <c r="N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S122" i="1" s="1"/>
  <c r="Q122" i="1"/>
  <c r="P122" i="1"/>
  <c r="O122" i="1"/>
  <c r="N122" i="1"/>
  <c r="L122" i="1"/>
  <c r="K122" i="1"/>
  <c r="M122" i="1" s="1"/>
  <c r="AB122" i="1" s="1"/>
  <c r="J122" i="1"/>
  <c r="I122" i="1"/>
  <c r="H122" i="1"/>
  <c r="G122" i="1"/>
  <c r="F122" i="1"/>
  <c r="E122" i="1"/>
  <c r="D122" i="1"/>
  <c r="B122" i="1"/>
  <c r="A122" i="1" s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O120" i="1"/>
  <c r="N120" i="1"/>
  <c r="P120" i="1" s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AB116" i="1" s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W115" i="1"/>
  <c r="U115" i="1"/>
  <c r="T115" i="1"/>
  <c r="V115" i="1" s="1"/>
  <c r="R115" i="1"/>
  <c r="Q115" i="1"/>
  <c r="S115" i="1" s="1"/>
  <c r="P115" i="1"/>
  <c r="O115" i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Y113" i="1"/>
  <c r="Z113" i="1" s="1"/>
  <c r="X113" i="1"/>
  <c r="W113" i="1"/>
  <c r="U113" i="1"/>
  <c r="V113" i="1" s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L111" i="1"/>
  <c r="M111" i="1" s="1"/>
  <c r="K111" i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P110" i="1" s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S107" i="1" s="1"/>
  <c r="P107" i="1"/>
  <c r="O107" i="1"/>
  <c r="N107" i="1"/>
  <c r="L107" i="1"/>
  <c r="M107" i="1" s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S106" i="1"/>
  <c r="R106" i="1"/>
  <c r="Q106" i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S105" i="1" s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S102" i="1"/>
  <c r="R102" i="1"/>
  <c r="Q102" i="1"/>
  <c r="O102" i="1"/>
  <c r="P102" i="1" s="1"/>
  <c r="N102" i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S97" i="1" s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S95" i="1" s="1"/>
  <c r="Q95" i="1"/>
  <c r="P95" i="1"/>
  <c r="O95" i="1"/>
  <c r="N95" i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P92" i="1" s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S91" i="1" s="1"/>
  <c r="Q91" i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T88" i="1"/>
  <c r="V88" i="1" s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S87" i="1" s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P84" i="1" s="1"/>
  <c r="N84" i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S83" i="1" s="1"/>
  <c r="Q83" i="1"/>
  <c r="P83" i="1"/>
  <c r="O83" i="1"/>
  <c r="N83" i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S79" i="1" s="1"/>
  <c r="Q79" i="1"/>
  <c r="P79" i="1"/>
  <c r="O79" i="1"/>
  <c r="N79" i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S75" i="1" s="1"/>
  <c r="Q75" i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S73" i="1" s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S71" i="1" s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S70" i="1"/>
  <c r="R70" i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AB68" i="1" s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S67" i="1" s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S66" i="1"/>
  <c r="R66" i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S63" i="1" s="1"/>
  <c r="Q63" i="1"/>
  <c r="P63" i="1"/>
  <c r="O63" i="1"/>
  <c r="N63" i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S59" i="1" s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S57" i="1" s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S55" i="1" s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P52" i="1" s="1"/>
  <c r="N52" i="1"/>
  <c r="M52" i="1"/>
  <c r="L52" i="1"/>
  <c r="K52" i="1"/>
  <c r="J52" i="1"/>
  <c r="I52" i="1"/>
  <c r="H52" i="1"/>
  <c r="AB52" i="1" s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S51" i="1" s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P48" i="1" s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S47" i="1" s="1"/>
  <c r="Q47" i="1"/>
  <c r="P47" i="1"/>
  <c r="O47" i="1"/>
  <c r="N47" i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S43" i="1" s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S41" i="1" s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S39" i="1" s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S38" i="1"/>
  <c r="R38" i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S37" i="1" s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S35" i="1" s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S33" i="1" s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S31" i="1" s="1"/>
  <c r="Q31" i="1"/>
  <c r="P31" i="1"/>
  <c r="O31" i="1"/>
  <c r="N31" i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S29" i="1" s="1"/>
  <c r="Q29" i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S25" i="1" s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S23" i="1" s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S22" i="1"/>
  <c r="R22" i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AB20" i="1" s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S18" i="1"/>
  <c r="R18" i="1"/>
  <c r="Q18" i="1"/>
  <c r="O18" i="1"/>
  <c r="P18" i="1" s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L15" i="1"/>
  <c r="M15" i="1" s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S14" i="1"/>
  <c r="R14" i="1"/>
  <c r="Q14" i="1"/>
  <c r="O14" i="1"/>
  <c r="P14" i="1" s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L11" i="1"/>
  <c r="M11" i="1" s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S6" i="1"/>
  <c r="R6" i="1"/>
  <c r="Q6" i="1"/>
  <c r="O6" i="1"/>
  <c r="P6" i="1" s="1"/>
  <c r="N6" i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AB4" i="1" s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L3" i="1"/>
  <c r="M3" i="1" s="1"/>
  <c r="K3" i="1"/>
  <c r="J3" i="1"/>
  <c r="I3" i="1"/>
  <c r="H3" i="1"/>
  <c r="G3" i="1"/>
  <c r="F3" i="1"/>
  <c r="E3" i="1"/>
  <c r="D3" i="1"/>
  <c r="B3" i="1"/>
  <c r="A3" i="1"/>
  <c r="AB3" i="1" l="1"/>
  <c r="AB8" i="1"/>
  <c r="AB10" i="1"/>
  <c r="AB17" i="1"/>
  <c r="AB19" i="1"/>
  <c r="AB24" i="1"/>
  <c r="AB26" i="1"/>
  <c r="AB33" i="1"/>
  <c r="AB35" i="1"/>
  <c r="AB40" i="1"/>
  <c r="AB42" i="1"/>
  <c r="AB49" i="1"/>
  <c r="AB51" i="1"/>
  <c r="AB56" i="1"/>
  <c r="AB58" i="1"/>
  <c r="AB65" i="1"/>
  <c r="AB67" i="1"/>
  <c r="AB72" i="1"/>
  <c r="AB74" i="1"/>
  <c r="AB81" i="1"/>
  <c r="AB88" i="1"/>
  <c r="AB90" i="1"/>
  <c r="AB97" i="1"/>
  <c r="AB104" i="1"/>
  <c r="AB106" i="1"/>
  <c r="AB114" i="1"/>
  <c r="AB134" i="1"/>
  <c r="AB140" i="1"/>
  <c r="AB150" i="1"/>
  <c r="AB156" i="1"/>
  <c r="AB166" i="1"/>
  <c r="AB172" i="1"/>
  <c r="AB182" i="1"/>
  <c r="AB188" i="1"/>
  <c r="AB198" i="1"/>
  <c r="AB204" i="1"/>
  <c r="AB214" i="1"/>
  <c r="AB220" i="1"/>
  <c r="AB130" i="1"/>
  <c r="AB208" i="1"/>
  <c r="AB16" i="1"/>
  <c r="AB18" i="1"/>
  <c r="AB25" i="1"/>
  <c r="AB27" i="1"/>
  <c r="AB32" i="1"/>
  <c r="AB34" i="1"/>
  <c r="AB41" i="1"/>
  <c r="AB43" i="1"/>
  <c r="AB48" i="1"/>
  <c r="AB50" i="1"/>
  <c r="AB57" i="1"/>
  <c r="AB59" i="1"/>
  <c r="AB64" i="1"/>
  <c r="AB66" i="1"/>
  <c r="AB73" i="1"/>
  <c r="AB75" i="1"/>
  <c r="AB80" i="1"/>
  <c r="AB82" i="1"/>
  <c r="AB89" i="1"/>
  <c r="AB91" i="1"/>
  <c r="AB96" i="1"/>
  <c r="AB98" i="1"/>
  <c r="AB105" i="1"/>
  <c r="AB112" i="1"/>
  <c r="AB142" i="1"/>
  <c r="AB158" i="1"/>
  <c r="AB174" i="1"/>
  <c r="AB190" i="1"/>
  <c r="AB222" i="1"/>
  <c r="AB15" i="1"/>
  <c r="AB9" i="1"/>
  <c r="AB5" i="1"/>
  <c r="AB7" i="1"/>
  <c r="AB12" i="1"/>
  <c r="AB14" i="1"/>
  <c r="AB21" i="1"/>
  <c r="AB23" i="1"/>
  <c r="AB28" i="1"/>
  <c r="AB30" i="1"/>
  <c r="AB37" i="1"/>
  <c r="AB39" i="1"/>
  <c r="AB44" i="1"/>
  <c r="AB46" i="1"/>
  <c r="AB53" i="1"/>
  <c r="AB55" i="1"/>
  <c r="AB60" i="1"/>
  <c r="AB62" i="1"/>
  <c r="AB69" i="1"/>
  <c r="AB71" i="1"/>
  <c r="AB76" i="1"/>
  <c r="AB78" i="1"/>
  <c r="AB85" i="1"/>
  <c r="AB87" i="1"/>
  <c r="AB92" i="1"/>
  <c r="AB94" i="1"/>
  <c r="AB101" i="1"/>
  <c r="AB103" i="1"/>
  <c r="AB108" i="1"/>
  <c r="AB110" i="1"/>
  <c r="AB124" i="1"/>
  <c r="AB136" i="1"/>
  <c r="AB152" i="1"/>
  <c r="AB168" i="1"/>
  <c r="AB184" i="1"/>
  <c r="AB200" i="1"/>
  <c r="AB216" i="1"/>
  <c r="P117" i="1"/>
  <c r="V119" i="1"/>
  <c r="AB119" i="1" s="1"/>
  <c r="Z123" i="1"/>
  <c r="AB123" i="1" s="1"/>
  <c r="M126" i="1"/>
  <c r="AB126" i="1" s="1"/>
  <c r="S128" i="1"/>
  <c r="AB128" i="1" s="1"/>
  <c r="Z135" i="1"/>
  <c r="Z143" i="1"/>
  <c r="Z151" i="1"/>
  <c r="Z159" i="1"/>
  <c r="Z167" i="1"/>
  <c r="Z175" i="1"/>
  <c r="Z183" i="1"/>
  <c r="Z191" i="1"/>
  <c r="Z199" i="1"/>
  <c r="Z207" i="1"/>
  <c r="Z215" i="1"/>
  <c r="Z223" i="1"/>
  <c r="AB346" i="1"/>
  <c r="AB348" i="1"/>
  <c r="AB353" i="1"/>
  <c r="AB355" i="1"/>
  <c r="AB362" i="1"/>
  <c r="AB364" i="1"/>
  <c r="AB369" i="1"/>
  <c r="AB371" i="1"/>
  <c r="AB378" i="1"/>
  <c r="AB380" i="1"/>
  <c r="AB385" i="1"/>
  <c r="AB387" i="1"/>
  <c r="AB394" i="1"/>
  <c r="AB396" i="1"/>
  <c r="AB401" i="1"/>
  <c r="AB403" i="1"/>
  <c r="AB410" i="1"/>
  <c r="AB412" i="1"/>
  <c r="AB417" i="1"/>
  <c r="AB419" i="1"/>
  <c r="AB426" i="1"/>
  <c r="AB428" i="1"/>
  <c r="AB433" i="1"/>
  <c r="AB435" i="1"/>
  <c r="AB442" i="1"/>
  <c r="AB444" i="1"/>
  <c r="AB449" i="1"/>
  <c r="AB451" i="1"/>
  <c r="AB458" i="1"/>
  <c r="AB460" i="1"/>
  <c r="AB465" i="1"/>
  <c r="AB467" i="1"/>
  <c r="AB474" i="1"/>
  <c r="AB476" i="1"/>
  <c r="AB481" i="1"/>
  <c r="AB483" i="1"/>
  <c r="AB490" i="1"/>
  <c r="AB492" i="1"/>
  <c r="AB497" i="1"/>
  <c r="AB499" i="1"/>
  <c r="AB506" i="1"/>
  <c r="AB508" i="1"/>
  <c r="AB513" i="1"/>
  <c r="AB515" i="1"/>
  <c r="AB522" i="1"/>
  <c r="AB524" i="1"/>
  <c r="AB529" i="1"/>
  <c r="AB531" i="1"/>
  <c r="AB538" i="1"/>
  <c r="AB540" i="1"/>
  <c r="AB545" i="1"/>
  <c r="AB547" i="1"/>
  <c r="AB554" i="1"/>
  <c r="AB556" i="1"/>
  <c r="AB561" i="1"/>
  <c r="AB563" i="1"/>
  <c r="AB570" i="1"/>
  <c r="AB572" i="1"/>
  <c r="AB577" i="1"/>
  <c r="AB579" i="1"/>
  <c r="AB586" i="1"/>
  <c r="AB588" i="1"/>
  <c r="AB593" i="1"/>
  <c r="AB595" i="1"/>
  <c r="AB602" i="1"/>
  <c r="AB604" i="1"/>
  <c r="AB609" i="1"/>
  <c r="AB611" i="1"/>
  <c r="AB618" i="1"/>
  <c r="AB620" i="1"/>
  <c r="AB625" i="1"/>
  <c r="AB627" i="1"/>
  <c r="AB634" i="1"/>
  <c r="AB636" i="1"/>
  <c r="AB641" i="1"/>
  <c r="AB643" i="1"/>
  <c r="AB650" i="1"/>
  <c r="AB652" i="1"/>
  <c r="AB657" i="1"/>
  <c r="AB659" i="1"/>
  <c r="AB666" i="1"/>
  <c r="AB668" i="1"/>
  <c r="AB673" i="1"/>
  <c r="AB675" i="1"/>
  <c r="AB682" i="1"/>
  <c r="AB684" i="1"/>
  <c r="AB689" i="1"/>
  <c r="AB691" i="1"/>
  <c r="AB698" i="1"/>
  <c r="AB700" i="1"/>
  <c r="AB705" i="1"/>
  <c r="AB707" i="1"/>
  <c r="AB714" i="1"/>
  <c r="AB716" i="1"/>
  <c r="AB718" i="1"/>
  <c r="AB720" i="1"/>
  <c r="AB722" i="1"/>
  <c r="AB724" i="1"/>
  <c r="AB726" i="1"/>
  <c r="AB728" i="1"/>
  <c r="AB730" i="1"/>
  <c r="AB732" i="1"/>
  <c r="AB734" i="1"/>
  <c r="AB736" i="1"/>
  <c r="AB738" i="1"/>
  <c r="AB740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838" i="1"/>
  <c r="AB842" i="1"/>
  <c r="AB846" i="1"/>
  <c r="AB850" i="1"/>
  <c r="AB854" i="1"/>
  <c r="AB858" i="1"/>
  <c r="AB862" i="1"/>
  <c r="AB866" i="1"/>
  <c r="AB870" i="1"/>
  <c r="AB874" i="1"/>
  <c r="AB878" i="1"/>
  <c r="AB882" i="1"/>
  <c r="AB886" i="1"/>
  <c r="AB890" i="1"/>
  <c r="AB894" i="1"/>
  <c r="AB898" i="1"/>
  <c r="AB902" i="1"/>
  <c r="AB906" i="1"/>
  <c r="AB910" i="1"/>
  <c r="AB914" i="1"/>
  <c r="AB918" i="1"/>
  <c r="AB922" i="1"/>
  <c r="AB926" i="1"/>
  <c r="AB930" i="1"/>
  <c r="AB934" i="1"/>
  <c r="AB938" i="1"/>
  <c r="AB942" i="1"/>
  <c r="AB946" i="1"/>
  <c r="AB950" i="1"/>
  <c r="AB954" i="1"/>
  <c r="AB958" i="1"/>
  <c r="AB962" i="1"/>
  <c r="AB966" i="1"/>
  <c r="AB970" i="1"/>
  <c r="AB974" i="1"/>
  <c r="AB978" i="1"/>
  <c r="AB982" i="1"/>
  <c r="AB986" i="1"/>
  <c r="AB990" i="1"/>
  <c r="AB994" i="1"/>
  <c r="AB998" i="1"/>
  <c r="AB1002" i="1"/>
  <c r="AB1006" i="1"/>
  <c r="AB1010" i="1"/>
  <c r="AB1014" i="1"/>
  <c r="AB1018" i="1"/>
  <c r="AB1022" i="1"/>
  <c r="AB1026" i="1"/>
  <c r="AB1030" i="1"/>
  <c r="AB1034" i="1"/>
  <c r="AB1038" i="1"/>
  <c r="AB1042" i="1"/>
  <c r="AB1046" i="1"/>
  <c r="AB1050" i="1"/>
  <c r="AB1054" i="1"/>
  <c r="AB1058" i="1"/>
  <c r="AB1062" i="1"/>
  <c r="AB1066" i="1"/>
  <c r="AB1070" i="1"/>
  <c r="AB1074" i="1"/>
  <c r="AB1078" i="1"/>
  <c r="AB1082" i="1"/>
  <c r="AB1086" i="1"/>
  <c r="AB1090" i="1"/>
  <c r="AB1094" i="1"/>
  <c r="AB1098" i="1"/>
  <c r="AB1102" i="1"/>
  <c r="AB1106" i="1"/>
  <c r="AB1110" i="1"/>
  <c r="AB1114" i="1"/>
  <c r="AB1118" i="1"/>
  <c r="AB1122" i="1"/>
  <c r="AB1126" i="1"/>
  <c r="AB1130" i="1"/>
  <c r="AB1134" i="1"/>
  <c r="AB1138" i="1"/>
  <c r="AB1142" i="1"/>
  <c r="AB1146" i="1"/>
  <c r="AB1150" i="1"/>
  <c r="AB1154" i="1"/>
  <c r="AB1158" i="1"/>
  <c r="AB1162" i="1"/>
  <c r="AB1166" i="1"/>
  <c r="AB1170" i="1"/>
  <c r="AB1174" i="1"/>
  <c r="AB1178" i="1"/>
  <c r="AB1182" i="1"/>
  <c r="AB1186" i="1"/>
  <c r="AB1190" i="1"/>
  <c r="AB1194" i="1"/>
  <c r="AB1198" i="1"/>
  <c r="AB1202" i="1"/>
  <c r="AB1206" i="1"/>
  <c r="AB1210" i="1"/>
  <c r="AB1214" i="1"/>
  <c r="AB1218" i="1"/>
  <c r="AB1225" i="1"/>
  <c r="AB1227" i="1"/>
  <c r="AB1234" i="1"/>
  <c r="AB1241" i="1"/>
  <c r="AB1243" i="1"/>
  <c r="AB1250" i="1"/>
  <c r="AB1257" i="1"/>
  <c r="AB1259" i="1"/>
  <c r="AB1266" i="1"/>
  <c r="AB1273" i="1"/>
  <c r="AB1275" i="1"/>
  <c r="AB1282" i="1"/>
  <c r="AB1289" i="1"/>
  <c r="AB1291" i="1"/>
  <c r="AB1298" i="1"/>
  <c r="AB1305" i="1"/>
  <c r="AB1307" i="1"/>
  <c r="AB1314" i="1"/>
  <c r="AB1321" i="1"/>
  <c r="AB1323" i="1"/>
  <c r="AB1330" i="1"/>
  <c r="AB1337" i="1"/>
  <c r="AB1339" i="1"/>
  <c r="AB1346" i="1"/>
  <c r="AB1353" i="1"/>
  <c r="AB1355" i="1"/>
  <c r="AB1362" i="1"/>
  <c r="AB1369" i="1"/>
  <c r="AB1371" i="1"/>
  <c r="AB1378" i="1"/>
  <c r="AB1385" i="1"/>
  <c r="AB1387" i="1"/>
  <c r="AB1394" i="1"/>
  <c r="AB1401" i="1"/>
  <c r="AB1403" i="1"/>
  <c r="AB1408" i="1"/>
  <c r="AB1412" i="1"/>
  <c r="AB1416" i="1"/>
  <c r="AB1420" i="1"/>
  <c r="AB1424" i="1"/>
  <c r="AB1428" i="1"/>
  <c r="AB1432" i="1"/>
  <c r="AB1436" i="1"/>
  <c r="AB1440" i="1"/>
  <c r="AB1444" i="1"/>
  <c r="AB1448" i="1"/>
  <c r="AB1452" i="1"/>
  <c r="AB1456" i="1"/>
  <c r="AB1460" i="1"/>
  <c r="AB1464" i="1"/>
  <c r="AB1468" i="1"/>
  <c r="AB1472" i="1"/>
  <c r="AB1476" i="1"/>
  <c r="AB1480" i="1"/>
  <c r="AB1484" i="1"/>
  <c r="AB1488" i="1"/>
  <c r="AB1492" i="1"/>
  <c r="AB1496" i="1"/>
  <c r="AB1500" i="1"/>
  <c r="AB1504" i="1"/>
  <c r="AB1508" i="1"/>
  <c r="AB1512" i="1"/>
  <c r="AB1515" i="1"/>
  <c r="AB1521" i="1"/>
  <c r="AB1528" i="1"/>
  <c r="AB1531" i="1"/>
  <c r="AB1537" i="1"/>
  <c r="AB1544" i="1"/>
  <c r="AB1547" i="1"/>
  <c r="AB1553" i="1"/>
  <c r="AB1560" i="1"/>
  <c r="AB1563" i="1"/>
  <c r="AB1569" i="1"/>
  <c r="AB1576" i="1"/>
  <c r="AB1579" i="1"/>
  <c r="AB1585" i="1"/>
  <c r="AB1592" i="1"/>
  <c r="AB1595" i="1"/>
  <c r="AB1601" i="1"/>
  <c r="AB1608" i="1"/>
  <c r="AB1611" i="1"/>
  <c r="AB1617" i="1"/>
  <c r="AB1624" i="1"/>
  <c r="AB1627" i="1"/>
  <c r="AB1633" i="1"/>
  <c r="AB1640" i="1"/>
  <c r="AB1643" i="1"/>
  <c r="AB1649" i="1"/>
  <c r="AB1656" i="1"/>
  <c r="AB1659" i="1"/>
  <c r="AB1665" i="1"/>
  <c r="AB1672" i="1"/>
  <c r="AB1675" i="1"/>
  <c r="AB1681" i="1"/>
  <c r="AB1688" i="1"/>
  <c r="AB1691" i="1"/>
  <c r="AB1697" i="1"/>
  <c r="AB1704" i="1"/>
  <c r="AB1707" i="1"/>
  <c r="AB1713" i="1"/>
  <c r="AB1720" i="1"/>
  <c r="AB1723" i="1"/>
  <c r="AB1729" i="1"/>
  <c r="AB1749" i="1"/>
  <c r="AB1765" i="1"/>
  <c r="AB1781" i="1"/>
  <c r="AB1797" i="1"/>
  <c r="AB1813" i="1"/>
  <c r="AB1829" i="1"/>
  <c r="AB113" i="1"/>
  <c r="AB129" i="1"/>
  <c r="AB137" i="1"/>
  <c r="AB145" i="1"/>
  <c r="AB153" i="1"/>
  <c r="AB161" i="1"/>
  <c r="AB169" i="1"/>
  <c r="AB177" i="1"/>
  <c r="AB185" i="1"/>
  <c r="AB193" i="1"/>
  <c r="AB201" i="1"/>
  <c r="AB209" i="1"/>
  <c r="AB217" i="1"/>
  <c r="AB226" i="1"/>
  <c r="AB230" i="1"/>
  <c r="AB234" i="1"/>
  <c r="AB238" i="1"/>
  <c r="AB242" i="1"/>
  <c r="AB246" i="1"/>
  <c r="AB250" i="1"/>
  <c r="AB254" i="1"/>
  <c r="AB258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0" i="1"/>
  <c r="AB314" i="1"/>
  <c r="AB318" i="1"/>
  <c r="AB322" i="1"/>
  <c r="AB326" i="1"/>
  <c r="AB330" i="1"/>
  <c r="AB334" i="1"/>
  <c r="AB338" i="1"/>
  <c r="AB342" i="1"/>
  <c r="AB344" i="1"/>
  <c r="AB349" i="1"/>
  <c r="AB351" i="1"/>
  <c r="AB360" i="1"/>
  <c r="AB365" i="1"/>
  <c r="AB367" i="1"/>
  <c r="AB376" i="1"/>
  <c r="AB381" i="1"/>
  <c r="AB383" i="1"/>
  <c r="AB392" i="1"/>
  <c r="AB397" i="1"/>
  <c r="AB399" i="1"/>
  <c r="AB408" i="1"/>
  <c r="AB413" i="1"/>
  <c r="AB415" i="1"/>
  <c r="AB424" i="1"/>
  <c r="AB429" i="1"/>
  <c r="AB431" i="1"/>
  <c r="AB440" i="1"/>
  <c r="AB445" i="1"/>
  <c r="AB447" i="1"/>
  <c r="AB456" i="1"/>
  <c r="AB461" i="1"/>
  <c r="AB463" i="1"/>
  <c r="AB472" i="1"/>
  <c r="AB477" i="1"/>
  <c r="AB479" i="1"/>
  <c r="AB488" i="1"/>
  <c r="AB493" i="1"/>
  <c r="AB495" i="1"/>
  <c r="AB504" i="1"/>
  <c r="AB509" i="1"/>
  <c r="AB511" i="1"/>
  <c r="AB520" i="1"/>
  <c r="AB525" i="1"/>
  <c r="AB527" i="1"/>
  <c r="AB536" i="1"/>
  <c r="AB541" i="1"/>
  <c r="AB543" i="1"/>
  <c r="AB552" i="1"/>
  <c r="AB557" i="1"/>
  <c r="AB559" i="1"/>
  <c r="AB568" i="1"/>
  <c r="AB573" i="1"/>
  <c r="AB575" i="1"/>
  <c r="AB584" i="1"/>
  <c r="AB589" i="1"/>
  <c r="AB591" i="1"/>
  <c r="AB600" i="1"/>
  <c r="AB605" i="1"/>
  <c r="AB607" i="1"/>
  <c r="AB616" i="1"/>
  <c r="AB621" i="1"/>
  <c r="AB623" i="1"/>
  <c r="AB632" i="1"/>
  <c r="AB637" i="1"/>
  <c r="AB639" i="1"/>
  <c r="AB648" i="1"/>
  <c r="AB653" i="1"/>
  <c r="AB655" i="1"/>
  <c r="AB664" i="1"/>
  <c r="AB669" i="1"/>
  <c r="AB671" i="1"/>
  <c r="AB680" i="1"/>
  <c r="AB685" i="1"/>
  <c r="AB687" i="1"/>
  <c r="AB696" i="1"/>
  <c r="AB701" i="1"/>
  <c r="AB703" i="1"/>
  <c r="AB712" i="1"/>
  <c r="AB1221" i="1"/>
  <c r="AB1223" i="1"/>
  <c r="AB1228" i="1"/>
  <c r="AB1230" i="1"/>
  <c r="AB1237" i="1"/>
  <c r="AB1239" i="1"/>
  <c r="AB1244" i="1"/>
  <c r="AB1246" i="1"/>
  <c r="AB1253" i="1"/>
  <c r="AB1255" i="1"/>
  <c r="AB1260" i="1"/>
  <c r="AB1262" i="1"/>
  <c r="AB1269" i="1"/>
  <c r="AB1271" i="1"/>
  <c r="AB1276" i="1"/>
  <c r="AB1278" i="1"/>
  <c r="AB1285" i="1"/>
  <c r="AB1287" i="1"/>
  <c r="AB1292" i="1"/>
  <c r="AB1294" i="1"/>
  <c r="AB1301" i="1"/>
  <c r="AB1303" i="1"/>
  <c r="AB1308" i="1"/>
  <c r="AB1310" i="1"/>
  <c r="AB1317" i="1"/>
  <c r="AB1319" i="1"/>
  <c r="AB1324" i="1"/>
  <c r="AB1326" i="1"/>
  <c r="AB1333" i="1"/>
  <c r="AB1335" i="1"/>
  <c r="AB1340" i="1"/>
  <c r="AB1342" i="1"/>
  <c r="AB1349" i="1"/>
  <c r="AB1351" i="1"/>
  <c r="AB1356" i="1"/>
  <c r="AB1358" i="1"/>
  <c r="AB1365" i="1"/>
  <c r="AB1367" i="1"/>
  <c r="AB1372" i="1"/>
  <c r="AB1374" i="1"/>
  <c r="AB1381" i="1"/>
  <c r="AB1383" i="1"/>
  <c r="AB1388" i="1"/>
  <c r="AB1390" i="1"/>
  <c r="AB1397" i="1"/>
  <c r="AB1399" i="1"/>
  <c r="AB1404" i="1"/>
  <c r="AB1407" i="1"/>
  <c r="AB1411" i="1"/>
  <c r="AB1415" i="1"/>
  <c r="AB1419" i="1"/>
  <c r="AB1423" i="1"/>
  <c r="AB1427" i="1"/>
  <c r="AB1431" i="1"/>
  <c r="AB1435" i="1"/>
  <c r="AB1439" i="1"/>
  <c r="AB1443" i="1"/>
  <c r="AB1447" i="1"/>
  <c r="AB1451" i="1"/>
  <c r="AB1455" i="1"/>
  <c r="AB1459" i="1"/>
  <c r="AB1463" i="1"/>
  <c r="AB1467" i="1"/>
  <c r="AB1471" i="1"/>
  <c r="AB1475" i="1"/>
  <c r="AB1479" i="1"/>
  <c r="AB1483" i="1"/>
  <c r="AB1487" i="1"/>
  <c r="AB1491" i="1"/>
  <c r="AB1495" i="1"/>
  <c r="AB1499" i="1"/>
  <c r="AB1503" i="1"/>
  <c r="AB1507" i="1"/>
  <c r="AB1511" i="1"/>
  <c r="AB1514" i="1"/>
  <c r="AB1517" i="1"/>
  <c r="AB1524" i="1"/>
  <c r="AB1527" i="1"/>
  <c r="AB1530" i="1"/>
  <c r="AB1533" i="1"/>
  <c r="AB1540" i="1"/>
  <c r="AB1543" i="1"/>
  <c r="AB1546" i="1"/>
  <c r="AB1549" i="1"/>
  <c r="AB1556" i="1"/>
  <c r="AB1559" i="1"/>
  <c r="AB1562" i="1"/>
  <c r="AB1565" i="1"/>
  <c r="AB1572" i="1"/>
  <c r="AB1575" i="1"/>
  <c r="AB1578" i="1"/>
  <c r="AB1581" i="1"/>
  <c r="AB1588" i="1"/>
  <c r="AB1591" i="1"/>
  <c r="AB1594" i="1"/>
  <c r="AB1597" i="1"/>
  <c r="AB1604" i="1"/>
  <c r="AB1607" i="1"/>
  <c r="AB1610" i="1"/>
  <c r="AB1613" i="1"/>
  <c r="AB1620" i="1"/>
  <c r="AB1623" i="1"/>
  <c r="AB1626" i="1"/>
  <c r="AB1629" i="1"/>
  <c r="AB1636" i="1"/>
  <c r="AB1639" i="1"/>
  <c r="AB1642" i="1"/>
  <c r="AB1645" i="1"/>
  <c r="AB1652" i="1"/>
  <c r="AB1655" i="1"/>
  <c r="AB1658" i="1"/>
  <c r="AB1661" i="1"/>
  <c r="AB1668" i="1"/>
  <c r="AB1671" i="1"/>
  <c r="AB1674" i="1"/>
  <c r="AB1677" i="1"/>
  <c r="AB1684" i="1"/>
  <c r="AB1687" i="1"/>
  <c r="AB1690" i="1"/>
  <c r="AB1693" i="1"/>
  <c r="AB1700" i="1"/>
  <c r="AB1703" i="1"/>
  <c r="AB1706" i="1"/>
  <c r="AB1709" i="1"/>
  <c r="AB1716" i="1"/>
  <c r="AB1719" i="1"/>
  <c r="AB1722" i="1"/>
  <c r="AB1725" i="1"/>
  <c r="AB1738" i="1"/>
  <c r="Z115" i="1"/>
  <c r="AB115" i="1" s="1"/>
  <c r="AB117" i="1"/>
  <c r="M118" i="1"/>
  <c r="AB118" i="1" s="1"/>
  <c r="S120" i="1"/>
  <c r="AB120" i="1" s="1"/>
  <c r="P125" i="1"/>
  <c r="AB125" i="1" s="1"/>
  <c r="V127" i="1"/>
  <c r="AB127" i="1" s="1"/>
  <c r="Z131" i="1"/>
  <c r="AB135" i="1"/>
  <c r="Z139" i="1"/>
  <c r="AB139" i="1" s="1"/>
  <c r="AB143" i="1"/>
  <c r="Z147" i="1"/>
  <c r="AB147" i="1" s="1"/>
  <c r="AB151" i="1"/>
  <c r="Z155" i="1"/>
  <c r="AB155" i="1" s="1"/>
  <c r="AB159" i="1"/>
  <c r="Z163" i="1"/>
  <c r="AB163" i="1" s="1"/>
  <c r="AB167" i="1"/>
  <c r="Z171" i="1"/>
  <c r="AB171" i="1" s="1"/>
  <c r="AB175" i="1"/>
  <c r="Z179" i="1"/>
  <c r="AB179" i="1" s="1"/>
  <c r="AB183" i="1"/>
  <c r="Z187" i="1"/>
  <c r="AB187" i="1" s="1"/>
  <c r="AB191" i="1"/>
  <c r="Z195" i="1"/>
  <c r="AB195" i="1" s="1"/>
  <c r="AB199" i="1"/>
  <c r="Z203" i="1"/>
  <c r="AB203" i="1" s="1"/>
  <c r="AB207" i="1"/>
  <c r="Z211" i="1"/>
  <c r="AB211" i="1" s="1"/>
  <c r="AB215" i="1"/>
  <c r="Z219" i="1"/>
  <c r="AB219" i="1" s="1"/>
  <c r="AB223" i="1"/>
  <c r="AB345" i="1"/>
  <c r="AB347" i="1"/>
  <c r="AB354" i="1"/>
  <c r="AB356" i="1"/>
  <c r="AB361" i="1"/>
  <c r="AB363" i="1"/>
  <c r="AB370" i="1"/>
  <c r="AB372" i="1"/>
  <c r="AB377" i="1"/>
  <c r="AB379" i="1"/>
  <c r="AB386" i="1"/>
  <c r="AB388" i="1"/>
  <c r="AB393" i="1"/>
  <c r="AB395" i="1"/>
  <c r="AB402" i="1"/>
  <c r="AB404" i="1"/>
  <c r="AB409" i="1"/>
  <c r="AB411" i="1"/>
  <c r="AB418" i="1"/>
  <c r="AB420" i="1"/>
  <c r="AB425" i="1"/>
  <c r="AB427" i="1"/>
  <c r="AB434" i="1"/>
  <c r="AB436" i="1"/>
  <c r="AB441" i="1"/>
  <c r="AB443" i="1"/>
  <c r="AB450" i="1"/>
  <c r="AB452" i="1"/>
  <c r="AB457" i="1"/>
  <c r="AB459" i="1"/>
  <c r="AB466" i="1"/>
  <c r="AB468" i="1"/>
  <c r="AB473" i="1"/>
  <c r="AB475" i="1"/>
  <c r="AB482" i="1"/>
  <c r="AB484" i="1"/>
  <c r="AB489" i="1"/>
  <c r="AB491" i="1"/>
  <c r="AB498" i="1"/>
  <c r="AB500" i="1"/>
  <c r="AB505" i="1"/>
  <c r="AB507" i="1"/>
  <c r="AB514" i="1"/>
  <c r="AB516" i="1"/>
  <c r="AB521" i="1"/>
  <c r="AB523" i="1"/>
  <c r="AB530" i="1"/>
  <c r="AB532" i="1"/>
  <c r="AB537" i="1"/>
  <c r="AB539" i="1"/>
  <c r="AB546" i="1"/>
  <c r="AB548" i="1"/>
  <c r="AB553" i="1"/>
  <c r="AB555" i="1"/>
  <c r="AB562" i="1"/>
  <c r="AB564" i="1"/>
  <c r="AB569" i="1"/>
  <c r="AB571" i="1"/>
  <c r="AB578" i="1"/>
  <c r="AB580" i="1"/>
  <c r="AB585" i="1"/>
  <c r="AB587" i="1"/>
  <c r="AB594" i="1"/>
  <c r="AB596" i="1"/>
  <c r="AB601" i="1"/>
  <c r="AB603" i="1"/>
  <c r="AB610" i="1"/>
  <c r="AB612" i="1"/>
  <c r="AB617" i="1"/>
  <c r="AB619" i="1"/>
  <c r="AB626" i="1"/>
  <c r="AB628" i="1"/>
  <c r="AB633" i="1"/>
  <c r="AB635" i="1"/>
  <c r="AB642" i="1"/>
  <c r="AB644" i="1"/>
  <c r="AB649" i="1"/>
  <c r="AB651" i="1"/>
  <c r="AB658" i="1"/>
  <c r="AB660" i="1"/>
  <c r="AB665" i="1"/>
  <c r="AB667" i="1"/>
  <c r="AB674" i="1"/>
  <c r="AB676" i="1"/>
  <c r="AB681" i="1"/>
  <c r="AB683" i="1"/>
  <c r="AB690" i="1"/>
  <c r="AB692" i="1"/>
  <c r="AB697" i="1"/>
  <c r="AB699" i="1"/>
  <c r="AB706" i="1"/>
  <c r="AB708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03" i="1"/>
  <c r="AB1005" i="1"/>
  <c r="AB1007" i="1"/>
  <c r="AB1009" i="1"/>
  <c r="AB1011" i="1"/>
  <c r="AB1013" i="1"/>
  <c r="AB1015" i="1"/>
  <c r="AB1017" i="1"/>
  <c r="AB1019" i="1"/>
  <c r="AB1021" i="1"/>
  <c r="AB1023" i="1"/>
  <c r="AB1025" i="1"/>
  <c r="AB1027" i="1"/>
  <c r="AB1029" i="1"/>
  <c r="AB1031" i="1"/>
  <c r="AB1033" i="1"/>
  <c r="AB1035" i="1"/>
  <c r="AB1037" i="1"/>
  <c r="AB1039" i="1"/>
  <c r="AB1041" i="1"/>
  <c r="AB1043" i="1"/>
  <c r="AB1045" i="1"/>
  <c r="AB1047" i="1"/>
  <c r="AB1049" i="1"/>
  <c r="AB1051" i="1"/>
  <c r="AB1053" i="1"/>
  <c r="AB1055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4" i="1"/>
  <c r="AB1226" i="1"/>
  <c r="AB1233" i="1"/>
  <c r="AB1235" i="1"/>
  <c r="AB1240" i="1"/>
  <c r="AB1242" i="1"/>
  <c r="AB1249" i="1"/>
  <c r="AB1251" i="1"/>
  <c r="AB1256" i="1"/>
  <c r="AB1258" i="1"/>
  <c r="AB1265" i="1"/>
  <c r="AB1267" i="1"/>
  <c r="AB1272" i="1"/>
  <c r="AB1274" i="1"/>
  <c r="AB1281" i="1"/>
  <c r="AB1283" i="1"/>
  <c r="AB1288" i="1"/>
  <c r="AB1290" i="1"/>
  <c r="AB1297" i="1"/>
  <c r="AB1299" i="1"/>
  <c r="AB1304" i="1"/>
  <c r="AB1306" i="1"/>
  <c r="AB1313" i="1"/>
  <c r="AB1315" i="1"/>
  <c r="AB1320" i="1"/>
  <c r="AB1322" i="1"/>
  <c r="AB1329" i="1"/>
  <c r="AB1331" i="1"/>
  <c r="AB1336" i="1"/>
  <c r="AB1338" i="1"/>
  <c r="AB1345" i="1"/>
  <c r="AB1347" i="1"/>
  <c r="AB1352" i="1"/>
  <c r="AB1354" i="1"/>
  <c r="AB1361" i="1"/>
  <c r="AB1363" i="1"/>
  <c r="AB1368" i="1"/>
  <c r="AB1370" i="1"/>
  <c r="AB1377" i="1"/>
  <c r="AB1379" i="1"/>
  <c r="AB1384" i="1"/>
  <c r="AB1386" i="1"/>
  <c r="AB1393" i="1"/>
  <c r="AB1395" i="1"/>
  <c r="AB1400" i="1"/>
  <c r="AB1402" i="1"/>
  <c r="AB1406" i="1"/>
  <c r="AB1410" i="1"/>
  <c r="AB1414" i="1"/>
  <c r="AB1418" i="1"/>
  <c r="AB1422" i="1"/>
  <c r="AB1426" i="1"/>
  <c r="AB1430" i="1"/>
  <c r="AB1434" i="1"/>
  <c r="AB1438" i="1"/>
  <c r="AB1442" i="1"/>
  <c r="AB1446" i="1"/>
  <c r="AB1450" i="1"/>
  <c r="AB1454" i="1"/>
  <c r="AB1458" i="1"/>
  <c r="AB1462" i="1"/>
  <c r="AB1466" i="1"/>
  <c r="AB1470" i="1"/>
  <c r="AB1474" i="1"/>
  <c r="AB1478" i="1"/>
  <c r="AB1482" i="1"/>
  <c r="AB1486" i="1"/>
  <c r="AB1490" i="1"/>
  <c r="AB1494" i="1"/>
  <c r="AB1498" i="1"/>
  <c r="AB1502" i="1"/>
  <c r="AB1506" i="1"/>
  <c r="AB1510" i="1"/>
  <c r="AB1513" i="1"/>
  <c r="AB1520" i="1"/>
  <c r="AB1523" i="1"/>
  <c r="AB1526" i="1"/>
  <c r="AB1529" i="1"/>
  <c r="AB1536" i="1"/>
  <c r="AB1539" i="1"/>
  <c r="AB1542" i="1"/>
  <c r="AB1545" i="1"/>
  <c r="AB1552" i="1"/>
  <c r="AB1555" i="1"/>
  <c r="AB1558" i="1"/>
  <c r="AB1561" i="1"/>
  <c r="AB1568" i="1"/>
  <c r="AB1571" i="1"/>
  <c r="AB1574" i="1"/>
  <c r="AB1577" i="1"/>
  <c r="AB1584" i="1"/>
  <c r="AB1587" i="1"/>
  <c r="AB1590" i="1"/>
  <c r="AB1593" i="1"/>
  <c r="AB1600" i="1"/>
  <c r="AB1603" i="1"/>
  <c r="AB1606" i="1"/>
  <c r="AB1609" i="1"/>
  <c r="AB1616" i="1"/>
  <c r="AB1619" i="1"/>
  <c r="AB1622" i="1"/>
  <c r="AB1625" i="1"/>
  <c r="AB1632" i="1"/>
  <c r="AB1635" i="1"/>
  <c r="AB1638" i="1"/>
  <c r="AB1641" i="1"/>
  <c r="AB1648" i="1"/>
  <c r="AB1651" i="1"/>
  <c r="AB1654" i="1"/>
  <c r="AB1657" i="1"/>
  <c r="AB1664" i="1"/>
  <c r="AB1667" i="1"/>
  <c r="AB1670" i="1"/>
  <c r="AB1673" i="1"/>
  <c r="AB1680" i="1"/>
  <c r="AB1683" i="1"/>
  <c r="AB1686" i="1"/>
  <c r="AB1689" i="1"/>
  <c r="AB1696" i="1"/>
  <c r="AB1699" i="1"/>
  <c r="AB1702" i="1"/>
  <c r="AB1705" i="1"/>
  <c r="AB1712" i="1"/>
  <c r="AB1715" i="1"/>
  <c r="AB1718" i="1"/>
  <c r="AB1721" i="1"/>
  <c r="AB1728" i="1"/>
  <c r="AB1731" i="1"/>
  <c r="AB1735" i="1"/>
  <c r="AB1757" i="1"/>
  <c r="AB1773" i="1"/>
  <c r="AB1789" i="1"/>
  <c r="AB1805" i="1"/>
  <c r="AB1821" i="1"/>
  <c r="AB1880" i="1"/>
  <c r="AB121" i="1"/>
  <c r="AB131" i="1"/>
  <c r="AB133" i="1"/>
  <c r="AB141" i="1"/>
  <c r="AB149" i="1"/>
  <c r="AB157" i="1"/>
  <c r="AB165" i="1"/>
  <c r="AB173" i="1"/>
  <c r="AB181" i="1"/>
  <c r="AB189" i="1"/>
  <c r="AB197" i="1"/>
  <c r="AB205" i="1"/>
  <c r="AB213" i="1"/>
  <c r="AB221" i="1"/>
  <c r="AB1734" i="1"/>
  <c r="AB1755" i="1"/>
  <c r="AB1787" i="1"/>
  <c r="AB1819" i="1"/>
  <c r="AB1732" i="1"/>
  <c r="AB1744" i="1"/>
  <c r="AB1752" i="1"/>
  <c r="AB1776" i="1"/>
  <c r="AB1784" i="1"/>
  <c r="AB1808" i="1"/>
  <c r="AB1816" i="1"/>
  <c r="AB1832" i="1"/>
  <c r="AB1834" i="1"/>
  <c r="AB1836" i="1"/>
  <c r="AB1838" i="1"/>
  <c r="AB1840" i="1"/>
  <c r="AB1842" i="1"/>
  <c r="AB1844" i="1"/>
  <c r="AB1846" i="1"/>
  <c r="AB1848" i="1"/>
  <c r="AB1850" i="1"/>
  <c r="AB1852" i="1"/>
  <c r="AB1854" i="1"/>
  <c r="AB1856" i="1"/>
  <c r="AB1858" i="1"/>
  <c r="AB1860" i="1"/>
  <c r="AB1862" i="1"/>
  <c r="AB1917" i="1"/>
  <c r="AB1918" i="1"/>
  <c r="M1733" i="1"/>
  <c r="AB1733" i="1" s="1"/>
  <c r="P1740" i="1"/>
  <c r="AB1742" i="1"/>
  <c r="Z1746" i="1"/>
  <c r="AB1750" i="1"/>
  <c r="Z1754" i="1"/>
  <c r="AB1758" i="1"/>
  <c r="Z1762" i="1"/>
  <c r="AB1762" i="1" s="1"/>
  <c r="AB1766" i="1"/>
  <c r="Z1770" i="1"/>
  <c r="AB1774" i="1"/>
  <c r="Z1778" i="1"/>
  <c r="AB1782" i="1"/>
  <c r="AB1790" i="1"/>
  <c r="Z1794" i="1"/>
  <c r="AB1798" i="1"/>
  <c r="Z1802" i="1"/>
  <c r="AB1806" i="1"/>
  <c r="Z1810" i="1"/>
  <c r="AB1814" i="1"/>
  <c r="Z1818" i="1"/>
  <c r="AB1822" i="1"/>
  <c r="Z1826" i="1"/>
  <c r="AB1830" i="1"/>
  <c r="AB1878" i="1"/>
  <c r="AB1890" i="1"/>
  <c r="AB1892" i="1"/>
  <c r="AB1909" i="1"/>
  <c r="AB1910" i="1"/>
  <c r="AB1924" i="1"/>
  <c r="AB1974" i="1"/>
  <c r="AB2066" i="1"/>
  <c r="AB2098" i="1"/>
  <c r="AB2106" i="1"/>
  <c r="Z1734" i="1"/>
  <c r="AB1736" i="1"/>
  <c r="M1737" i="1"/>
  <c r="AB1737" i="1" s="1"/>
  <c r="S1739" i="1"/>
  <c r="AB1739" i="1" s="1"/>
  <c r="P1744" i="1"/>
  <c r="M1745" i="1"/>
  <c r="AB1745" i="1" s="1"/>
  <c r="V1746" i="1"/>
  <c r="AB1746" i="1" s="1"/>
  <c r="S1747" i="1"/>
  <c r="AB1747" i="1" s="1"/>
  <c r="AB1748" i="1"/>
  <c r="P1752" i="1"/>
  <c r="M1753" i="1"/>
  <c r="AB1753" i="1" s="1"/>
  <c r="V1754" i="1"/>
  <c r="S1755" i="1"/>
  <c r="AB1756" i="1"/>
  <c r="P1760" i="1"/>
  <c r="AB1760" i="1" s="1"/>
  <c r="M1761" i="1"/>
  <c r="AB1761" i="1" s="1"/>
  <c r="V1762" i="1"/>
  <c r="S1763" i="1"/>
  <c r="AB1763" i="1" s="1"/>
  <c r="AB1764" i="1"/>
  <c r="P1768" i="1"/>
  <c r="AB1768" i="1" s="1"/>
  <c r="M1769" i="1"/>
  <c r="AB1769" i="1" s="1"/>
  <c r="V1770" i="1"/>
  <c r="S1771" i="1"/>
  <c r="AB1771" i="1" s="1"/>
  <c r="AB1772" i="1"/>
  <c r="P1776" i="1"/>
  <c r="M1777" i="1"/>
  <c r="AB1777" i="1" s="1"/>
  <c r="V1778" i="1"/>
  <c r="AB1778" i="1" s="1"/>
  <c r="S1779" i="1"/>
  <c r="AB1779" i="1" s="1"/>
  <c r="AB1780" i="1"/>
  <c r="P1784" i="1"/>
  <c r="M1785" i="1"/>
  <c r="AB1785" i="1" s="1"/>
  <c r="V1786" i="1"/>
  <c r="S1787" i="1"/>
  <c r="AB1788" i="1"/>
  <c r="P1792" i="1"/>
  <c r="AB1792" i="1" s="1"/>
  <c r="M1793" i="1"/>
  <c r="AB1793" i="1" s="1"/>
  <c r="V1794" i="1"/>
  <c r="S1795" i="1"/>
  <c r="AB1795" i="1" s="1"/>
  <c r="AB1796" i="1"/>
  <c r="P1800" i="1"/>
  <c r="AB1800" i="1" s="1"/>
  <c r="M1801" i="1"/>
  <c r="AB1801" i="1" s="1"/>
  <c r="V1802" i="1"/>
  <c r="S1803" i="1"/>
  <c r="AB1803" i="1" s="1"/>
  <c r="AB1804" i="1"/>
  <c r="P1808" i="1"/>
  <c r="M1809" i="1"/>
  <c r="AB1809" i="1" s="1"/>
  <c r="V1810" i="1"/>
  <c r="AB1810" i="1" s="1"/>
  <c r="S1811" i="1"/>
  <c r="AB1811" i="1" s="1"/>
  <c r="AB1812" i="1"/>
  <c r="P1816" i="1"/>
  <c r="M1817" i="1"/>
  <c r="AB1817" i="1" s="1"/>
  <c r="V1818" i="1"/>
  <c r="S1819" i="1"/>
  <c r="AB1820" i="1"/>
  <c r="P1824" i="1"/>
  <c r="AB1824" i="1" s="1"/>
  <c r="M1825" i="1"/>
  <c r="AB1825" i="1" s="1"/>
  <c r="V1826" i="1"/>
  <c r="S1827" i="1"/>
  <c r="AB1827" i="1" s="1"/>
  <c r="AB1828" i="1"/>
  <c r="AB1833" i="1"/>
  <c r="AB1837" i="1"/>
  <c r="AB1841" i="1"/>
  <c r="AB1845" i="1"/>
  <c r="AB1849" i="1"/>
  <c r="AB1853" i="1"/>
  <c r="AB1857" i="1"/>
  <c r="AB1861" i="1"/>
  <c r="AB1865" i="1"/>
  <c r="AB1870" i="1"/>
  <c r="AB1884" i="1"/>
  <c r="AB1901" i="1"/>
  <c r="AB1902" i="1"/>
  <c r="AB1916" i="1"/>
  <c r="AB1976" i="1"/>
  <c r="AB2015" i="1"/>
  <c r="V1734" i="1"/>
  <c r="AB1740" i="1"/>
  <c r="M1741" i="1"/>
  <c r="AB1741" i="1" s="1"/>
  <c r="AB1754" i="1"/>
  <c r="AB1770" i="1"/>
  <c r="AB1786" i="1"/>
  <c r="AB1794" i="1"/>
  <c r="AB1802" i="1"/>
  <c r="AB1818" i="1"/>
  <c r="AB1826" i="1"/>
  <c r="AB1876" i="1"/>
  <c r="AB1893" i="1"/>
  <c r="AB1894" i="1"/>
  <c r="AB1925" i="1"/>
  <c r="AB1926" i="1"/>
  <c r="AB1954" i="1"/>
  <c r="AB1970" i="1"/>
  <c r="P1867" i="1"/>
  <c r="Z1867" i="1"/>
  <c r="M1868" i="1"/>
  <c r="AB1868" i="1" s="1"/>
  <c r="V1869" i="1"/>
  <c r="AB1869" i="1" s="1"/>
  <c r="AB1871" i="1"/>
  <c r="P1875" i="1"/>
  <c r="AB1875" i="1" s="1"/>
  <c r="Z1875" i="1"/>
  <c r="M1876" i="1"/>
  <c r="V1877" i="1"/>
  <c r="AB1877" i="1" s="1"/>
  <c r="AB1879" i="1"/>
  <c r="P1883" i="1"/>
  <c r="M1884" i="1"/>
  <c r="V1885" i="1"/>
  <c r="AB1885" i="1" s="1"/>
  <c r="S1886" i="1"/>
  <c r="AB1886" i="1" s="1"/>
  <c r="P1891" i="1"/>
  <c r="M1892" i="1"/>
  <c r="P1899" i="1"/>
  <c r="Z1899" i="1"/>
  <c r="M1900" i="1"/>
  <c r="AB1900" i="1" s="1"/>
  <c r="P1907" i="1"/>
  <c r="Z1907" i="1"/>
  <c r="M1908" i="1"/>
  <c r="AB1908" i="1" s="1"/>
  <c r="P1915" i="1"/>
  <c r="M1916" i="1"/>
  <c r="AB1919" i="1"/>
  <c r="P1923" i="1"/>
  <c r="AB1923" i="1" s="1"/>
  <c r="M1924" i="1"/>
  <c r="AB1935" i="1"/>
  <c r="AB1947" i="1"/>
  <c r="AB1968" i="1"/>
  <c r="AB1971" i="1"/>
  <c r="AB1979" i="1"/>
  <c r="AB2004" i="1"/>
  <c r="AB2006" i="1"/>
  <c r="AB2008" i="1"/>
  <c r="AB1867" i="1"/>
  <c r="P1871" i="1"/>
  <c r="Z1871" i="1"/>
  <c r="M1872" i="1"/>
  <c r="AB1872" i="1" s="1"/>
  <c r="V1873" i="1"/>
  <c r="P1879" i="1"/>
  <c r="M1880" i="1"/>
  <c r="V1881" i="1"/>
  <c r="AB1881" i="1" s="1"/>
  <c r="AB1883" i="1"/>
  <c r="P1887" i="1"/>
  <c r="AB1887" i="1" s="1"/>
  <c r="M1888" i="1"/>
  <c r="AB1888" i="1" s="1"/>
  <c r="V1889" i="1"/>
  <c r="AB1889" i="1" s="1"/>
  <c r="S1890" i="1"/>
  <c r="AB1891" i="1"/>
  <c r="P1895" i="1"/>
  <c r="Z1895" i="1"/>
  <c r="AB1895" i="1" s="1"/>
  <c r="M1896" i="1"/>
  <c r="AB1896" i="1" s="1"/>
  <c r="V1897" i="1"/>
  <c r="AB1899" i="1"/>
  <c r="P1903" i="1"/>
  <c r="AB1903" i="1" s="1"/>
  <c r="M1904" i="1"/>
  <c r="AB1904" i="1" s="1"/>
  <c r="AB1907" i="1"/>
  <c r="P1911" i="1"/>
  <c r="Z1911" i="1"/>
  <c r="AB1911" i="1" s="1"/>
  <c r="M1912" i="1"/>
  <c r="AB1912" i="1" s="1"/>
  <c r="V1913" i="1"/>
  <c r="S1914" i="1"/>
  <c r="AB1914" i="1" s="1"/>
  <c r="AB1915" i="1"/>
  <c r="P1919" i="1"/>
  <c r="Z1919" i="1"/>
  <c r="M1920" i="1"/>
  <c r="AB1920" i="1" s="1"/>
  <c r="V1921" i="1"/>
  <c r="AB1921" i="1" s="1"/>
  <c r="P1927" i="1"/>
  <c r="AB1927" i="1" s="1"/>
  <c r="Z1927" i="1"/>
  <c r="M1928" i="1"/>
  <c r="AB1928" i="1" s="1"/>
  <c r="AB1932" i="1"/>
  <c r="AB1940" i="1"/>
  <c r="AB1943" i="1"/>
  <c r="AB1952" i="1"/>
  <c r="AB1975" i="1"/>
  <c r="AB1873" i="1"/>
  <c r="AB1897" i="1"/>
  <c r="AB1905" i="1"/>
  <c r="AB1913" i="1"/>
  <c r="AB1931" i="1"/>
  <c r="AB1951" i="1"/>
  <c r="AB1960" i="1"/>
  <c r="AB1972" i="1"/>
  <c r="AB1980" i="1"/>
  <c r="AB1999" i="1"/>
  <c r="AB2050" i="1"/>
  <c r="P1929" i="1"/>
  <c r="AB1929" i="1" s="1"/>
  <c r="Z1929" i="1"/>
  <c r="M1930" i="1"/>
  <c r="AB1930" i="1" s="1"/>
  <c r="V1931" i="1"/>
  <c r="P1937" i="1"/>
  <c r="AB1937" i="1" s="1"/>
  <c r="M1938" i="1"/>
  <c r="AB1938" i="1" s="1"/>
  <c r="V1939" i="1"/>
  <c r="AB1939" i="1" s="1"/>
  <c r="P1945" i="1"/>
  <c r="AB1945" i="1" s="1"/>
  <c r="Z1945" i="1"/>
  <c r="M1946" i="1"/>
  <c r="AB1946" i="1" s="1"/>
  <c r="V1947" i="1"/>
  <c r="S1948" i="1"/>
  <c r="AB1948" i="1" s="1"/>
  <c r="P1953" i="1"/>
  <c r="M1954" i="1"/>
  <c r="V1955" i="1"/>
  <c r="AB1955" i="1" s="1"/>
  <c r="S1956" i="1"/>
  <c r="AB1956" i="1" s="1"/>
  <c r="P1961" i="1"/>
  <c r="Z1961" i="1"/>
  <c r="M1962" i="1"/>
  <c r="AB1962" i="1" s="1"/>
  <c r="V1963" i="1"/>
  <c r="AB1963" i="1" s="1"/>
  <c r="P1969" i="1"/>
  <c r="AB1969" i="1" s="1"/>
  <c r="Z1969" i="1"/>
  <c r="M1970" i="1"/>
  <c r="V1971" i="1"/>
  <c r="P1977" i="1"/>
  <c r="AB1977" i="1" s="1"/>
  <c r="Z1977" i="1"/>
  <c r="M1978" i="1"/>
  <c r="AB1978" i="1" s="1"/>
  <c r="P1985" i="1"/>
  <c r="AB1985" i="1" s="1"/>
  <c r="M1986" i="1"/>
  <c r="AB1986" i="1" s="1"/>
  <c r="V1987" i="1"/>
  <c r="S1988" i="1"/>
  <c r="AB1988" i="1" s="1"/>
  <c r="AB1989" i="1"/>
  <c r="P1993" i="1"/>
  <c r="M1994" i="1"/>
  <c r="AB1994" i="1" s="1"/>
  <c r="V1995" i="1"/>
  <c r="S1996" i="1"/>
  <c r="AB1996" i="1" s="1"/>
  <c r="P2001" i="1"/>
  <c r="M2002" i="1"/>
  <c r="AB2002" i="1" s="1"/>
  <c r="V2003" i="1"/>
  <c r="AB2003" i="1" s="1"/>
  <c r="S2004" i="1"/>
  <c r="P2009" i="1"/>
  <c r="M2010" i="1"/>
  <c r="AB2010" i="1" s="1"/>
  <c r="P2017" i="1"/>
  <c r="M2018" i="1"/>
  <c r="AB2018" i="1" s="1"/>
  <c r="P2027" i="1"/>
  <c r="AB2027" i="1" s="1"/>
  <c r="M2028" i="1"/>
  <c r="P2033" i="1"/>
  <c r="M2034" i="1"/>
  <c r="AB2034" i="1" s="1"/>
  <c r="Z2043" i="1"/>
  <c r="M2044" i="1"/>
  <c r="P2049" i="1"/>
  <c r="AB2049" i="1" s="1"/>
  <c r="Z2049" i="1"/>
  <c r="M2050" i="1"/>
  <c r="V2053" i="1"/>
  <c r="P2059" i="1"/>
  <c r="AB2059" i="1" s="1"/>
  <c r="Z2059" i="1"/>
  <c r="M2060" i="1"/>
  <c r="P2065" i="1"/>
  <c r="Z2065" i="1"/>
  <c r="M2066" i="1"/>
  <c r="P2075" i="1"/>
  <c r="AB2075" i="1" s="1"/>
  <c r="M2076" i="1"/>
  <c r="AB2076" i="1" s="1"/>
  <c r="P2081" i="1"/>
  <c r="M2082" i="1"/>
  <c r="AB2082" i="1" s="1"/>
  <c r="V2085" i="1"/>
  <c r="P2091" i="1"/>
  <c r="M2092" i="1"/>
  <c r="P2097" i="1"/>
  <c r="AB2097" i="1" s="1"/>
  <c r="M2098" i="1"/>
  <c r="P2107" i="1"/>
  <c r="M2108" i="1"/>
  <c r="AB2109" i="1"/>
  <c r="Z2113" i="1"/>
  <c r="V2117" i="1"/>
  <c r="P2123" i="1"/>
  <c r="AB2123" i="1" s="1"/>
  <c r="M2124" i="1"/>
  <c r="AB2124" i="1" s="1"/>
  <c r="P2131" i="1"/>
  <c r="M2132" i="1"/>
  <c r="AB2133" i="1"/>
  <c r="P2139" i="1"/>
  <c r="Z2139" i="1"/>
  <c r="P2147" i="1"/>
  <c r="Z2147" i="1"/>
  <c r="M2148" i="1"/>
  <c r="P2155" i="1"/>
  <c r="AB2155" i="1" s="1"/>
  <c r="M2156" i="1"/>
  <c r="AB2164" i="1"/>
  <c r="AB2183" i="1"/>
  <c r="AB2184" i="1"/>
  <c r="AB2220" i="1"/>
  <c r="AB1987" i="1"/>
  <c r="AB1995" i="1"/>
  <c r="AB2011" i="1"/>
  <c r="AB2019" i="1"/>
  <c r="AB2028" i="1"/>
  <c r="AB2044" i="1"/>
  <c r="AB2047" i="1"/>
  <c r="AB2060" i="1"/>
  <c r="AB2063" i="1"/>
  <c r="AB2083" i="1"/>
  <c r="AB2092" i="1"/>
  <c r="AB2095" i="1"/>
  <c r="AB2108" i="1"/>
  <c r="AB2111" i="1"/>
  <c r="AB2132" i="1"/>
  <c r="AB2148" i="1"/>
  <c r="AB2150" i="1"/>
  <c r="AB2156" i="1"/>
  <c r="AB2176" i="1"/>
  <c r="AB2248" i="1"/>
  <c r="P1933" i="1"/>
  <c r="AB1933" i="1" s="1"/>
  <c r="Z1933" i="1"/>
  <c r="M1934" i="1"/>
  <c r="AB1934" i="1" s="1"/>
  <c r="P1941" i="1"/>
  <c r="AB1941" i="1" s="1"/>
  <c r="Z1941" i="1"/>
  <c r="M1942" i="1"/>
  <c r="AB1942" i="1" s="1"/>
  <c r="V1943" i="1"/>
  <c r="P1949" i="1"/>
  <c r="Z1949" i="1"/>
  <c r="AB1949" i="1" s="1"/>
  <c r="M1950" i="1"/>
  <c r="AB1950" i="1" s="1"/>
  <c r="V1951" i="1"/>
  <c r="AB1953" i="1"/>
  <c r="P1957" i="1"/>
  <c r="AB1957" i="1" s="1"/>
  <c r="M1958" i="1"/>
  <c r="AB1958" i="1" s="1"/>
  <c r="V1959" i="1"/>
  <c r="AB1959" i="1" s="1"/>
  <c r="AB1961" i="1"/>
  <c r="P1965" i="1"/>
  <c r="AB1965" i="1" s="1"/>
  <c r="M1966" i="1"/>
  <c r="AB1966" i="1" s="1"/>
  <c r="P1973" i="1"/>
  <c r="AB1973" i="1" s="1"/>
  <c r="Z1973" i="1"/>
  <c r="M1974" i="1"/>
  <c r="P1981" i="1"/>
  <c r="AB1981" i="1" s="1"/>
  <c r="M1982" i="1"/>
  <c r="AB1982" i="1" s="1"/>
  <c r="P1989" i="1"/>
  <c r="M1990" i="1"/>
  <c r="AB1990" i="1" s="1"/>
  <c r="V1991" i="1"/>
  <c r="AB1991" i="1" s="1"/>
  <c r="S1992" i="1"/>
  <c r="AB1992" i="1" s="1"/>
  <c r="AB1993" i="1"/>
  <c r="P1997" i="1"/>
  <c r="AB1997" i="1" s="1"/>
  <c r="M1998" i="1"/>
  <c r="AB1998" i="1" s="1"/>
  <c r="V1999" i="1"/>
  <c r="S2000" i="1"/>
  <c r="AB2000" i="1" s="1"/>
  <c r="AB2001" i="1"/>
  <c r="P2005" i="1"/>
  <c r="AB2005" i="1" s="1"/>
  <c r="M2006" i="1"/>
  <c r="V2007" i="1"/>
  <c r="AB2007" i="1" s="1"/>
  <c r="AB2009" i="1"/>
  <c r="P2013" i="1"/>
  <c r="AB2013" i="1" s="1"/>
  <c r="M2014" i="1"/>
  <c r="AB2014" i="1" s="1"/>
  <c r="V2015" i="1"/>
  <c r="S2016" i="1"/>
  <c r="AB2016" i="1" s="1"/>
  <c r="AB2017" i="1"/>
  <c r="Z2019" i="1"/>
  <c r="P2025" i="1"/>
  <c r="AB2025" i="1" s="1"/>
  <c r="M2026" i="1"/>
  <c r="AB2026" i="1" s="1"/>
  <c r="Z2035" i="1"/>
  <c r="AB2035" i="1" s="1"/>
  <c r="P2041" i="1"/>
  <c r="M2042" i="1"/>
  <c r="AB2042" i="1" s="1"/>
  <c r="P2051" i="1"/>
  <c r="AB2051" i="1" s="1"/>
  <c r="M2052" i="1"/>
  <c r="P2057" i="1"/>
  <c r="Z2057" i="1"/>
  <c r="M2058" i="1"/>
  <c r="AB2058" i="1" s="1"/>
  <c r="V2061" i="1"/>
  <c r="P2067" i="1"/>
  <c r="AB2067" i="1" s="1"/>
  <c r="M2068" i="1"/>
  <c r="P2073" i="1"/>
  <c r="M2074" i="1"/>
  <c r="AB2074" i="1" s="1"/>
  <c r="V2077" i="1"/>
  <c r="Z2083" i="1"/>
  <c r="M2084" i="1"/>
  <c r="Z2089" i="1"/>
  <c r="V2093" i="1"/>
  <c r="P2099" i="1"/>
  <c r="AB2099" i="1" s="1"/>
  <c r="Z2099" i="1"/>
  <c r="M2100" i="1"/>
  <c r="P2105" i="1"/>
  <c r="Z2105" i="1"/>
  <c r="AB2105" i="1" s="1"/>
  <c r="M2106" i="1"/>
  <c r="V2109" i="1"/>
  <c r="P2115" i="1"/>
  <c r="AB2115" i="1" s="1"/>
  <c r="M2116" i="1"/>
  <c r="AB2116" i="1" s="1"/>
  <c r="P2121" i="1"/>
  <c r="M2122" i="1"/>
  <c r="AB2122" i="1" s="1"/>
  <c r="AB2167" i="1"/>
  <c r="AB2168" i="1"/>
  <c r="AB2180" i="1"/>
  <c r="AB2260" i="1"/>
  <c r="AB2340" i="1"/>
  <c r="AB2501" i="1"/>
  <c r="AB2039" i="1"/>
  <c r="AB2043" i="1"/>
  <c r="AB2052" i="1"/>
  <c r="AB2068" i="1"/>
  <c r="AB2084" i="1"/>
  <c r="AB2087" i="1"/>
  <c r="AB2091" i="1"/>
  <c r="AB2100" i="1"/>
  <c r="AB2103" i="1"/>
  <c r="AB2107" i="1"/>
  <c r="AB2127" i="1"/>
  <c r="AB2135" i="1"/>
  <c r="AB2224" i="1"/>
  <c r="AB2368" i="1"/>
  <c r="S2394" i="1"/>
  <c r="Z2405" i="1"/>
  <c r="M2408" i="1"/>
  <c r="P2419" i="1"/>
  <c r="V2421" i="1"/>
  <c r="AB2430" i="1"/>
  <c r="AB2433" i="1"/>
  <c r="V2437" i="1"/>
  <c r="AB2446" i="1"/>
  <c r="Z2453" i="1"/>
  <c r="M2456" i="1"/>
  <c r="P2467" i="1"/>
  <c r="AB2467" i="1" s="1"/>
  <c r="Z2485" i="1"/>
  <c r="M2488" i="1"/>
  <c r="AB2488" i="1" s="1"/>
  <c r="AB2131" i="1"/>
  <c r="AB2139" i="1"/>
  <c r="AB2147" i="1"/>
  <c r="AB2163" i="1"/>
  <c r="AB2171" i="1"/>
  <c r="AB2179" i="1"/>
  <c r="AB2187" i="1"/>
  <c r="AB2193" i="1"/>
  <c r="AB2197" i="1"/>
  <c r="AB2203" i="1"/>
  <c r="AB2205" i="1"/>
  <c r="AB2209" i="1"/>
  <c r="AB2213" i="1"/>
  <c r="AB2217" i="1"/>
  <c r="AB2221" i="1"/>
  <c r="AB2225" i="1"/>
  <c r="AB2229" i="1"/>
  <c r="AB2233" i="1"/>
  <c r="AB2237" i="1"/>
  <c r="AB2245" i="1"/>
  <c r="AB2253" i="1"/>
  <c r="AB2257" i="1"/>
  <c r="AB2259" i="1"/>
  <c r="AB2261" i="1"/>
  <c r="AB2267" i="1"/>
  <c r="AB2269" i="1"/>
  <c r="AB2273" i="1"/>
  <c r="AB2275" i="1"/>
  <c r="AB2281" i="1"/>
  <c r="AB2283" i="1"/>
  <c r="AB2285" i="1"/>
  <c r="AB2293" i="1"/>
  <c r="AB2299" i="1"/>
  <c r="AB2301" i="1"/>
  <c r="AB2307" i="1"/>
  <c r="AB2309" i="1"/>
  <c r="AB2311" i="1"/>
  <c r="AB2313" i="1"/>
  <c r="AB2317" i="1"/>
  <c r="AB2323" i="1"/>
  <c r="AB2325" i="1"/>
  <c r="AB2329" i="1"/>
  <c r="AB2331" i="1"/>
  <c r="AB2333" i="1"/>
  <c r="AB2335" i="1"/>
  <c r="AB2337" i="1"/>
  <c r="AB2341" i="1"/>
  <c r="AB2349" i="1"/>
  <c r="AB2355" i="1"/>
  <c r="AB2361" i="1"/>
  <c r="AB2365" i="1"/>
  <c r="AB2371" i="1"/>
  <c r="AB2373" i="1"/>
  <c r="AB2375" i="1"/>
  <c r="AB2377" i="1"/>
  <c r="AB2381" i="1"/>
  <c r="AB2385" i="1"/>
  <c r="AB2414" i="1"/>
  <c r="AB2423" i="1"/>
  <c r="AB2439" i="1"/>
  <c r="AB2462" i="1"/>
  <c r="Z2469" i="1"/>
  <c r="AB2880" i="1"/>
  <c r="P2021" i="1"/>
  <c r="AB2021" i="1" s="1"/>
  <c r="M2022" i="1"/>
  <c r="AB2022" i="1" s="1"/>
  <c r="V2023" i="1"/>
  <c r="AB2023" i="1" s="1"/>
  <c r="P2029" i="1"/>
  <c r="AB2029" i="1" s="1"/>
  <c r="M2030" i="1"/>
  <c r="AB2030" i="1" s="1"/>
  <c r="V2031" i="1"/>
  <c r="AB2031" i="1" s="1"/>
  <c r="S2032" i="1"/>
  <c r="AB2032" i="1" s="1"/>
  <c r="AB2033" i="1"/>
  <c r="P2037" i="1"/>
  <c r="AB2037" i="1" s="1"/>
  <c r="M2038" i="1"/>
  <c r="AB2038" i="1" s="1"/>
  <c r="V2039" i="1"/>
  <c r="S2040" i="1"/>
  <c r="AB2040" i="1" s="1"/>
  <c r="AB2041" i="1"/>
  <c r="P2045" i="1"/>
  <c r="AB2045" i="1" s="1"/>
  <c r="M2046" i="1"/>
  <c r="AB2046" i="1" s="1"/>
  <c r="P2053" i="1"/>
  <c r="AB2053" i="1" s="1"/>
  <c r="Z2053" i="1"/>
  <c r="M2054" i="1"/>
  <c r="AB2054" i="1" s="1"/>
  <c r="V2055" i="1"/>
  <c r="AB2055" i="1" s="1"/>
  <c r="AB2057" i="1"/>
  <c r="P2061" i="1"/>
  <c r="AB2061" i="1" s="1"/>
  <c r="Z2061" i="1"/>
  <c r="M2062" i="1"/>
  <c r="AB2062" i="1" s="1"/>
  <c r="AB2065" i="1"/>
  <c r="P2069" i="1"/>
  <c r="AB2069" i="1" s="1"/>
  <c r="M2070" i="1"/>
  <c r="AB2070" i="1" s="1"/>
  <c r="V2071" i="1"/>
  <c r="AB2071" i="1" s="1"/>
  <c r="S2072" i="1"/>
  <c r="AB2072" i="1" s="1"/>
  <c r="AB2073" i="1"/>
  <c r="P2077" i="1"/>
  <c r="AB2077" i="1" s="1"/>
  <c r="Z2077" i="1"/>
  <c r="M2078" i="1"/>
  <c r="AB2078" i="1" s="1"/>
  <c r="V2079" i="1"/>
  <c r="AB2079" i="1" s="1"/>
  <c r="S2080" i="1"/>
  <c r="AB2080" i="1" s="1"/>
  <c r="AB2081" i="1"/>
  <c r="Z2085" i="1"/>
  <c r="AB2085" i="1" s="1"/>
  <c r="AB2089" i="1"/>
  <c r="Z2093" i="1"/>
  <c r="AB2093" i="1" s="1"/>
  <c r="P2101" i="1"/>
  <c r="AB2101" i="1" s="1"/>
  <c r="M2102" i="1"/>
  <c r="AB2102" i="1" s="1"/>
  <c r="Z2109" i="1"/>
  <c r="AB2113" i="1"/>
  <c r="P2117" i="1"/>
  <c r="AB2117" i="1" s="1"/>
  <c r="Z2117" i="1"/>
  <c r="M2118" i="1"/>
  <c r="AB2118" i="1" s="1"/>
  <c r="V2119" i="1"/>
  <c r="AB2119" i="1" s="1"/>
  <c r="AB2121" i="1"/>
  <c r="P2125" i="1"/>
  <c r="AB2125" i="1" s="1"/>
  <c r="Z2125" i="1"/>
  <c r="M2126" i="1"/>
  <c r="AB2126" i="1" s="1"/>
  <c r="V2127" i="1"/>
  <c r="AB2129" i="1"/>
  <c r="P2133" i="1"/>
  <c r="M2134" i="1"/>
  <c r="AB2134" i="1" s="1"/>
  <c r="V2135" i="1"/>
  <c r="S2136" i="1"/>
  <c r="AB2136" i="1" s="1"/>
  <c r="AB2137" i="1"/>
  <c r="P2141" i="1"/>
  <c r="AB2141" i="1" s="1"/>
  <c r="M2142" i="1"/>
  <c r="AB2142" i="1" s="1"/>
  <c r="V2143" i="1"/>
  <c r="AB2143" i="1" s="1"/>
  <c r="AB2145" i="1"/>
  <c r="P2149" i="1"/>
  <c r="AB2149" i="1" s="1"/>
  <c r="M2150" i="1"/>
  <c r="AB2153" i="1"/>
  <c r="P2157" i="1"/>
  <c r="AB2157" i="1" s="1"/>
  <c r="Z2157" i="1"/>
  <c r="M2158" i="1"/>
  <c r="AB2158" i="1" s="1"/>
  <c r="AB2161" i="1"/>
  <c r="P2165" i="1"/>
  <c r="Z2165" i="1"/>
  <c r="AB2165" i="1" s="1"/>
  <c r="M2166" i="1"/>
  <c r="AB2166" i="1" s="1"/>
  <c r="AB2169" i="1"/>
  <c r="P2173" i="1"/>
  <c r="AB2173" i="1" s="1"/>
  <c r="M2174" i="1"/>
  <c r="AB2174" i="1" s="1"/>
  <c r="V2175" i="1"/>
  <c r="AB2175" i="1" s="1"/>
  <c r="AB2177" i="1"/>
  <c r="P2181" i="1"/>
  <c r="AB2181" i="1" s="1"/>
  <c r="Z2181" i="1"/>
  <c r="M2182" i="1"/>
  <c r="AB2182" i="1" s="1"/>
  <c r="V2183" i="1"/>
  <c r="AB2185" i="1"/>
  <c r="Z2189" i="1"/>
  <c r="AB2189" i="1" s="1"/>
  <c r="M2190" i="1"/>
  <c r="AB2190" i="1" s="1"/>
  <c r="V2191" i="1"/>
  <c r="P2195" i="1"/>
  <c r="AB2195" i="1" s="1"/>
  <c r="M2196" i="1"/>
  <c r="AB2196" i="1" s="1"/>
  <c r="P2199" i="1"/>
  <c r="AB2199" i="1" s="1"/>
  <c r="M2200" i="1"/>
  <c r="AB2200" i="1" s="1"/>
  <c r="Z2201" i="1"/>
  <c r="AB2201" i="1" s="1"/>
  <c r="S2202" i="1"/>
  <c r="AB2202" i="1" s="1"/>
  <c r="P2203" i="1"/>
  <c r="M2204" i="1"/>
  <c r="AB2204" i="1" s="1"/>
  <c r="Z2205" i="1"/>
  <c r="S2206" i="1"/>
  <c r="P2207" i="1"/>
  <c r="AB2207" i="1" s="1"/>
  <c r="M2208" i="1"/>
  <c r="AB2208" i="1" s="1"/>
  <c r="P2211" i="1"/>
  <c r="AB2211" i="1" s="1"/>
  <c r="M2212" i="1"/>
  <c r="AB2212" i="1" s="1"/>
  <c r="Z2213" i="1"/>
  <c r="P2215" i="1"/>
  <c r="AB2215" i="1" s="1"/>
  <c r="M2216" i="1"/>
  <c r="AB2216" i="1" s="1"/>
  <c r="P2219" i="1"/>
  <c r="AB2219" i="1" s="1"/>
  <c r="M2220" i="1"/>
  <c r="P2223" i="1"/>
  <c r="AB2223" i="1" s="1"/>
  <c r="M2224" i="1"/>
  <c r="P2227" i="1"/>
  <c r="AB2227" i="1" s="1"/>
  <c r="M2228" i="1"/>
  <c r="AB2228" i="1" s="1"/>
  <c r="P2231" i="1"/>
  <c r="AB2231" i="1" s="1"/>
  <c r="M2232" i="1"/>
  <c r="AB2232" i="1" s="1"/>
  <c r="P2235" i="1"/>
  <c r="AB2235" i="1" s="1"/>
  <c r="M2236" i="1"/>
  <c r="AB2236" i="1" s="1"/>
  <c r="Z2237" i="1"/>
  <c r="P2239" i="1"/>
  <c r="AB2239" i="1" s="1"/>
  <c r="M2240" i="1"/>
  <c r="AB2240" i="1" s="1"/>
  <c r="Z2241" i="1"/>
  <c r="AB2241" i="1" s="1"/>
  <c r="S2242" i="1"/>
  <c r="P2243" i="1"/>
  <c r="AB2243" i="1" s="1"/>
  <c r="M2244" i="1"/>
  <c r="AB2244" i="1" s="1"/>
  <c r="P2247" i="1"/>
  <c r="AB2247" i="1" s="1"/>
  <c r="M2248" i="1"/>
  <c r="Z2249" i="1"/>
  <c r="AB2249" i="1" s="1"/>
  <c r="P2251" i="1"/>
  <c r="AB2251" i="1" s="1"/>
  <c r="M2252" i="1"/>
  <c r="AB2252" i="1" s="1"/>
  <c r="Z2253" i="1"/>
  <c r="P2255" i="1"/>
  <c r="AB2255" i="1" s="1"/>
  <c r="M2256" i="1"/>
  <c r="AB2256" i="1" s="1"/>
  <c r="P2259" i="1"/>
  <c r="M2260" i="1"/>
  <c r="P2263" i="1"/>
  <c r="AB2263" i="1" s="1"/>
  <c r="M2264" i="1"/>
  <c r="AB2264" i="1" s="1"/>
  <c r="Z2265" i="1"/>
  <c r="AB2265" i="1" s="1"/>
  <c r="P2267" i="1"/>
  <c r="M2268" i="1"/>
  <c r="AB2268" i="1" s="1"/>
  <c r="S2270" i="1"/>
  <c r="AB2270" i="1" s="1"/>
  <c r="P2271" i="1"/>
  <c r="AB2271" i="1" s="1"/>
  <c r="P2275" i="1"/>
  <c r="M2276" i="1"/>
  <c r="AB2276" i="1" s="1"/>
  <c r="Z2277" i="1"/>
  <c r="AB2277" i="1" s="1"/>
  <c r="S2278" i="1"/>
  <c r="P2279" i="1"/>
  <c r="AB2279" i="1" s="1"/>
  <c r="M2280" i="1"/>
  <c r="AB2280" i="1" s="1"/>
  <c r="M2284" i="1"/>
  <c r="AB2284" i="1" s="1"/>
  <c r="P2287" i="1"/>
  <c r="AB2287" i="1" s="1"/>
  <c r="M2288" i="1"/>
  <c r="AB2288" i="1" s="1"/>
  <c r="Z2289" i="1"/>
  <c r="AB2289" i="1" s="1"/>
  <c r="P2291" i="1"/>
  <c r="AB2291" i="1" s="1"/>
  <c r="M2292" i="1"/>
  <c r="AB2292" i="1" s="1"/>
  <c r="P2295" i="1"/>
  <c r="AB2295" i="1" s="1"/>
  <c r="M2296" i="1"/>
  <c r="AB2296" i="1" s="1"/>
  <c r="Z2297" i="1"/>
  <c r="AB2297" i="1" s="1"/>
  <c r="P2299" i="1"/>
  <c r="M2300" i="1"/>
  <c r="AB2300" i="1" s="1"/>
  <c r="P2303" i="1"/>
  <c r="AB2303" i="1" s="1"/>
  <c r="M2304" i="1"/>
  <c r="AB2304" i="1" s="1"/>
  <c r="Z2305" i="1"/>
  <c r="AB2305" i="1" s="1"/>
  <c r="P2307" i="1"/>
  <c r="M2308" i="1"/>
  <c r="AB2308" i="1" s="1"/>
  <c r="P2315" i="1"/>
  <c r="AB2315" i="1" s="1"/>
  <c r="M2316" i="1"/>
  <c r="AB2316" i="1" s="1"/>
  <c r="Z2317" i="1"/>
  <c r="P2319" i="1"/>
  <c r="AB2319" i="1" s="1"/>
  <c r="M2320" i="1"/>
  <c r="AB2320" i="1" s="1"/>
  <c r="Z2321" i="1"/>
  <c r="AB2321" i="1" s="1"/>
  <c r="P2323" i="1"/>
  <c r="P2327" i="1"/>
  <c r="AB2327" i="1" s="1"/>
  <c r="M2328" i="1"/>
  <c r="AB2328" i="1" s="1"/>
  <c r="P2331" i="1"/>
  <c r="M2332" i="1"/>
  <c r="AB2332" i="1" s="1"/>
  <c r="M2336" i="1"/>
  <c r="AB2336" i="1" s="1"/>
  <c r="P2339" i="1"/>
  <c r="AB2339" i="1" s="1"/>
  <c r="M2340" i="1"/>
  <c r="Z2341" i="1"/>
  <c r="P2343" i="1"/>
  <c r="AB2343" i="1" s="1"/>
  <c r="M2344" i="1"/>
  <c r="AB2344" i="1" s="1"/>
  <c r="Z2345" i="1"/>
  <c r="AB2345" i="1" s="1"/>
  <c r="S2346" i="1"/>
  <c r="P2347" i="1"/>
  <c r="AB2347" i="1" s="1"/>
  <c r="M2348" i="1"/>
  <c r="AB2348" i="1" s="1"/>
  <c r="Z2349" i="1"/>
  <c r="S2350" i="1"/>
  <c r="P2351" i="1"/>
  <c r="AB2351" i="1" s="1"/>
  <c r="M2352" i="1"/>
  <c r="AB2352" i="1" s="1"/>
  <c r="Z2353" i="1"/>
  <c r="AB2353" i="1" s="1"/>
  <c r="P2355" i="1"/>
  <c r="M2356" i="1"/>
  <c r="AB2356" i="1" s="1"/>
  <c r="Z2357" i="1"/>
  <c r="AB2357" i="1" s="1"/>
  <c r="P2359" i="1"/>
  <c r="AB2359" i="1" s="1"/>
  <c r="M2360" i="1"/>
  <c r="AB2360" i="1" s="1"/>
  <c r="S2362" i="1"/>
  <c r="AB2362" i="1" s="1"/>
  <c r="P2363" i="1"/>
  <c r="AB2363" i="1" s="1"/>
  <c r="M2364" i="1"/>
  <c r="AB2364" i="1" s="1"/>
  <c r="P2367" i="1"/>
  <c r="AB2367" i="1" s="1"/>
  <c r="M2368" i="1"/>
  <c r="Z2369" i="1"/>
  <c r="AB2369" i="1" s="1"/>
  <c r="P2371" i="1"/>
  <c r="M2372" i="1"/>
  <c r="AB2372" i="1" s="1"/>
  <c r="M2376" i="1"/>
  <c r="AB2376" i="1" s="1"/>
  <c r="P2379" i="1"/>
  <c r="AB2379" i="1" s="1"/>
  <c r="M2380" i="1"/>
  <c r="AB2380" i="1" s="1"/>
  <c r="P2383" i="1"/>
  <c r="AB2383" i="1" s="1"/>
  <c r="M2384" i="1"/>
  <c r="AB2384" i="1" s="1"/>
  <c r="P2387" i="1"/>
  <c r="AB2387" i="1" s="1"/>
  <c r="V2389" i="1"/>
  <c r="AB2398" i="1"/>
  <c r="AB2407" i="1"/>
  <c r="AB2427" i="1"/>
  <c r="P2435" i="1"/>
  <c r="AB2451" i="1"/>
  <c r="AB2455" i="1"/>
  <c r="V2469" i="1"/>
  <c r="AB2478" i="1"/>
  <c r="AB2481" i="1"/>
  <c r="AB2487" i="1"/>
  <c r="AB2580" i="1"/>
  <c r="AB2644" i="1"/>
  <c r="AB2708" i="1"/>
  <c r="AB2772" i="1"/>
  <c r="AB2836" i="1"/>
  <c r="AB2191" i="1"/>
  <c r="AB2206" i="1"/>
  <c r="AB2242" i="1"/>
  <c r="AB2278" i="1"/>
  <c r="AB2346" i="1"/>
  <c r="AB2350" i="1"/>
  <c r="AB2396" i="1"/>
  <c r="AB2405" i="1"/>
  <c r="AB2445" i="1"/>
  <c r="AB2497" i="1"/>
  <c r="AB2521" i="1"/>
  <c r="AB2541" i="1"/>
  <c r="S2389" i="1"/>
  <c r="AB2389" i="1" s="1"/>
  <c r="P2394" i="1"/>
  <c r="V2396" i="1"/>
  <c r="Z2400" i="1"/>
  <c r="AB2400" i="1" s="1"/>
  <c r="M2403" i="1"/>
  <c r="AB2403" i="1" s="1"/>
  <c r="S2405" i="1"/>
  <c r="P2410" i="1"/>
  <c r="V2412" i="1"/>
  <c r="AB2412" i="1" s="1"/>
  <c r="Z2416" i="1"/>
  <c r="AB2416" i="1" s="1"/>
  <c r="M2419" i="1"/>
  <c r="AB2419" i="1" s="1"/>
  <c r="S2421" i="1"/>
  <c r="AB2421" i="1" s="1"/>
  <c r="P2426" i="1"/>
  <c r="V2428" i="1"/>
  <c r="AB2428" i="1" s="1"/>
  <c r="Z2432" i="1"/>
  <c r="AB2432" i="1" s="1"/>
  <c r="M2435" i="1"/>
  <c r="AB2435" i="1" s="1"/>
  <c r="S2437" i="1"/>
  <c r="AB2437" i="1" s="1"/>
  <c r="P2442" i="1"/>
  <c r="V2444" i="1"/>
  <c r="AB2444" i="1" s="1"/>
  <c r="Z2448" i="1"/>
  <c r="AB2448" i="1" s="1"/>
  <c r="M2451" i="1"/>
  <c r="S2453" i="1"/>
  <c r="AB2453" i="1" s="1"/>
  <c r="P2458" i="1"/>
  <c r="V2460" i="1"/>
  <c r="AB2460" i="1" s="1"/>
  <c r="Z2464" i="1"/>
  <c r="AB2464" i="1" s="1"/>
  <c r="M2467" i="1"/>
  <c r="S2469" i="1"/>
  <c r="AB2469" i="1" s="1"/>
  <c r="P2474" i="1"/>
  <c r="V2476" i="1"/>
  <c r="AB2476" i="1" s="1"/>
  <c r="Z2480" i="1"/>
  <c r="AB2480" i="1" s="1"/>
  <c r="M2483" i="1"/>
  <c r="AB2483" i="1" s="1"/>
  <c r="S2485" i="1"/>
  <c r="AB2485" i="1" s="1"/>
  <c r="P2490" i="1"/>
  <c r="S2494" i="1"/>
  <c r="AB2494" i="1" s="1"/>
  <c r="AB2495" i="1"/>
  <c r="P2499" i="1"/>
  <c r="AB2499" i="1" s="1"/>
  <c r="Z2501" i="1"/>
  <c r="M2504" i="1"/>
  <c r="AB2504" i="1" s="1"/>
  <c r="V2505" i="1"/>
  <c r="AB2505" i="1" s="1"/>
  <c r="AB2510" i="1"/>
  <c r="S2510" i="1"/>
  <c r="AB2511" i="1"/>
  <c r="P2515" i="1"/>
  <c r="AB2515" i="1" s="1"/>
  <c r="Z2517" i="1"/>
  <c r="AB2517" i="1" s="1"/>
  <c r="M2520" i="1"/>
  <c r="AB2520" i="1" s="1"/>
  <c r="V2521" i="1"/>
  <c r="AB2526" i="1"/>
  <c r="S2526" i="1"/>
  <c r="AB2527" i="1"/>
  <c r="M2532" i="1"/>
  <c r="AB2532" i="1" s="1"/>
  <c r="V2533" i="1"/>
  <c r="AB2533" i="1" s="1"/>
  <c r="AB2534" i="1"/>
  <c r="S2534" i="1"/>
  <c r="P2535" i="1"/>
  <c r="AB2535" i="1" s="1"/>
  <c r="Z2537" i="1"/>
  <c r="AB2537" i="1" s="1"/>
  <c r="AB2539" i="1"/>
  <c r="M2548" i="1"/>
  <c r="AB2548" i="1" s="1"/>
  <c r="V2549" i="1"/>
  <c r="AB2549" i="1" s="1"/>
  <c r="AB2550" i="1"/>
  <c r="S2550" i="1"/>
  <c r="P2551" i="1"/>
  <c r="AB2551" i="1" s="1"/>
  <c r="Z2553" i="1"/>
  <c r="AB2553" i="1" s="1"/>
  <c r="AB2555" i="1"/>
  <c r="M2564" i="1"/>
  <c r="AB2564" i="1" s="1"/>
  <c r="V2565" i="1"/>
  <c r="AB2565" i="1" s="1"/>
  <c r="AB2566" i="1"/>
  <c r="S2566" i="1"/>
  <c r="P2567" i="1"/>
  <c r="AB2567" i="1" s="1"/>
  <c r="Z2569" i="1"/>
  <c r="AB2569" i="1" s="1"/>
  <c r="AB2571" i="1"/>
  <c r="M2580" i="1"/>
  <c r="V2581" i="1"/>
  <c r="AB2582" i="1"/>
  <c r="S2582" i="1"/>
  <c r="P2583" i="1"/>
  <c r="AB2583" i="1" s="1"/>
  <c r="Z2585" i="1"/>
  <c r="AB2585" i="1" s="1"/>
  <c r="AB2587" i="1"/>
  <c r="M2596" i="1"/>
  <c r="AB2596" i="1" s="1"/>
  <c r="V2597" i="1"/>
  <c r="AB2597" i="1" s="1"/>
  <c r="AB2598" i="1"/>
  <c r="S2598" i="1"/>
  <c r="P2599" i="1"/>
  <c r="AB2599" i="1" s="1"/>
  <c r="Z2601" i="1"/>
  <c r="AB2601" i="1" s="1"/>
  <c r="AB2603" i="1"/>
  <c r="M2612" i="1"/>
  <c r="AB2612" i="1" s="1"/>
  <c r="V2613" i="1"/>
  <c r="AB2613" i="1" s="1"/>
  <c r="AB2614" i="1"/>
  <c r="S2614" i="1"/>
  <c r="P2615" i="1"/>
  <c r="AB2615" i="1" s="1"/>
  <c r="Z2617" i="1"/>
  <c r="AB2617" i="1" s="1"/>
  <c r="AB2619" i="1"/>
  <c r="M2628" i="1"/>
  <c r="AB2628" i="1" s="1"/>
  <c r="V2629" i="1"/>
  <c r="AB2629" i="1" s="1"/>
  <c r="AB2630" i="1"/>
  <c r="S2630" i="1"/>
  <c r="P2631" i="1"/>
  <c r="AB2631" i="1" s="1"/>
  <c r="Z2633" i="1"/>
  <c r="AB2633" i="1" s="1"/>
  <c r="AB2635" i="1"/>
  <c r="M2644" i="1"/>
  <c r="V2645" i="1"/>
  <c r="AB2646" i="1"/>
  <c r="S2646" i="1"/>
  <c r="P2647" i="1"/>
  <c r="AB2647" i="1" s="1"/>
  <c r="Z2649" i="1"/>
  <c r="AB2649" i="1" s="1"/>
  <c r="AB2651" i="1"/>
  <c r="M2660" i="1"/>
  <c r="AB2660" i="1" s="1"/>
  <c r="V2661" i="1"/>
  <c r="AB2661" i="1" s="1"/>
  <c r="S2662" i="1"/>
  <c r="AB2662" i="1" s="1"/>
  <c r="P2663" i="1"/>
  <c r="AB2663" i="1" s="1"/>
  <c r="Z2665" i="1"/>
  <c r="AB2665" i="1" s="1"/>
  <c r="AB2667" i="1"/>
  <c r="M2676" i="1"/>
  <c r="AB2676" i="1" s="1"/>
  <c r="V2677" i="1"/>
  <c r="AB2677" i="1" s="1"/>
  <c r="AB2678" i="1"/>
  <c r="S2678" i="1"/>
  <c r="P2679" i="1"/>
  <c r="AB2679" i="1" s="1"/>
  <c r="Z2681" i="1"/>
  <c r="AB2681" i="1" s="1"/>
  <c r="AB2683" i="1"/>
  <c r="M2692" i="1"/>
  <c r="AB2692" i="1" s="1"/>
  <c r="V2693" i="1"/>
  <c r="AB2693" i="1" s="1"/>
  <c r="AB2694" i="1"/>
  <c r="S2694" i="1"/>
  <c r="P2695" i="1"/>
  <c r="AB2695" i="1" s="1"/>
  <c r="Z2697" i="1"/>
  <c r="AB2697" i="1" s="1"/>
  <c r="AB2699" i="1"/>
  <c r="M2708" i="1"/>
  <c r="V2709" i="1"/>
  <c r="AB2710" i="1"/>
  <c r="S2710" i="1"/>
  <c r="P2711" i="1"/>
  <c r="AB2711" i="1" s="1"/>
  <c r="Z2713" i="1"/>
  <c r="AB2713" i="1" s="1"/>
  <c r="AB2715" i="1"/>
  <c r="M2724" i="1"/>
  <c r="AB2724" i="1" s="1"/>
  <c r="V2725" i="1"/>
  <c r="AB2725" i="1" s="1"/>
  <c r="S2726" i="1"/>
  <c r="AB2726" i="1" s="1"/>
  <c r="P2727" i="1"/>
  <c r="AB2727" i="1" s="1"/>
  <c r="Z2729" i="1"/>
  <c r="AB2729" i="1" s="1"/>
  <c r="AB2731" i="1"/>
  <c r="M2740" i="1"/>
  <c r="AB2740" i="1" s="1"/>
  <c r="V2741" i="1"/>
  <c r="AB2741" i="1" s="1"/>
  <c r="AB2742" i="1"/>
  <c r="S2742" i="1"/>
  <c r="P2743" i="1"/>
  <c r="AB2743" i="1" s="1"/>
  <c r="Z2745" i="1"/>
  <c r="AB2745" i="1" s="1"/>
  <c r="AB2747" i="1"/>
  <c r="M2756" i="1"/>
  <c r="AB2756" i="1" s="1"/>
  <c r="V2757" i="1"/>
  <c r="AB2757" i="1" s="1"/>
  <c r="S2758" i="1"/>
  <c r="AB2758" i="1" s="1"/>
  <c r="P2759" i="1"/>
  <c r="AB2759" i="1" s="1"/>
  <c r="Z2761" i="1"/>
  <c r="AB2761" i="1" s="1"/>
  <c r="AB2763" i="1"/>
  <c r="M2772" i="1"/>
  <c r="V2773" i="1"/>
  <c r="AB2774" i="1"/>
  <c r="S2774" i="1"/>
  <c r="P2775" i="1"/>
  <c r="AB2775" i="1" s="1"/>
  <c r="Z2777" i="1"/>
  <c r="AB2777" i="1" s="1"/>
  <c r="AB2779" i="1"/>
  <c r="M2788" i="1"/>
  <c r="AB2788" i="1" s="1"/>
  <c r="V2789" i="1"/>
  <c r="AB2789" i="1" s="1"/>
  <c r="AB2790" i="1"/>
  <c r="S2790" i="1"/>
  <c r="P2791" i="1"/>
  <c r="AB2791" i="1" s="1"/>
  <c r="Z2793" i="1"/>
  <c r="AB2793" i="1" s="1"/>
  <c r="AB2795" i="1"/>
  <c r="M2804" i="1"/>
  <c r="AB2804" i="1" s="1"/>
  <c r="V2805" i="1"/>
  <c r="AB2805" i="1" s="1"/>
  <c r="AB2806" i="1"/>
  <c r="S2806" i="1"/>
  <c r="P2807" i="1"/>
  <c r="AB2807" i="1" s="1"/>
  <c r="Z2809" i="1"/>
  <c r="AB2809" i="1" s="1"/>
  <c r="AB2811" i="1"/>
  <c r="M2820" i="1"/>
  <c r="AB2820" i="1" s="1"/>
  <c r="V2821" i="1"/>
  <c r="AB2821" i="1" s="1"/>
  <c r="AB2822" i="1"/>
  <c r="S2822" i="1"/>
  <c r="P2823" i="1"/>
  <c r="AB2823" i="1" s="1"/>
  <c r="Z2825" i="1"/>
  <c r="AB2825" i="1" s="1"/>
  <c r="AB2827" i="1"/>
  <c r="M2836" i="1"/>
  <c r="V2837" i="1"/>
  <c r="AB2838" i="1"/>
  <c r="S2838" i="1"/>
  <c r="P2839" i="1"/>
  <c r="AB2839" i="1" s="1"/>
  <c r="Z2841" i="1"/>
  <c r="AB2841" i="1" s="1"/>
  <c r="AB2843" i="1"/>
  <c r="M2852" i="1"/>
  <c r="AB2852" i="1" s="1"/>
  <c r="V2853" i="1"/>
  <c r="AB2853" i="1" s="1"/>
  <c r="AB2854" i="1"/>
  <c r="S2854" i="1"/>
  <c r="P2855" i="1"/>
  <c r="AB2855" i="1" s="1"/>
  <c r="Z2857" i="1"/>
  <c r="AB2857" i="1" s="1"/>
  <c r="AB2859" i="1"/>
  <c r="M2868" i="1"/>
  <c r="AB2868" i="1" s="1"/>
  <c r="V2869" i="1"/>
  <c r="AB2869" i="1" s="1"/>
  <c r="AB2870" i="1"/>
  <c r="S2870" i="1"/>
  <c r="P2871" i="1"/>
  <c r="AB2871" i="1" s="1"/>
  <c r="Z2873" i="1"/>
  <c r="AB2873" i="1" s="1"/>
  <c r="AB2875" i="1"/>
  <c r="Z2886" i="1"/>
  <c r="AB2886" i="1" s="1"/>
  <c r="AB2893" i="1"/>
  <c r="AB2898" i="1"/>
  <c r="AB2900" i="1"/>
  <c r="M2905" i="1"/>
  <c r="AB2905" i="1" s="1"/>
  <c r="P2916" i="1"/>
  <c r="AB2916" i="1" s="1"/>
  <c r="S2923" i="1"/>
  <c r="Z2934" i="1"/>
  <c r="AB2934" i="1" s="1"/>
  <c r="P2948" i="1"/>
  <c r="V2966" i="1"/>
  <c r="S2971" i="1"/>
  <c r="Z2982" i="1"/>
  <c r="AB2982" i="1" s="1"/>
  <c r="AB2989" i="1"/>
  <c r="AB2994" i="1"/>
  <c r="AB2996" i="1"/>
  <c r="M3001" i="1"/>
  <c r="AB3001" i="1" s="1"/>
  <c r="P3012" i="1"/>
  <c r="AB3046" i="1"/>
  <c r="AB3078" i="1"/>
  <c r="AB3110" i="1"/>
  <c r="AB3142" i="1"/>
  <c r="AB3174" i="1"/>
  <c r="AB3210" i="1"/>
  <c r="AB3266" i="1"/>
  <c r="AB3274" i="1"/>
  <c r="AB3330" i="1"/>
  <c r="AB3338" i="1"/>
  <c r="AB2390" i="1"/>
  <c r="AB2406" i="1"/>
  <c r="AB2422" i="1"/>
  <c r="AB2438" i="1"/>
  <c r="AB2454" i="1"/>
  <c r="AB2470" i="1"/>
  <c r="AB2486" i="1"/>
  <c r="AB2506" i="1"/>
  <c r="AB2507" i="1"/>
  <c r="AB2522" i="1"/>
  <c r="AB2538" i="1"/>
  <c r="AB2554" i="1"/>
  <c r="AB2559" i="1"/>
  <c r="AB2570" i="1"/>
  <c r="AB2575" i="1"/>
  <c r="AB2581" i="1"/>
  <c r="AB2586" i="1"/>
  <c r="AB2602" i="1"/>
  <c r="AB2618" i="1"/>
  <c r="AB2623" i="1"/>
  <c r="AB2634" i="1"/>
  <c r="AB2639" i="1"/>
  <c r="AB2645" i="1"/>
  <c r="AB2650" i="1"/>
  <c r="AB2666" i="1"/>
  <c r="AB2682" i="1"/>
  <c r="AB2687" i="1"/>
  <c r="AB2698" i="1"/>
  <c r="AB2703" i="1"/>
  <c r="AB2709" i="1"/>
  <c r="AB2714" i="1"/>
  <c r="AB2730" i="1"/>
  <c r="AB2746" i="1"/>
  <c r="AB2751" i="1"/>
  <c r="AB2762" i="1"/>
  <c r="AB2767" i="1"/>
  <c r="AB2773" i="1"/>
  <c r="AB2778" i="1"/>
  <c r="AB2794" i="1"/>
  <c r="AB2810" i="1"/>
  <c r="AB2815" i="1"/>
  <c r="AB2826" i="1"/>
  <c r="AB2831" i="1"/>
  <c r="AB2837" i="1"/>
  <c r="AB2842" i="1"/>
  <c r="AB2858" i="1"/>
  <c r="AB2874" i="1"/>
  <c r="AB2879" i="1"/>
  <c r="AB2909" i="1"/>
  <c r="AB2918" i="1"/>
  <c r="AB2941" i="1"/>
  <c r="AB2948" i="1"/>
  <c r="AB3005" i="1"/>
  <c r="AB3012" i="1"/>
  <c r="AB3222" i="1"/>
  <c r="AB3286" i="1"/>
  <c r="AB3350" i="1"/>
  <c r="AB3551" i="1"/>
  <c r="V2388" i="1"/>
  <c r="AB2388" i="1" s="1"/>
  <c r="Z2392" i="1"/>
  <c r="AB2392" i="1" s="1"/>
  <c r="AB2394" i="1"/>
  <c r="M2395" i="1"/>
  <c r="AB2395" i="1" s="1"/>
  <c r="S2397" i="1"/>
  <c r="AB2397" i="1" s="1"/>
  <c r="P2402" i="1"/>
  <c r="AB2402" i="1" s="1"/>
  <c r="V2404" i="1"/>
  <c r="AB2404" i="1" s="1"/>
  <c r="Z2408" i="1"/>
  <c r="AB2408" i="1" s="1"/>
  <c r="AB2410" i="1"/>
  <c r="M2411" i="1"/>
  <c r="AB2411" i="1" s="1"/>
  <c r="S2413" i="1"/>
  <c r="AB2413" i="1" s="1"/>
  <c r="P2418" i="1"/>
  <c r="AB2418" i="1" s="1"/>
  <c r="V2420" i="1"/>
  <c r="AB2420" i="1" s="1"/>
  <c r="Z2424" i="1"/>
  <c r="AB2424" i="1" s="1"/>
  <c r="AB2426" i="1"/>
  <c r="M2427" i="1"/>
  <c r="S2429" i="1"/>
  <c r="AB2429" i="1" s="1"/>
  <c r="P2434" i="1"/>
  <c r="AB2434" i="1" s="1"/>
  <c r="V2436" i="1"/>
  <c r="AB2436" i="1" s="1"/>
  <c r="Z2440" i="1"/>
  <c r="AB2440" i="1" s="1"/>
  <c r="AB2442" i="1"/>
  <c r="M2443" i="1"/>
  <c r="AB2443" i="1" s="1"/>
  <c r="S2445" i="1"/>
  <c r="P2450" i="1"/>
  <c r="AB2450" i="1" s="1"/>
  <c r="V2452" i="1"/>
  <c r="AB2452" i="1" s="1"/>
  <c r="Z2456" i="1"/>
  <c r="AB2456" i="1" s="1"/>
  <c r="AB2458" i="1"/>
  <c r="M2459" i="1"/>
  <c r="AB2459" i="1" s="1"/>
  <c r="S2461" i="1"/>
  <c r="AB2461" i="1" s="1"/>
  <c r="P2466" i="1"/>
  <c r="AB2466" i="1" s="1"/>
  <c r="V2468" i="1"/>
  <c r="AB2468" i="1" s="1"/>
  <c r="Z2472" i="1"/>
  <c r="AB2472" i="1" s="1"/>
  <c r="AB2474" i="1"/>
  <c r="M2475" i="1"/>
  <c r="AB2475" i="1" s="1"/>
  <c r="S2477" i="1"/>
  <c r="AB2477" i="1" s="1"/>
  <c r="P2482" i="1"/>
  <c r="AB2482" i="1" s="1"/>
  <c r="V2484" i="1"/>
  <c r="AB2484" i="1" s="1"/>
  <c r="Z2488" i="1"/>
  <c r="AB2490" i="1"/>
  <c r="M2491" i="1"/>
  <c r="AB2491" i="1" s="1"/>
  <c r="Z2493" i="1"/>
  <c r="AB2493" i="1" s="1"/>
  <c r="M2496" i="1"/>
  <c r="AB2496" i="1" s="1"/>
  <c r="V2497" i="1"/>
  <c r="S2502" i="1"/>
  <c r="AB2502" i="1" s="1"/>
  <c r="AB2503" i="1"/>
  <c r="P2507" i="1"/>
  <c r="Z2509" i="1"/>
  <c r="AB2509" i="1" s="1"/>
  <c r="M2512" i="1"/>
  <c r="AB2512" i="1" s="1"/>
  <c r="V2513" i="1"/>
  <c r="AB2513" i="1" s="1"/>
  <c r="AB2518" i="1"/>
  <c r="S2518" i="1"/>
  <c r="AB2519" i="1"/>
  <c r="P2523" i="1"/>
  <c r="AB2523" i="1" s="1"/>
  <c r="Z2525" i="1"/>
  <c r="AB2525" i="1" s="1"/>
  <c r="M2528" i="1"/>
  <c r="AB2528" i="1" s="1"/>
  <c r="V2529" i="1"/>
  <c r="AB2529" i="1" s="1"/>
  <c r="AB2531" i="1"/>
  <c r="M2540" i="1"/>
  <c r="AB2540" i="1" s="1"/>
  <c r="V2541" i="1"/>
  <c r="AB2542" i="1"/>
  <c r="S2542" i="1"/>
  <c r="P2543" i="1"/>
  <c r="AB2543" i="1" s="1"/>
  <c r="Z2545" i="1"/>
  <c r="AB2545" i="1" s="1"/>
  <c r="AB2547" i="1"/>
  <c r="M2556" i="1"/>
  <c r="AB2556" i="1" s="1"/>
  <c r="V2557" i="1"/>
  <c r="AB2557" i="1" s="1"/>
  <c r="AB2558" i="1"/>
  <c r="S2558" i="1"/>
  <c r="P2559" i="1"/>
  <c r="Z2561" i="1"/>
  <c r="AB2561" i="1" s="1"/>
  <c r="AB2563" i="1"/>
  <c r="M2572" i="1"/>
  <c r="AB2572" i="1" s="1"/>
  <c r="V2573" i="1"/>
  <c r="AB2573" i="1" s="1"/>
  <c r="AB2574" i="1"/>
  <c r="S2574" i="1"/>
  <c r="P2575" i="1"/>
  <c r="Z2577" i="1"/>
  <c r="AB2577" i="1" s="1"/>
  <c r="AB2579" i="1"/>
  <c r="M2588" i="1"/>
  <c r="AB2588" i="1" s="1"/>
  <c r="V2589" i="1"/>
  <c r="AB2589" i="1" s="1"/>
  <c r="AB2590" i="1"/>
  <c r="S2590" i="1"/>
  <c r="P2591" i="1"/>
  <c r="AB2591" i="1" s="1"/>
  <c r="Z2593" i="1"/>
  <c r="AB2593" i="1" s="1"/>
  <c r="AB2595" i="1"/>
  <c r="M2604" i="1"/>
  <c r="AB2604" i="1" s="1"/>
  <c r="V2605" i="1"/>
  <c r="AB2605" i="1" s="1"/>
  <c r="AB2606" i="1"/>
  <c r="S2606" i="1"/>
  <c r="P2607" i="1"/>
  <c r="AB2607" i="1" s="1"/>
  <c r="Z2609" i="1"/>
  <c r="AB2609" i="1" s="1"/>
  <c r="AB2611" i="1"/>
  <c r="M2620" i="1"/>
  <c r="AB2620" i="1" s="1"/>
  <c r="V2621" i="1"/>
  <c r="AB2621" i="1" s="1"/>
  <c r="AB2622" i="1"/>
  <c r="S2622" i="1"/>
  <c r="P2623" i="1"/>
  <c r="Z2625" i="1"/>
  <c r="AB2625" i="1" s="1"/>
  <c r="AB2627" i="1"/>
  <c r="M2636" i="1"/>
  <c r="AB2636" i="1" s="1"/>
  <c r="V2637" i="1"/>
  <c r="AB2637" i="1" s="1"/>
  <c r="AB2638" i="1"/>
  <c r="S2638" i="1"/>
  <c r="P2639" i="1"/>
  <c r="Z2641" i="1"/>
  <c r="AB2641" i="1" s="1"/>
  <c r="AB2643" i="1"/>
  <c r="M2652" i="1"/>
  <c r="AB2652" i="1" s="1"/>
  <c r="V2653" i="1"/>
  <c r="AB2653" i="1" s="1"/>
  <c r="AB2654" i="1"/>
  <c r="S2654" i="1"/>
  <c r="P2655" i="1"/>
  <c r="AB2655" i="1" s="1"/>
  <c r="Z2657" i="1"/>
  <c r="AB2657" i="1" s="1"/>
  <c r="AB2659" i="1"/>
  <c r="M2668" i="1"/>
  <c r="AB2668" i="1" s="1"/>
  <c r="V2669" i="1"/>
  <c r="AB2669" i="1" s="1"/>
  <c r="AB2670" i="1"/>
  <c r="S2670" i="1"/>
  <c r="P2671" i="1"/>
  <c r="AB2671" i="1" s="1"/>
  <c r="Z2673" i="1"/>
  <c r="AB2673" i="1" s="1"/>
  <c r="AB2675" i="1"/>
  <c r="M2684" i="1"/>
  <c r="AB2684" i="1" s="1"/>
  <c r="V2685" i="1"/>
  <c r="AB2685" i="1" s="1"/>
  <c r="AB2686" i="1"/>
  <c r="S2686" i="1"/>
  <c r="P2687" i="1"/>
  <c r="Z2689" i="1"/>
  <c r="AB2689" i="1" s="1"/>
  <c r="AB2691" i="1"/>
  <c r="M2700" i="1"/>
  <c r="AB2700" i="1" s="1"/>
  <c r="V2701" i="1"/>
  <c r="AB2701" i="1" s="1"/>
  <c r="AB2702" i="1"/>
  <c r="S2702" i="1"/>
  <c r="P2703" i="1"/>
  <c r="Z2705" i="1"/>
  <c r="AB2705" i="1" s="1"/>
  <c r="AB2707" i="1"/>
  <c r="M2716" i="1"/>
  <c r="AB2716" i="1" s="1"/>
  <c r="V2717" i="1"/>
  <c r="AB2717" i="1" s="1"/>
  <c r="AB2718" i="1"/>
  <c r="S2718" i="1"/>
  <c r="P2719" i="1"/>
  <c r="AB2719" i="1" s="1"/>
  <c r="Z2721" i="1"/>
  <c r="AB2721" i="1" s="1"/>
  <c r="AB2723" i="1"/>
  <c r="M2732" i="1"/>
  <c r="AB2732" i="1" s="1"/>
  <c r="V2733" i="1"/>
  <c r="AB2733" i="1" s="1"/>
  <c r="AB2734" i="1"/>
  <c r="S2734" i="1"/>
  <c r="P2735" i="1"/>
  <c r="AB2735" i="1" s="1"/>
  <c r="Z2737" i="1"/>
  <c r="AB2737" i="1" s="1"/>
  <c r="AB2739" i="1"/>
  <c r="M2748" i="1"/>
  <c r="AB2748" i="1" s="1"/>
  <c r="V2749" i="1"/>
  <c r="AB2749" i="1" s="1"/>
  <c r="AB2750" i="1"/>
  <c r="S2750" i="1"/>
  <c r="P2751" i="1"/>
  <c r="Z2753" i="1"/>
  <c r="AB2753" i="1" s="1"/>
  <c r="AB2755" i="1"/>
  <c r="M2764" i="1"/>
  <c r="AB2764" i="1" s="1"/>
  <c r="V2765" i="1"/>
  <c r="AB2765" i="1" s="1"/>
  <c r="AB2766" i="1"/>
  <c r="S2766" i="1"/>
  <c r="P2767" i="1"/>
  <c r="Z2769" i="1"/>
  <c r="AB2769" i="1" s="1"/>
  <c r="AB2771" i="1"/>
  <c r="M2780" i="1"/>
  <c r="AB2780" i="1" s="1"/>
  <c r="V2781" i="1"/>
  <c r="AB2781" i="1" s="1"/>
  <c r="AB2782" i="1"/>
  <c r="S2782" i="1"/>
  <c r="P2783" i="1"/>
  <c r="AB2783" i="1" s="1"/>
  <c r="Z2785" i="1"/>
  <c r="AB2785" i="1" s="1"/>
  <c r="AB2787" i="1"/>
  <c r="M2796" i="1"/>
  <c r="AB2796" i="1" s="1"/>
  <c r="V2797" i="1"/>
  <c r="AB2797" i="1" s="1"/>
  <c r="AB2798" i="1"/>
  <c r="S2798" i="1"/>
  <c r="P2799" i="1"/>
  <c r="AB2799" i="1" s="1"/>
  <c r="Z2801" i="1"/>
  <c r="AB2801" i="1" s="1"/>
  <c r="AB2803" i="1"/>
  <c r="M2812" i="1"/>
  <c r="AB2812" i="1" s="1"/>
  <c r="V2813" i="1"/>
  <c r="AB2813" i="1" s="1"/>
  <c r="AB2814" i="1"/>
  <c r="S2814" i="1"/>
  <c r="P2815" i="1"/>
  <c r="Z2817" i="1"/>
  <c r="AB2817" i="1" s="1"/>
  <c r="AB2819" i="1"/>
  <c r="M2828" i="1"/>
  <c r="AB2828" i="1" s="1"/>
  <c r="V2829" i="1"/>
  <c r="AB2829" i="1" s="1"/>
  <c r="AB2830" i="1"/>
  <c r="S2830" i="1"/>
  <c r="P2831" i="1"/>
  <c r="Z2833" i="1"/>
  <c r="AB2833" i="1" s="1"/>
  <c r="AB2835" i="1"/>
  <c r="M2844" i="1"/>
  <c r="AB2844" i="1" s="1"/>
  <c r="V2845" i="1"/>
  <c r="AB2845" i="1" s="1"/>
  <c r="AB2846" i="1"/>
  <c r="S2846" i="1"/>
  <c r="P2847" i="1"/>
  <c r="AB2847" i="1" s="1"/>
  <c r="Z2849" i="1"/>
  <c r="AB2849" i="1" s="1"/>
  <c r="AB2851" i="1"/>
  <c r="M2860" i="1"/>
  <c r="AB2860" i="1" s="1"/>
  <c r="V2861" i="1"/>
  <c r="AB2861" i="1" s="1"/>
  <c r="AB2862" i="1"/>
  <c r="S2862" i="1"/>
  <c r="P2863" i="1"/>
  <c r="AB2863" i="1" s="1"/>
  <c r="Z2865" i="1"/>
  <c r="AB2865" i="1" s="1"/>
  <c r="AB2867" i="1"/>
  <c r="M2876" i="1"/>
  <c r="AB2876" i="1" s="1"/>
  <c r="V2877" i="1"/>
  <c r="AB2877" i="1" s="1"/>
  <c r="P2884" i="1"/>
  <c r="AB2884" i="1" s="1"/>
  <c r="V2902" i="1"/>
  <c r="AB2902" i="1" s="1"/>
  <c r="S2907" i="1"/>
  <c r="Z2918" i="1"/>
  <c r="P2932" i="1"/>
  <c r="AB2932" i="1" s="1"/>
  <c r="S2939" i="1"/>
  <c r="Z2950" i="1"/>
  <c r="AB2950" i="1" s="1"/>
  <c r="AB2957" i="1"/>
  <c r="AB2962" i="1"/>
  <c r="AB2964" i="1"/>
  <c r="AB2966" i="1"/>
  <c r="M2969" i="1"/>
  <c r="AB2969" i="1" s="1"/>
  <c r="P2980" i="1"/>
  <c r="AB2980" i="1" s="1"/>
  <c r="V2998" i="1"/>
  <c r="AB2998" i="1" s="1"/>
  <c r="S3003" i="1"/>
  <c r="Z3014" i="1"/>
  <c r="AB3014" i="1" s="1"/>
  <c r="AB3017" i="1"/>
  <c r="AB3021" i="1"/>
  <c r="AB3030" i="1"/>
  <c r="AB3062" i="1"/>
  <c r="AB3082" i="1"/>
  <c r="AB3094" i="1"/>
  <c r="AB3126" i="1"/>
  <c r="AB3158" i="1"/>
  <c r="AB3190" i="1"/>
  <c r="AB3234" i="1"/>
  <c r="AB3238" i="1"/>
  <c r="AB3242" i="1"/>
  <c r="AB3298" i="1"/>
  <c r="AB3302" i="1"/>
  <c r="AB3306" i="1"/>
  <c r="AB3359" i="1"/>
  <c r="AB3423" i="1"/>
  <c r="AB3487" i="1"/>
  <c r="AB3518" i="1"/>
  <c r="AB3528" i="1"/>
  <c r="AB2883" i="1"/>
  <c r="AB2947" i="1"/>
  <c r="AB3011" i="1"/>
  <c r="AB3035" i="1"/>
  <c r="AB3051" i="1"/>
  <c r="AB3052" i="1"/>
  <c r="AB3067" i="1"/>
  <c r="AB3083" i="1"/>
  <c r="AB3084" i="1"/>
  <c r="AB3099" i="1"/>
  <c r="AB3115" i="1"/>
  <c r="AB3116" i="1"/>
  <c r="AB3131" i="1"/>
  <c r="AB3147" i="1"/>
  <c r="AB3148" i="1"/>
  <c r="AB3163" i="1"/>
  <c r="AB3179" i="1"/>
  <c r="AB3180" i="1"/>
  <c r="AB3195" i="1"/>
  <c r="P3200" i="1"/>
  <c r="AB3200" i="1" s="1"/>
  <c r="Z3202" i="1"/>
  <c r="M3205" i="1"/>
  <c r="AB3205" i="1" s="1"/>
  <c r="AB3207" i="1"/>
  <c r="AB3209" i="1"/>
  <c r="AB3216" i="1"/>
  <c r="AB3223" i="1"/>
  <c r="AB3225" i="1"/>
  <c r="AB3232" i="1"/>
  <c r="AB3239" i="1"/>
  <c r="AB3241" i="1"/>
  <c r="AB3248" i="1"/>
  <c r="AB3255" i="1"/>
  <c r="AB3257" i="1"/>
  <c r="AB3264" i="1"/>
  <c r="AB3271" i="1"/>
  <c r="AB3273" i="1"/>
  <c r="AB3280" i="1"/>
  <c r="AB3287" i="1"/>
  <c r="AB3289" i="1"/>
  <c r="AB3296" i="1"/>
  <c r="AB3303" i="1"/>
  <c r="AB3305" i="1"/>
  <c r="AB3312" i="1"/>
  <c r="AB3319" i="1"/>
  <c r="AB3321" i="1"/>
  <c r="AB3328" i="1"/>
  <c r="AB3335" i="1"/>
  <c r="AB3337" i="1"/>
  <c r="AB3344" i="1"/>
  <c r="AB3351" i="1"/>
  <c r="AB3353" i="1"/>
  <c r="AB3371" i="1"/>
  <c r="AB3380" i="1"/>
  <c r="AB3389" i="1"/>
  <c r="AB3394" i="1"/>
  <c r="AB3408" i="1"/>
  <c r="AB3414" i="1"/>
  <c r="AB3415" i="1"/>
  <c r="AB3435" i="1"/>
  <c r="AB3444" i="1"/>
  <c r="AB3453" i="1"/>
  <c r="AB3458" i="1"/>
  <c r="AB3472" i="1"/>
  <c r="AB3478" i="1"/>
  <c r="AB3499" i="1"/>
  <c r="AB3508" i="1"/>
  <c r="AB3517" i="1"/>
  <c r="AB3522" i="1"/>
  <c r="AB3536" i="1"/>
  <c r="AB3542" i="1"/>
  <c r="AB3563" i="1"/>
  <c r="AB3572" i="1"/>
  <c r="P2879" i="1"/>
  <c r="V2881" i="1"/>
  <c r="AB2881" i="1" s="1"/>
  <c r="Z2885" i="1"/>
  <c r="AB2887" i="1"/>
  <c r="M2888" i="1"/>
  <c r="AB2888" i="1" s="1"/>
  <c r="S2890" i="1"/>
  <c r="AB2890" i="1" s="1"/>
  <c r="P2895" i="1"/>
  <c r="AB2895" i="1" s="1"/>
  <c r="V2897" i="1"/>
  <c r="AB2897" i="1" s="1"/>
  <c r="Z2901" i="1"/>
  <c r="AB2903" i="1"/>
  <c r="M2904" i="1"/>
  <c r="AB2904" i="1" s="1"/>
  <c r="S2906" i="1"/>
  <c r="AB2906" i="1" s="1"/>
  <c r="P2911" i="1"/>
  <c r="AB2911" i="1" s="1"/>
  <c r="V2913" i="1"/>
  <c r="AB2913" i="1" s="1"/>
  <c r="Z2917" i="1"/>
  <c r="AB2919" i="1"/>
  <c r="M2920" i="1"/>
  <c r="AB2920" i="1" s="1"/>
  <c r="S2922" i="1"/>
  <c r="AB2922" i="1" s="1"/>
  <c r="P2927" i="1"/>
  <c r="AB2927" i="1" s="1"/>
  <c r="V2929" i="1"/>
  <c r="AB2929" i="1" s="1"/>
  <c r="Z2933" i="1"/>
  <c r="AB2935" i="1"/>
  <c r="M2936" i="1"/>
  <c r="AB2936" i="1" s="1"/>
  <c r="S2938" i="1"/>
  <c r="AB2938" i="1" s="1"/>
  <c r="P2943" i="1"/>
  <c r="AB2943" i="1" s="1"/>
  <c r="V2945" i="1"/>
  <c r="AB2945" i="1" s="1"/>
  <c r="Z2949" i="1"/>
  <c r="AB2951" i="1"/>
  <c r="M2952" i="1"/>
  <c r="AB2952" i="1" s="1"/>
  <c r="S2954" i="1"/>
  <c r="AB2954" i="1" s="1"/>
  <c r="P2959" i="1"/>
  <c r="AB2959" i="1" s="1"/>
  <c r="V2961" i="1"/>
  <c r="AB2961" i="1" s="1"/>
  <c r="Z2965" i="1"/>
  <c r="AB2967" i="1"/>
  <c r="M2968" i="1"/>
  <c r="AB2968" i="1" s="1"/>
  <c r="S2970" i="1"/>
  <c r="AB2970" i="1" s="1"/>
  <c r="P2975" i="1"/>
  <c r="AB2975" i="1" s="1"/>
  <c r="V2977" i="1"/>
  <c r="AB2977" i="1" s="1"/>
  <c r="Z2981" i="1"/>
  <c r="AB2983" i="1"/>
  <c r="M2984" i="1"/>
  <c r="AB2984" i="1" s="1"/>
  <c r="S2986" i="1"/>
  <c r="AB2986" i="1" s="1"/>
  <c r="P2991" i="1"/>
  <c r="AB2991" i="1" s="1"/>
  <c r="V2993" i="1"/>
  <c r="AB2993" i="1" s="1"/>
  <c r="Z2997" i="1"/>
  <c r="AB2999" i="1"/>
  <c r="M3000" i="1"/>
  <c r="AB3000" i="1" s="1"/>
  <c r="S3002" i="1"/>
  <c r="AB3002" i="1" s="1"/>
  <c r="P3007" i="1"/>
  <c r="AB3007" i="1" s="1"/>
  <c r="V3009" i="1"/>
  <c r="AB3009" i="1" s="1"/>
  <c r="Z3013" i="1"/>
  <c r="AB3015" i="1"/>
  <c r="M3016" i="1"/>
  <c r="AB3016" i="1" s="1"/>
  <c r="S3018" i="1"/>
  <c r="AB3018" i="1" s="1"/>
  <c r="M3025" i="1"/>
  <c r="AB3025" i="1" s="1"/>
  <c r="V3026" i="1"/>
  <c r="AB3026" i="1" s="1"/>
  <c r="S3031" i="1"/>
  <c r="AB3031" i="1" s="1"/>
  <c r="P3036" i="1"/>
  <c r="AB3036" i="1" s="1"/>
  <c r="Z3038" i="1"/>
  <c r="M3041" i="1"/>
  <c r="AB3041" i="1" s="1"/>
  <c r="V3042" i="1"/>
  <c r="AB3042" i="1" s="1"/>
  <c r="AB3047" i="1"/>
  <c r="S3047" i="1"/>
  <c r="P3052" i="1"/>
  <c r="Z3054" i="1"/>
  <c r="M3057" i="1"/>
  <c r="AB3057" i="1" s="1"/>
  <c r="V3058" i="1"/>
  <c r="AB3058" i="1" s="1"/>
  <c r="S3063" i="1"/>
  <c r="AB3063" i="1" s="1"/>
  <c r="P3068" i="1"/>
  <c r="AB3068" i="1" s="1"/>
  <c r="Z3070" i="1"/>
  <c r="M3073" i="1"/>
  <c r="AB3073" i="1" s="1"/>
  <c r="V3074" i="1"/>
  <c r="AB3074" i="1" s="1"/>
  <c r="S3079" i="1"/>
  <c r="AB3079" i="1" s="1"/>
  <c r="AB3080" i="1"/>
  <c r="P3084" i="1"/>
  <c r="Z3086" i="1"/>
  <c r="M3089" i="1"/>
  <c r="AB3089" i="1" s="1"/>
  <c r="V3090" i="1"/>
  <c r="AB3090" i="1" s="1"/>
  <c r="S3095" i="1"/>
  <c r="AB3095" i="1" s="1"/>
  <c r="P3100" i="1"/>
  <c r="AB3100" i="1" s="1"/>
  <c r="Z3102" i="1"/>
  <c r="M3105" i="1"/>
  <c r="AB3105" i="1" s="1"/>
  <c r="V3106" i="1"/>
  <c r="AB3106" i="1" s="1"/>
  <c r="AB3111" i="1"/>
  <c r="S3111" i="1"/>
  <c r="P3116" i="1"/>
  <c r="Z3118" i="1"/>
  <c r="AB3118" i="1" s="1"/>
  <c r="M3121" i="1"/>
  <c r="AB3121" i="1" s="1"/>
  <c r="V3122" i="1"/>
  <c r="AB3122" i="1" s="1"/>
  <c r="S3127" i="1"/>
  <c r="AB3127" i="1" s="1"/>
  <c r="P3132" i="1"/>
  <c r="AB3132" i="1" s="1"/>
  <c r="Z3134" i="1"/>
  <c r="M3137" i="1"/>
  <c r="AB3137" i="1" s="1"/>
  <c r="V3138" i="1"/>
  <c r="AB3138" i="1" s="1"/>
  <c r="S3143" i="1"/>
  <c r="AB3143" i="1" s="1"/>
  <c r="AB3144" i="1"/>
  <c r="P3148" i="1"/>
  <c r="Z3150" i="1"/>
  <c r="M3153" i="1"/>
  <c r="AB3153" i="1" s="1"/>
  <c r="V3154" i="1"/>
  <c r="AB3154" i="1" s="1"/>
  <c r="S3159" i="1"/>
  <c r="AB3159" i="1" s="1"/>
  <c r="P3164" i="1"/>
  <c r="AB3164" i="1" s="1"/>
  <c r="Z3166" i="1"/>
  <c r="M3169" i="1"/>
  <c r="AB3169" i="1" s="1"/>
  <c r="V3170" i="1"/>
  <c r="AB3170" i="1" s="1"/>
  <c r="AB3175" i="1"/>
  <c r="S3175" i="1"/>
  <c r="P3180" i="1"/>
  <c r="Z3182" i="1"/>
  <c r="M3185" i="1"/>
  <c r="AB3185" i="1" s="1"/>
  <c r="V3186" i="1"/>
  <c r="AB3186" i="1" s="1"/>
  <c r="S3191" i="1"/>
  <c r="AB3191" i="1" s="1"/>
  <c r="P3196" i="1"/>
  <c r="AB3196" i="1" s="1"/>
  <c r="Z3198" i="1"/>
  <c r="M3201" i="1"/>
  <c r="AB3201" i="1" s="1"/>
  <c r="V3202" i="1"/>
  <c r="AB3202" i="1" s="1"/>
  <c r="AB3211" i="1"/>
  <c r="AB3213" i="1"/>
  <c r="AB3220" i="1"/>
  <c r="AB3227" i="1"/>
  <c r="AB3229" i="1"/>
  <c r="AB3236" i="1"/>
  <c r="AB3243" i="1"/>
  <c r="AB3245" i="1"/>
  <c r="AB3252" i="1"/>
  <c r="AB3259" i="1"/>
  <c r="AB3261" i="1"/>
  <c r="AB3268" i="1"/>
  <c r="AB3275" i="1"/>
  <c r="AB3277" i="1"/>
  <c r="AB3284" i="1"/>
  <c r="AB3291" i="1"/>
  <c r="AB3293" i="1"/>
  <c r="AB3300" i="1"/>
  <c r="AB3307" i="1"/>
  <c r="AB3309" i="1"/>
  <c r="AB3316" i="1"/>
  <c r="AB3323" i="1"/>
  <c r="AB3325" i="1"/>
  <c r="AB3332" i="1"/>
  <c r="AB3339" i="1"/>
  <c r="AB3341" i="1"/>
  <c r="AB3348" i="1"/>
  <c r="AB3355" i="1"/>
  <c r="AB3357" i="1"/>
  <c r="AB3360" i="1"/>
  <c r="AB3366" i="1"/>
  <c r="AB3387" i="1"/>
  <c r="AB3396" i="1"/>
  <c r="AB3405" i="1"/>
  <c r="AB3424" i="1"/>
  <c r="AB3430" i="1"/>
  <c r="AB3451" i="1"/>
  <c r="AB3452" i="1"/>
  <c r="AB3460" i="1"/>
  <c r="AB3469" i="1"/>
  <c r="AB3474" i="1"/>
  <c r="AB3475" i="1"/>
  <c r="AB3488" i="1"/>
  <c r="AB3494" i="1"/>
  <c r="AB3515" i="1"/>
  <c r="AB3524" i="1"/>
  <c r="AB3533" i="1"/>
  <c r="AB3538" i="1"/>
  <c r="AB3552" i="1"/>
  <c r="AB3558" i="1"/>
  <c r="AB3581" i="1"/>
  <c r="AB3627" i="1"/>
  <c r="AB3891" i="1"/>
  <c r="S2878" i="1"/>
  <c r="AB2878" i="1" s="1"/>
  <c r="P2883" i="1"/>
  <c r="V2885" i="1"/>
  <c r="AB2885" i="1" s="1"/>
  <c r="Z2889" i="1"/>
  <c r="AB2889" i="1" s="1"/>
  <c r="AB2891" i="1"/>
  <c r="M2892" i="1"/>
  <c r="AB2892" i="1" s="1"/>
  <c r="S2894" i="1"/>
  <c r="AB2894" i="1" s="1"/>
  <c r="P2899" i="1"/>
  <c r="AB2899" i="1" s="1"/>
  <c r="V2901" i="1"/>
  <c r="AB2901" i="1" s="1"/>
  <c r="Z2905" i="1"/>
  <c r="AB2907" i="1"/>
  <c r="M2908" i="1"/>
  <c r="AB2908" i="1" s="1"/>
  <c r="S2910" i="1"/>
  <c r="AB2910" i="1" s="1"/>
  <c r="P2915" i="1"/>
  <c r="AB2915" i="1" s="1"/>
  <c r="V2917" i="1"/>
  <c r="AB2917" i="1" s="1"/>
  <c r="Z2921" i="1"/>
  <c r="AB2921" i="1" s="1"/>
  <c r="AB2923" i="1"/>
  <c r="M2924" i="1"/>
  <c r="AB2924" i="1" s="1"/>
  <c r="S2926" i="1"/>
  <c r="AB2926" i="1" s="1"/>
  <c r="P2931" i="1"/>
  <c r="AB2931" i="1" s="1"/>
  <c r="V2933" i="1"/>
  <c r="AB2933" i="1" s="1"/>
  <c r="Z2937" i="1"/>
  <c r="AB2937" i="1" s="1"/>
  <c r="AB2939" i="1"/>
  <c r="M2940" i="1"/>
  <c r="AB2940" i="1" s="1"/>
  <c r="S2942" i="1"/>
  <c r="AB2942" i="1" s="1"/>
  <c r="P2947" i="1"/>
  <c r="V2949" i="1"/>
  <c r="AB2949" i="1" s="1"/>
  <c r="Z2953" i="1"/>
  <c r="AB2953" i="1" s="1"/>
  <c r="AB2955" i="1"/>
  <c r="M2956" i="1"/>
  <c r="AB2956" i="1" s="1"/>
  <c r="S2958" i="1"/>
  <c r="AB2958" i="1" s="1"/>
  <c r="P2963" i="1"/>
  <c r="AB2963" i="1" s="1"/>
  <c r="V2965" i="1"/>
  <c r="AB2965" i="1" s="1"/>
  <c r="Z2969" i="1"/>
  <c r="AB2971" i="1"/>
  <c r="M2972" i="1"/>
  <c r="AB2972" i="1" s="1"/>
  <c r="S2974" i="1"/>
  <c r="AB2974" i="1" s="1"/>
  <c r="P2979" i="1"/>
  <c r="AB2979" i="1" s="1"/>
  <c r="V2981" i="1"/>
  <c r="AB2981" i="1" s="1"/>
  <c r="Z2985" i="1"/>
  <c r="AB2985" i="1" s="1"/>
  <c r="AB2987" i="1"/>
  <c r="M2988" i="1"/>
  <c r="AB2988" i="1" s="1"/>
  <c r="S2990" i="1"/>
  <c r="AB2990" i="1" s="1"/>
  <c r="P2995" i="1"/>
  <c r="AB2995" i="1" s="1"/>
  <c r="V2997" i="1"/>
  <c r="AB2997" i="1" s="1"/>
  <c r="Z3001" i="1"/>
  <c r="AB3003" i="1"/>
  <c r="M3004" i="1"/>
  <c r="AB3004" i="1" s="1"/>
  <c r="S3006" i="1"/>
  <c r="AB3006" i="1" s="1"/>
  <c r="P3011" i="1"/>
  <c r="V3013" i="1"/>
  <c r="AB3013" i="1" s="1"/>
  <c r="Z3017" i="1"/>
  <c r="AB3019" i="1"/>
  <c r="M3020" i="1"/>
  <c r="AB3020" i="1" s="1"/>
  <c r="S3022" i="1"/>
  <c r="AB3022" i="1" s="1"/>
  <c r="S3027" i="1"/>
  <c r="AB3027" i="1" s="1"/>
  <c r="AB3028" i="1"/>
  <c r="P3032" i="1"/>
  <c r="AB3032" i="1" s="1"/>
  <c r="Z3034" i="1"/>
  <c r="AB3034" i="1" s="1"/>
  <c r="M3037" i="1"/>
  <c r="AB3037" i="1" s="1"/>
  <c r="V3038" i="1"/>
  <c r="AB3038" i="1" s="1"/>
  <c r="AB3043" i="1"/>
  <c r="S3043" i="1"/>
  <c r="AB3044" i="1"/>
  <c r="P3048" i="1"/>
  <c r="AB3048" i="1" s="1"/>
  <c r="Z3050" i="1"/>
  <c r="AB3050" i="1" s="1"/>
  <c r="M3053" i="1"/>
  <c r="AB3053" i="1" s="1"/>
  <c r="V3054" i="1"/>
  <c r="AB3054" i="1" s="1"/>
  <c r="S3059" i="1"/>
  <c r="AB3059" i="1" s="1"/>
  <c r="AB3060" i="1"/>
  <c r="P3064" i="1"/>
  <c r="AB3064" i="1" s="1"/>
  <c r="Z3066" i="1"/>
  <c r="AB3066" i="1" s="1"/>
  <c r="M3069" i="1"/>
  <c r="AB3069" i="1" s="1"/>
  <c r="V3070" i="1"/>
  <c r="AB3070" i="1" s="1"/>
  <c r="S3075" i="1"/>
  <c r="AB3075" i="1" s="1"/>
  <c r="AB3076" i="1"/>
  <c r="P3080" i="1"/>
  <c r="Z3082" i="1"/>
  <c r="M3085" i="1"/>
  <c r="AB3085" i="1" s="1"/>
  <c r="V3086" i="1"/>
  <c r="AB3086" i="1" s="1"/>
  <c r="AB3091" i="1"/>
  <c r="S3091" i="1"/>
  <c r="AB3092" i="1"/>
  <c r="P3096" i="1"/>
  <c r="AB3096" i="1" s="1"/>
  <c r="Z3098" i="1"/>
  <c r="AB3098" i="1" s="1"/>
  <c r="M3101" i="1"/>
  <c r="AB3101" i="1" s="1"/>
  <c r="V3102" i="1"/>
  <c r="AB3102" i="1" s="1"/>
  <c r="AB3107" i="1"/>
  <c r="S3107" i="1"/>
  <c r="AB3108" i="1"/>
  <c r="P3112" i="1"/>
  <c r="AB3112" i="1" s="1"/>
  <c r="Z3114" i="1"/>
  <c r="AB3114" i="1" s="1"/>
  <c r="M3117" i="1"/>
  <c r="AB3117" i="1" s="1"/>
  <c r="V3118" i="1"/>
  <c r="S3123" i="1"/>
  <c r="AB3123" i="1" s="1"/>
  <c r="AB3124" i="1"/>
  <c r="P3128" i="1"/>
  <c r="AB3128" i="1" s="1"/>
  <c r="Z3130" i="1"/>
  <c r="AB3130" i="1" s="1"/>
  <c r="M3133" i="1"/>
  <c r="AB3133" i="1" s="1"/>
  <c r="V3134" i="1"/>
  <c r="AB3134" i="1" s="1"/>
  <c r="S3139" i="1"/>
  <c r="AB3139" i="1" s="1"/>
  <c r="AB3140" i="1"/>
  <c r="P3144" i="1"/>
  <c r="Z3146" i="1"/>
  <c r="AB3146" i="1" s="1"/>
  <c r="M3149" i="1"/>
  <c r="AB3149" i="1" s="1"/>
  <c r="V3150" i="1"/>
  <c r="AB3150" i="1" s="1"/>
  <c r="AB3155" i="1"/>
  <c r="S3155" i="1"/>
  <c r="AB3156" i="1"/>
  <c r="P3160" i="1"/>
  <c r="AB3160" i="1" s="1"/>
  <c r="Z3162" i="1"/>
  <c r="AB3162" i="1" s="1"/>
  <c r="M3165" i="1"/>
  <c r="AB3165" i="1" s="1"/>
  <c r="V3166" i="1"/>
  <c r="AB3166" i="1" s="1"/>
  <c r="AB3171" i="1"/>
  <c r="S3171" i="1"/>
  <c r="AB3172" i="1"/>
  <c r="P3176" i="1"/>
  <c r="AB3176" i="1" s="1"/>
  <c r="Z3178" i="1"/>
  <c r="AB3178" i="1" s="1"/>
  <c r="M3181" i="1"/>
  <c r="AB3181" i="1" s="1"/>
  <c r="V3182" i="1"/>
  <c r="AB3182" i="1" s="1"/>
  <c r="S3187" i="1"/>
  <c r="AB3187" i="1" s="1"/>
  <c r="AB3188" i="1"/>
  <c r="P3192" i="1"/>
  <c r="AB3192" i="1" s="1"/>
  <c r="Z3194" i="1"/>
  <c r="AB3194" i="1" s="1"/>
  <c r="M3197" i="1"/>
  <c r="AB3197" i="1" s="1"/>
  <c r="V3198" i="1"/>
  <c r="AB3198" i="1" s="1"/>
  <c r="S3203" i="1"/>
  <c r="AB3203" i="1" s="1"/>
  <c r="AB3204" i="1"/>
  <c r="AB3208" i="1"/>
  <c r="AB3215" i="1"/>
  <c r="AB3217" i="1"/>
  <c r="AB3224" i="1"/>
  <c r="AB3231" i="1"/>
  <c r="AB3233" i="1"/>
  <c r="AB3240" i="1"/>
  <c r="AB3247" i="1"/>
  <c r="AB3249" i="1"/>
  <c r="AB3256" i="1"/>
  <c r="AB3263" i="1"/>
  <c r="AB3265" i="1"/>
  <c r="AB3272" i="1"/>
  <c r="AB3279" i="1"/>
  <c r="AB3281" i="1"/>
  <c r="AB3288" i="1"/>
  <c r="AB3295" i="1"/>
  <c r="AB3297" i="1"/>
  <c r="AB3304" i="1"/>
  <c r="AB3311" i="1"/>
  <c r="AB3313" i="1"/>
  <c r="AB3320" i="1"/>
  <c r="AB3327" i="1"/>
  <c r="AB3329" i="1"/>
  <c r="AB3336" i="1"/>
  <c r="AB3343" i="1"/>
  <c r="AB3345" i="1"/>
  <c r="AB3352" i="1"/>
  <c r="AB3376" i="1"/>
  <c r="AB3382" i="1"/>
  <c r="AB3403" i="1"/>
  <c r="AB3427" i="1"/>
  <c r="AB3440" i="1"/>
  <c r="AB3446" i="1"/>
  <c r="AB3447" i="1"/>
  <c r="AB3467" i="1"/>
  <c r="AB3498" i="1"/>
  <c r="AB3504" i="1"/>
  <c r="AB3510" i="1"/>
  <c r="AB3531" i="1"/>
  <c r="AB3568" i="1"/>
  <c r="AB3574" i="1"/>
  <c r="AB3633" i="1"/>
  <c r="AB3759" i="1"/>
  <c r="AB3823" i="1"/>
  <c r="AB3393" i="1"/>
  <c r="AB3457" i="1"/>
  <c r="AB3521" i="1"/>
  <c r="AB3576" i="1"/>
  <c r="AB3599" i="1"/>
  <c r="AB3606" i="1"/>
  <c r="AB3618" i="1"/>
  <c r="AB3631" i="1"/>
  <c r="AB3635" i="1"/>
  <c r="AB3638" i="1"/>
  <c r="AB3663" i="1"/>
  <c r="AB3690" i="1"/>
  <c r="AB3702" i="1"/>
  <c r="AB3718" i="1"/>
  <c r="AB3726" i="1"/>
  <c r="AB3734" i="1"/>
  <c r="AB3750" i="1"/>
  <c r="AB3806" i="1"/>
  <c r="AB3814" i="1"/>
  <c r="AB3822" i="1"/>
  <c r="AB3834" i="1"/>
  <c r="AB3886" i="1"/>
  <c r="AB3900" i="1"/>
  <c r="AB3918" i="1"/>
  <c r="AB3365" i="1"/>
  <c r="AB3381" i="1"/>
  <c r="AB3397" i="1"/>
  <c r="AB3413" i="1"/>
  <c r="AB3429" i="1"/>
  <c r="AB3445" i="1"/>
  <c r="AB3461" i="1"/>
  <c r="AB3477" i="1"/>
  <c r="AB3493" i="1"/>
  <c r="AB3509" i="1"/>
  <c r="AB3525" i="1"/>
  <c r="AB3541" i="1"/>
  <c r="AB3557" i="1"/>
  <c r="AB3573" i="1"/>
  <c r="AB3587" i="1"/>
  <c r="AB3590" i="1"/>
  <c r="AB3607" i="1"/>
  <c r="AB3611" i="1"/>
  <c r="AB3626" i="1"/>
  <c r="AB3639" i="1"/>
  <c r="AB3643" i="1"/>
  <c r="AB3646" i="1"/>
  <c r="AB3658" i="1"/>
  <c r="AB3920" i="1"/>
  <c r="AB3939" i="1"/>
  <c r="P3361" i="1"/>
  <c r="AB3361" i="1" s="1"/>
  <c r="V3363" i="1"/>
  <c r="AB3363" i="1" s="1"/>
  <c r="Z3367" i="1"/>
  <c r="AB3367" i="1" s="1"/>
  <c r="AB3369" i="1"/>
  <c r="M3370" i="1"/>
  <c r="AB3370" i="1" s="1"/>
  <c r="S3372" i="1"/>
  <c r="AB3372" i="1" s="1"/>
  <c r="P3377" i="1"/>
  <c r="AB3377" i="1" s="1"/>
  <c r="V3379" i="1"/>
  <c r="AB3379" i="1" s="1"/>
  <c r="Z3383" i="1"/>
  <c r="AB3383" i="1" s="1"/>
  <c r="AB3385" i="1"/>
  <c r="M3386" i="1"/>
  <c r="AB3386" i="1" s="1"/>
  <c r="S3388" i="1"/>
  <c r="AB3388" i="1" s="1"/>
  <c r="P3393" i="1"/>
  <c r="V3395" i="1"/>
  <c r="AB3395" i="1" s="1"/>
  <c r="Z3399" i="1"/>
  <c r="AB3399" i="1" s="1"/>
  <c r="AB3401" i="1"/>
  <c r="M3402" i="1"/>
  <c r="AB3402" i="1" s="1"/>
  <c r="S3404" i="1"/>
  <c r="AB3404" i="1" s="1"/>
  <c r="P3409" i="1"/>
  <c r="AB3409" i="1" s="1"/>
  <c r="V3411" i="1"/>
  <c r="AB3411" i="1" s="1"/>
  <c r="Z3415" i="1"/>
  <c r="AB3417" i="1"/>
  <c r="M3418" i="1"/>
  <c r="AB3418" i="1" s="1"/>
  <c r="S3420" i="1"/>
  <c r="AB3420" i="1" s="1"/>
  <c r="P3425" i="1"/>
  <c r="AB3425" i="1" s="1"/>
  <c r="V3427" i="1"/>
  <c r="Z3431" i="1"/>
  <c r="AB3431" i="1" s="1"/>
  <c r="AB3433" i="1"/>
  <c r="M3434" i="1"/>
  <c r="AB3434" i="1" s="1"/>
  <c r="S3436" i="1"/>
  <c r="AB3436" i="1" s="1"/>
  <c r="P3441" i="1"/>
  <c r="AB3441" i="1" s="1"/>
  <c r="V3443" i="1"/>
  <c r="AB3443" i="1" s="1"/>
  <c r="Z3447" i="1"/>
  <c r="AB3449" i="1"/>
  <c r="M3450" i="1"/>
  <c r="AB3450" i="1" s="1"/>
  <c r="S3452" i="1"/>
  <c r="P3457" i="1"/>
  <c r="V3459" i="1"/>
  <c r="AB3459" i="1" s="1"/>
  <c r="Z3463" i="1"/>
  <c r="AB3463" i="1" s="1"/>
  <c r="AB3465" i="1"/>
  <c r="M3466" i="1"/>
  <c r="AB3466" i="1" s="1"/>
  <c r="S3468" i="1"/>
  <c r="AB3468" i="1" s="1"/>
  <c r="P3473" i="1"/>
  <c r="AB3473" i="1" s="1"/>
  <c r="V3475" i="1"/>
  <c r="Z3479" i="1"/>
  <c r="AB3479" i="1" s="1"/>
  <c r="AB3481" i="1"/>
  <c r="M3482" i="1"/>
  <c r="AB3482" i="1" s="1"/>
  <c r="S3484" i="1"/>
  <c r="AB3484" i="1" s="1"/>
  <c r="P3489" i="1"/>
  <c r="AB3489" i="1" s="1"/>
  <c r="V3491" i="1"/>
  <c r="AB3491" i="1" s="1"/>
  <c r="Z3495" i="1"/>
  <c r="AB3495" i="1" s="1"/>
  <c r="AB3497" i="1"/>
  <c r="M3498" i="1"/>
  <c r="S3500" i="1"/>
  <c r="AB3500" i="1" s="1"/>
  <c r="P3505" i="1"/>
  <c r="AB3505" i="1" s="1"/>
  <c r="V3507" i="1"/>
  <c r="AB3507" i="1" s="1"/>
  <c r="Z3511" i="1"/>
  <c r="AB3511" i="1" s="1"/>
  <c r="AB3513" i="1"/>
  <c r="M3514" i="1"/>
  <c r="AB3514" i="1" s="1"/>
  <c r="S3516" i="1"/>
  <c r="AB3516" i="1" s="1"/>
  <c r="P3521" i="1"/>
  <c r="V3523" i="1"/>
  <c r="AB3523" i="1" s="1"/>
  <c r="Z3527" i="1"/>
  <c r="AB3527" i="1" s="1"/>
  <c r="AB3529" i="1"/>
  <c r="M3530" i="1"/>
  <c r="AB3530" i="1" s="1"/>
  <c r="S3532" i="1"/>
  <c r="AB3532" i="1" s="1"/>
  <c r="P3537" i="1"/>
  <c r="AB3537" i="1" s="1"/>
  <c r="V3539" i="1"/>
  <c r="AB3539" i="1" s="1"/>
  <c r="Z3543" i="1"/>
  <c r="AB3543" i="1" s="1"/>
  <c r="AB3545" i="1"/>
  <c r="M3546" i="1"/>
  <c r="AB3546" i="1" s="1"/>
  <c r="S3548" i="1"/>
  <c r="AB3548" i="1" s="1"/>
  <c r="P3553" i="1"/>
  <c r="AB3553" i="1" s="1"/>
  <c r="V3555" i="1"/>
  <c r="AB3555" i="1" s="1"/>
  <c r="Z3559" i="1"/>
  <c r="AB3559" i="1" s="1"/>
  <c r="AB3561" i="1"/>
  <c r="M3562" i="1"/>
  <c r="AB3562" i="1" s="1"/>
  <c r="S3564" i="1"/>
  <c r="AB3564" i="1" s="1"/>
  <c r="P3569" i="1"/>
  <c r="AB3569" i="1" s="1"/>
  <c r="V3571" i="1"/>
  <c r="AB3571" i="1" s="1"/>
  <c r="Z3575" i="1"/>
  <c r="AB3575" i="1" s="1"/>
  <c r="P3578" i="1"/>
  <c r="AB3578" i="1" s="1"/>
  <c r="M3579" i="1"/>
  <c r="AB3579" i="1" s="1"/>
  <c r="P3584" i="1"/>
  <c r="Z3584" i="1"/>
  <c r="M3585" i="1"/>
  <c r="AB3585" i="1" s="1"/>
  <c r="P3594" i="1"/>
  <c r="AB3594" i="1" s="1"/>
  <c r="M3595" i="1"/>
  <c r="AB3595" i="1" s="1"/>
  <c r="AB3615" i="1"/>
  <c r="AB3619" i="1"/>
  <c r="AB3622" i="1"/>
  <c r="AB3634" i="1"/>
  <c r="AB3647" i="1"/>
  <c r="AB3651" i="1"/>
  <c r="AB3666" i="1"/>
  <c r="AB3679" i="1"/>
  <c r="AB3689" i="1"/>
  <c r="AB3693" i="1"/>
  <c r="AB3701" i="1"/>
  <c r="AB3705" i="1"/>
  <c r="AB3709" i="1"/>
  <c r="AB3717" i="1"/>
  <c r="AB3721" i="1"/>
  <c r="AB3725" i="1"/>
  <c r="AB3729" i="1"/>
  <c r="AB3737" i="1"/>
  <c r="AB3741" i="1"/>
  <c r="AB3745" i="1"/>
  <c r="AB3749" i="1"/>
  <c r="AB3753" i="1"/>
  <c r="AB3757" i="1"/>
  <c r="AB3769" i="1"/>
  <c r="AB3773" i="1"/>
  <c r="AB3781" i="1"/>
  <c r="AB3785" i="1"/>
  <c r="AB3793" i="1"/>
  <c r="AB3797" i="1"/>
  <c r="AB3801" i="1"/>
  <c r="AB3805" i="1"/>
  <c r="AB3809" i="1"/>
  <c r="AB3817" i="1"/>
  <c r="AB3821" i="1"/>
  <c r="AB3825" i="1"/>
  <c r="AB3829" i="1"/>
  <c r="AB3841" i="1"/>
  <c r="AB3845" i="1"/>
  <c r="AB3849" i="1"/>
  <c r="AB3853" i="1"/>
  <c r="AB3857" i="1"/>
  <c r="AB3869" i="1"/>
  <c r="AB3873" i="1"/>
  <c r="AB3877" i="1"/>
  <c r="AB3885" i="1"/>
  <c r="AB3889" i="1"/>
  <c r="AB3893" i="1"/>
  <c r="AB3905" i="1"/>
  <c r="AB3926" i="1"/>
  <c r="P3580" i="1"/>
  <c r="AB3580" i="1" s="1"/>
  <c r="Z3580" i="1"/>
  <c r="M3581" i="1"/>
  <c r="AB3584" i="1"/>
  <c r="P3588" i="1"/>
  <c r="AB3588" i="1" s="1"/>
  <c r="Z3588" i="1"/>
  <c r="M3589" i="1"/>
  <c r="AB3589" i="1" s="1"/>
  <c r="AB3592" i="1"/>
  <c r="P3596" i="1"/>
  <c r="AB3596" i="1" s="1"/>
  <c r="M3597" i="1"/>
  <c r="AB3597" i="1" s="1"/>
  <c r="V3598" i="1"/>
  <c r="AB3598" i="1" s="1"/>
  <c r="P3604" i="1"/>
  <c r="AB3604" i="1" s="1"/>
  <c r="M3605" i="1"/>
  <c r="AB3605" i="1" s="1"/>
  <c r="P3612" i="1"/>
  <c r="M3613" i="1"/>
  <c r="AB3613" i="1" s="1"/>
  <c r="V3614" i="1"/>
  <c r="AB3614" i="1" s="1"/>
  <c r="P3620" i="1"/>
  <c r="M3621" i="1"/>
  <c r="AB3621" i="1" s="1"/>
  <c r="P3628" i="1"/>
  <c r="Z3628" i="1"/>
  <c r="M3629" i="1"/>
  <c r="AB3629" i="1" s="1"/>
  <c r="P3636" i="1"/>
  <c r="Z3636" i="1"/>
  <c r="M3637" i="1"/>
  <c r="AB3637" i="1" s="1"/>
  <c r="V3638" i="1"/>
  <c r="P3644" i="1"/>
  <c r="M3645" i="1"/>
  <c r="AB3645" i="1" s="1"/>
  <c r="P3652" i="1"/>
  <c r="M3653" i="1"/>
  <c r="AB3653" i="1" s="1"/>
  <c r="V3654" i="1"/>
  <c r="AB3654" i="1" s="1"/>
  <c r="P3660" i="1"/>
  <c r="M3661" i="1"/>
  <c r="AB3661" i="1" s="1"/>
  <c r="V3662" i="1"/>
  <c r="AB3662" i="1" s="1"/>
  <c r="P3668" i="1"/>
  <c r="M3669" i="1"/>
  <c r="AB3669" i="1" s="1"/>
  <c r="V3670" i="1"/>
  <c r="AB3670" i="1" s="1"/>
  <c r="S3671" i="1"/>
  <c r="AB3671" i="1" s="1"/>
  <c r="P3676" i="1"/>
  <c r="M3677" i="1"/>
  <c r="AB3677" i="1" s="1"/>
  <c r="V3678" i="1"/>
  <c r="AB3678" i="1" s="1"/>
  <c r="P3682" i="1"/>
  <c r="AB3682" i="1" s="1"/>
  <c r="M3683" i="1"/>
  <c r="AB3683" i="1" s="1"/>
  <c r="S3685" i="1"/>
  <c r="AB3685" i="1" s="1"/>
  <c r="P3686" i="1"/>
  <c r="AB3686" i="1" s="1"/>
  <c r="M3687" i="1"/>
  <c r="AB3687" i="1" s="1"/>
  <c r="Z3688" i="1"/>
  <c r="AB3688" i="1" s="1"/>
  <c r="P3690" i="1"/>
  <c r="M3691" i="1"/>
  <c r="AB3691" i="1" s="1"/>
  <c r="P3694" i="1"/>
  <c r="AB3694" i="1" s="1"/>
  <c r="M3695" i="1"/>
  <c r="AB3695" i="1" s="1"/>
  <c r="Z3696" i="1"/>
  <c r="AB3696" i="1" s="1"/>
  <c r="S3697" i="1"/>
  <c r="AB3697" i="1" s="1"/>
  <c r="P3698" i="1"/>
  <c r="AB3698" i="1" s="1"/>
  <c r="M3699" i="1"/>
  <c r="AB3699" i="1" s="1"/>
  <c r="P3702" i="1"/>
  <c r="M3703" i="1"/>
  <c r="AB3703" i="1" s="1"/>
  <c r="P3706" i="1"/>
  <c r="AB3706" i="1" s="1"/>
  <c r="M3707" i="1"/>
  <c r="AB3707" i="1" s="1"/>
  <c r="P3710" i="1"/>
  <c r="AB3710" i="1" s="1"/>
  <c r="M3711" i="1"/>
  <c r="AB3711" i="1" s="1"/>
  <c r="S3713" i="1"/>
  <c r="AB3713" i="1" s="1"/>
  <c r="P3714" i="1"/>
  <c r="AB3714" i="1" s="1"/>
  <c r="M3715" i="1"/>
  <c r="AB3715" i="1" s="1"/>
  <c r="P3718" i="1"/>
  <c r="M3719" i="1"/>
  <c r="AB3719" i="1" s="1"/>
  <c r="Z3720" i="1"/>
  <c r="AB3720" i="1" s="1"/>
  <c r="S3721" i="1"/>
  <c r="P3722" i="1"/>
  <c r="AB3722" i="1" s="1"/>
  <c r="M3723" i="1"/>
  <c r="AB3723" i="1" s="1"/>
  <c r="Z3724" i="1"/>
  <c r="AB3724" i="1" s="1"/>
  <c r="S3725" i="1"/>
  <c r="P3726" i="1"/>
  <c r="M3727" i="1"/>
  <c r="AB3727" i="1" s="1"/>
  <c r="Z3728" i="1"/>
  <c r="AB3728" i="1" s="1"/>
  <c r="P3730" i="1"/>
  <c r="AB3730" i="1" s="1"/>
  <c r="M3731" i="1"/>
  <c r="AB3731" i="1" s="1"/>
  <c r="Z3732" i="1"/>
  <c r="AB3732" i="1" s="1"/>
  <c r="S3733" i="1"/>
  <c r="AB3733" i="1" s="1"/>
  <c r="P3734" i="1"/>
  <c r="M3735" i="1"/>
  <c r="AB3735" i="1" s="1"/>
  <c r="P3738" i="1"/>
  <c r="AB3738" i="1" s="1"/>
  <c r="M3739" i="1"/>
  <c r="AB3739" i="1" s="1"/>
  <c r="P3742" i="1"/>
  <c r="AB3742" i="1" s="1"/>
  <c r="M3743" i="1"/>
  <c r="AB3743" i="1" s="1"/>
  <c r="P3746" i="1"/>
  <c r="AB3746" i="1" s="1"/>
  <c r="M3747" i="1"/>
  <c r="AB3747" i="1" s="1"/>
  <c r="P3750" i="1"/>
  <c r="M3751" i="1"/>
  <c r="AB3751" i="1" s="1"/>
  <c r="P3754" i="1"/>
  <c r="AB3754" i="1" s="1"/>
  <c r="M3755" i="1"/>
  <c r="AB3755" i="1" s="1"/>
  <c r="Z3756" i="1"/>
  <c r="AB3756" i="1" s="1"/>
  <c r="P3758" i="1"/>
  <c r="AB3758" i="1" s="1"/>
  <c r="M3759" i="1"/>
  <c r="Z3760" i="1"/>
  <c r="AB3760" i="1" s="1"/>
  <c r="S3761" i="1"/>
  <c r="AB3761" i="1" s="1"/>
  <c r="P3762" i="1"/>
  <c r="AB3762" i="1" s="1"/>
  <c r="M3763" i="1"/>
  <c r="AB3763" i="1" s="1"/>
  <c r="S3765" i="1"/>
  <c r="AB3765" i="1" s="1"/>
  <c r="P3766" i="1"/>
  <c r="AB3766" i="1" s="1"/>
  <c r="M3767" i="1"/>
  <c r="AB3767" i="1" s="1"/>
  <c r="Z3768" i="1"/>
  <c r="AB3768" i="1" s="1"/>
  <c r="P3770" i="1"/>
  <c r="AB3770" i="1" s="1"/>
  <c r="M3771" i="1"/>
  <c r="AB3771" i="1" s="1"/>
  <c r="P3774" i="1"/>
  <c r="AB3774" i="1" s="1"/>
  <c r="M3775" i="1"/>
  <c r="AB3775" i="1" s="1"/>
  <c r="Z3776" i="1"/>
  <c r="AB3776" i="1" s="1"/>
  <c r="S3777" i="1"/>
  <c r="AB3777" i="1" s="1"/>
  <c r="P3778" i="1"/>
  <c r="AB3778" i="1" s="1"/>
  <c r="M3779" i="1"/>
  <c r="AB3779" i="1" s="1"/>
  <c r="P3782" i="1"/>
  <c r="AB3782" i="1" s="1"/>
  <c r="M3783" i="1"/>
  <c r="AB3783" i="1" s="1"/>
  <c r="P3786" i="1"/>
  <c r="AB3786" i="1" s="1"/>
  <c r="M3787" i="1"/>
  <c r="AB3787" i="1" s="1"/>
  <c r="S3789" i="1"/>
  <c r="AB3789" i="1" s="1"/>
  <c r="P3790" i="1"/>
  <c r="AB3790" i="1" s="1"/>
  <c r="M3791" i="1"/>
  <c r="AB3791" i="1" s="1"/>
  <c r="Z3792" i="1"/>
  <c r="AB3792" i="1" s="1"/>
  <c r="P3794" i="1"/>
  <c r="AB3794" i="1" s="1"/>
  <c r="M3795" i="1"/>
  <c r="AB3795" i="1" s="1"/>
  <c r="P3798" i="1"/>
  <c r="AB3798" i="1" s="1"/>
  <c r="M3799" i="1"/>
  <c r="AB3799" i="1" s="1"/>
  <c r="Z3800" i="1"/>
  <c r="AB3800" i="1" s="1"/>
  <c r="P3802" i="1"/>
  <c r="AB3802" i="1" s="1"/>
  <c r="M3803" i="1"/>
  <c r="AB3803" i="1" s="1"/>
  <c r="P3806" i="1"/>
  <c r="M3807" i="1"/>
  <c r="AB3807" i="1" s="1"/>
  <c r="Z3808" i="1"/>
  <c r="AB3808" i="1" s="1"/>
  <c r="P3810" i="1"/>
  <c r="AB3810" i="1" s="1"/>
  <c r="M3811" i="1"/>
  <c r="AB3811" i="1" s="1"/>
  <c r="Z3812" i="1"/>
  <c r="AB3812" i="1" s="1"/>
  <c r="S3813" i="1"/>
  <c r="AB3813" i="1" s="1"/>
  <c r="P3814" i="1"/>
  <c r="M3815" i="1"/>
  <c r="AB3815" i="1" s="1"/>
  <c r="Z3816" i="1"/>
  <c r="AB3816" i="1" s="1"/>
  <c r="S3817" i="1"/>
  <c r="P3818" i="1"/>
  <c r="AB3818" i="1" s="1"/>
  <c r="M3819" i="1"/>
  <c r="AB3819" i="1" s="1"/>
  <c r="Z3820" i="1"/>
  <c r="AB3820" i="1" s="1"/>
  <c r="P3822" i="1"/>
  <c r="M3823" i="1"/>
  <c r="P3826" i="1"/>
  <c r="AB3826" i="1" s="1"/>
  <c r="M3827" i="1"/>
  <c r="AB3827" i="1" s="1"/>
  <c r="P3830" i="1"/>
  <c r="AB3830" i="1" s="1"/>
  <c r="M3831" i="1"/>
  <c r="AB3831" i="1" s="1"/>
  <c r="Z3832" i="1"/>
  <c r="AB3832" i="1" s="1"/>
  <c r="S3833" i="1"/>
  <c r="AB3833" i="1" s="1"/>
  <c r="P3834" i="1"/>
  <c r="M3835" i="1"/>
  <c r="AB3835" i="1" s="1"/>
  <c r="Z3836" i="1"/>
  <c r="AB3836" i="1" s="1"/>
  <c r="S3837" i="1"/>
  <c r="AB3837" i="1" s="1"/>
  <c r="P3838" i="1"/>
  <c r="AB3838" i="1" s="1"/>
  <c r="M3839" i="1"/>
  <c r="AB3839" i="1" s="1"/>
  <c r="Z3840" i="1"/>
  <c r="AB3840" i="1" s="1"/>
  <c r="P3842" i="1"/>
  <c r="AB3842" i="1" s="1"/>
  <c r="M3843" i="1"/>
  <c r="AB3843" i="1" s="1"/>
  <c r="P3846" i="1"/>
  <c r="AB3846" i="1" s="1"/>
  <c r="M3847" i="1"/>
  <c r="AB3847" i="1" s="1"/>
  <c r="P3850" i="1"/>
  <c r="AB3850" i="1" s="1"/>
  <c r="M3851" i="1"/>
  <c r="AB3851" i="1" s="1"/>
  <c r="P3854" i="1"/>
  <c r="AB3854" i="1" s="1"/>
  <c r="M3855" i="1"/>
  <c r="AB3855" i="1" s="1"/>
  <c r="P3858" i="1"/>
  <c r="AB3858" i="1" s="1"/>
  <c r="M3859" i="1"/>
  <c r="AB3859" i="1" s="1"/>
  <c r="Z3860" i="1"/>
  <c r="AB3860" i="1" s="1"/>
  <c r="S3861" i="1"/>
  <c r="AB3861" i="1" s="1"/>
  <c r="P3862" i="1"/>
  <c r="AB3862" i="1" s="1"/>
  <c r="M3863" i="1"/>
  <c r="AB3863" i="1" s="1"/>
  <c r="Z3864" i="1"/>
  <c r="AB3864" i="1" s="1"/>
  <c r="S3865" i="1"/>
  <c r="AB3865" i="1" s="1"/>
  <c r="P3866" i="1"/>
  <c r="AB3866" i="1" s="1"/>
  <c r="M3867" i="1"/>
  <c r="AB3867" i="1" s="1"/>
  <c r="Z3868" i="1"/>
  <c r="AB3868" i="1" s="1"/>
  <c r="S3869" i="1"/>
  <c r="P3870" i="1"/>
  <c r="AB3870" i="1" s="1"/>
  <c r="M3871" i="1"/>
  <c r="AB3871" i="1" s="1"/>
  <c r="P3874" i="1"/>
  <c r="AB3874" i="1" s="1"/>
  <c r="M3875" i="1"/>
  <c r="AB3875" i="1" s="1"/>
  <c r="Z3876" i="1"/>
  <c r="AB3876" i="1" s="1"/>
  <c r="P3878" i="1"/>
  <c r="AB3878" i="1" s="1"/>
  <c r="M3879" i="1"/>
  <c r="AB3879" i="1" s="1"/>
  <c r="Z3880" i="1"/>
  <c r="AB3880" i="1" s="1"/>
  <c r="S3881" i="1"/>
  <c r="AB3881" i="1" s="1"/>
  <c r="P3882" i="1"/>
  <c r="AB3882" i="1" s="1"/>
  <c r="M3883" i="1"/>
  <c r="AB3883" i="1" s="1"/>
  <c r="P3886" i="1"/>
  <c r="M3887" i="1"/>
  <c r="AB3887" i="1" s="1"/>
  <c r="P3890" i="1"/>
  <c r="AB3890" i="1" s="1"/>
  <c r="M3891" i="1"/>
  <c r="P3894" i="1"/>
  <c r="AB3894" i="1" s="1"/>
  <c r="M3895" i="1"/>
  <c r="AB3895" i="1" s="1"/>
  <c r="P3898" i="1"/>
  <c r="AB3898" i="1" s="1"/>
  <c r="M3899" i="1"/>
  <c r="AB3899" i="1" s="1"/>
  <c r="P3902" i="1"/>
  <c r="AB3902" i="1" s="1"/>
  <c r="M3903" i="1"/>
  <c r="AB3903" i="1" s="1"/>
  <c r="Z3904" i="1"/>
  <c r="AB3904" i="1" s="1"/>
  <c r="S3905" i="1"/>
  <c r="P3906" i="1"/>
  <c r="AB3906" i="1" s="1"/>
  <c r="M3907" i="1"/>
  <c r="AB3907" i="1" s="1"/>
  <c r="AB3924" i="1"/>
  <c r="AB3974" i="1"/>
  <c r="AB3983" i="1"/>
  <c r="AB3998" i="1"/>
  <c r="AB4016" i="1"/>
  <c r="AB4054" i="1"/>
  <c r="AB4144" i="1"/>
  <c r="AB4182" i="1"/>
  <c r="AB4272" i="1"/>
  <c r="P3600" i="1"/>
  <c r="AB3600" i="1" s="1"/>
  <c r="Z3600" i="1"/>
  <c r="M3601" i="1"/>
  <c r="AB3601" i="1" s="1"/>
  <c r="V3602" i="1"/>
  <c r="AB3602" i="1" s="1"/>
  <c r="S3603" i="1"/>
  <c r="AB3603" i="1" s="1"/>
  <c r="P3608" i="1"/>
  <c r="AB3608" i="1" s="1"/>
  <c r="M3609" i="1"/>
  <c r="AB3609" i="1" s="1"/>
  <c r="AB3612" i="1"/>
  <c r="P3616" i="1"/>
  <c r="AB3616" i="1" s="1"/>
  <c r="M3617" i="1"/>
  <c r="AB3617" i="1" s="1"/>
  <c r="AB3620" i="1"/>
  <c r="P3624" i="1"/>
  <c r="AB3624" i="1" s="1"/>
  <c r="M3625" i="1"/>
  <c r="AB3625" i="1" s="1"/>
  <c r="AB3628" i="1"/>
  <c r="P3632" i="1"/>
  <c r="AB3632" i="1" s="1"/>
  <c r="Z3632" i="1"/>
  <c r="M3633" i="1"/>
  <c r="AB3636" i="1"/>
  <c r="P3640" i="1"/>
  <c r="AB3640" i="1" s="1"/>
  <c r="M3641" i="1"/>
  <c r="AB3641" i="1" s="1"/>
  <c r="V3642" i="1"/>
  <c r="AB3642" i="1" s="1"/>
  <c r="AB3644" i="1"/>
  <c r="P3648" i="1"/>
  <c r="AB3648" i="1" s="1"/>
  <c r="Z3648" i="1"/>
  <c r="M3649" i="1"/>
  <c r="AB3649" i="1" s="1"/>
  <c r="V3650" i="1"/>
  <c r="AB3650" i="1" s="1"/>
  <c r="AB3652" i="1"/>
  <c r="P3656" i="1"/>
  <c r="AB3656" i="1" s="1"/>
  <c r="M3657" i="1"/>
  <c r="AB3657" i="1" s="1"/>
  <c r="AB3660" i="1"/>
  <c r="P3664" i="1"/>
  <c r="AB3664" i="1" s="1"/>
  <c r="M3665" i="1"/>
  <c r="AB3665" i="1" s="1"/>
  <c r="V3666" i="1"/>
  <c r="S3667" i="1"/>
  <c r="AB3667" i="1" s="1"/>
  <c r="AB3668" i="1"/>
  <c r="P3672" i="1"/>
  <c r="AB3672" i="1" s="1"/>
  <c r="M3673" i="1"/>
  <c r="AB3673" i="1" s="1"/>
  <c r="V3674" i="1"/>
  <c r="AB3674" i="1" s="1"/>
  <c r="S3675" i="1"/>
  <c r="AB3675" i="1" s="1"/>
  <c r="AB3676" i="1"/>
  <c r="P3680" i="1"/>
  <c r="AB3680" i="1" s="1"/>
  <c r="Z3680" i="1"/>
  <c r="M3681" i="1"/>
  <c r="AB3681" i="1" s="1"/>
  <c r="AB3980" i="1"/>
  <c r="P3909" i="1"/>
  <c r="AB3909" i="1" s="1"/>
  <c r="M3910" i="1"/>
  <c r="AB3910" i="1" s="1"/>
  <c r="V3911" i="1"/>
  <c r="S3912" i="1"/>
  <c r="AB3912" i="1" s="1"/>
  <c r="AB3913" i="1"/>
  <c r="P3917" i="1"/>
  <c r="M3918" i="1"/>
  <c r="AB3921" i="1"/>
  <c r="P3925" i="1"/>
  <c r="M3926" i="1"/>
  <c r="V3927" i="1"/>
  <c r="S3928" i="1"/>
  <c r="AB3928" i="1" s="1"/>
  <c r="AB3929" i="1"/>
  <c r="P3933" i="1"/>
  <c r="Z3933" i="1"/>
  <c r="M3934" i="1"/>
  <c r="AB3934" i="1" s="1"/>
  <c r="V3935" i="1"/>
  <c r="P3941" i="1"/>
  <c r="M3942" i="1"/>
  <c r="AB3942" i="1" s="1"/>
  <c r="V3943" i="1"/>
  <c r="AB3943" i="1" s="1"/>
  <c r="S3944" i="1"/>
  <c r="AB3944" i="1" s="1"/>
  <c r="P3949" i="1"/>
  <c r="Z3949" i="1"/>
  <c r="M3950" i="1"/>
  <c r="AB3950" i="1" s="1"/>
  <c r="P3957" i="1"/>
  <c r="Z3957" i="1"/>
  <c r="M3958" i="1"/>
  <c r="AB3958" i="1" s="1"/>
  <c r="Z3965" i="1"/>
  <c r="AB3965" i="1" s="1"/>
  <c r="P3971" i="1"/>
  <c r="M3976" i="1"/>
  <c r="V3981" i="1"/>
  <c r="AB3982" i="1"/>
  <c r="P3987" i="1"/>
  <c r="M3992" i="1"/>
  <c r="AB3992" i="1" s="1"/>
  <c r="AB4062" i="1"/>
  <c r="AB4108" i="1"/>
  <c r="AB4190" i="1"/>
  <c r="AB4236" i="1"/>
  <c r="AB4300" i="1"/>
  <c r="AB4308" i="1"/>
  <c r="AB4312" i="1"/>
  <c r="AB3911" i="1"/>
  <c r="AB3919" i="1"/>
  <c r="AB3927" i="1"/>
  <c r="AB3935" i="1"/>
  <c r="AB3951" i="1"/>
  <c r="AB3959" i="1"/>
  <c r="AB3966" i="1"/>
  <c r="AB3997" i="1"/>
  <c r="AB4001" i="1"/>
  <c r="AB4020" i="1"/>
  <c r="AB4064" i="1"/>
  <c r="AB4096" i="1"/>
  <c r="AB4102" i="1"/>
  <c r="AB4148" i="1"/>
  <c r="AB4192" i="1"/>
  <c r="AB4224" i="1"/>
  <c r="AB4230" i="1"/>
  <c r="AB4276" i="1"/>
  <c r="AB4375" i="1"/>
  <c r="P3913" i="1"/>
  <c r="M3914" i="1"/>
  <c r="AB3914" i="1" s="1"/>
  <c r="AB3917" i="1"/>
  <c r="P3921" i="1"/>
  <c r="M3922" i="1"/>
  <c r="AB3922" i="1" s="1"/>
  <c r="V3923" i="1"/>
  <c r="AB3923" i="1" s="1"/>
  <c r="AB3925" i="1"/>
  <c r="P3929" i="1"/>
  <c r="M3930" i="1"/>
  <c r="AB3930" i="1" s="1"/>
  <c r="AB3933" i="1"/>
  <c r="P3937" i="1"/>
  <c r="AB3937" i="1" s="1"/>
  <c r="M3938" i="1"/>
  <c r="AB3938" i="1" s="1"/>
  <c r="V3939" i="1"/>
  <c r="S3940" i="1"/>
  <c r="AB3940" i="1" s="1"/>
  <c r="AB3941" i="1"/>
  <c r="P3945" i="1"/>
  <c r="AB3945" i="1" s="1"/>
  <c r="M3946" i="1"/>
  <c r="AB3946" i="1" s="1"/>
  <c r="V3947" i="1"/>
  <c r="AB3947" i="1" s="1"/>
  <c r="AB3949" i="1"/>
  <c r="P3953" i="1"/>
  <c r="AB3953" i="1" s="1"/>
  <c r="Z3953" i="1"/>
  <c r="M3954" i="1"/>
  <c r="AB3954" i="1" s="1"/>
  <c r="AB3957" i="1"/>
  <c r="Z3961" i="1"/>
  <c r="AB3961" i="1" s="1"/>
  <c r="Z3973" i="1"/>
  <c r="S3978" i="1"/>
  <c r="AB3988" i="1"/>
  <c r="Z3989" i="1"/>
  <c r="AB4013" i="1"/>
  <c r="AB4014" i="1"/>
  <c r="AB4046" i="1"/>
  <c r="AB4060" i="1"/>
  <c r="AB4142" i="1"/>
  <c r="AB4174" i="1"/>
  <c r="AB4188" i="1"/>
  <c r="AB4270" i="1"/>
  <c r="P3970" i="1"/>
  <c r="V3972" i="1"/>
  <c r="AB3972" i="1" s="1"/>
  <c r="Z3976" i="1"/>
  <c r="AB3976" i="1" s="1"/>
  <c r="M3979" i="1"/>
  <c r="AB3979" i="1" s="1"/>
  <c r="S3981" i="1"/>
  <c r="AB3981" i="1" s="1"/>
  <c r="P3986" i="1"/>
  <c r="AB3986" i="1" s="1"/>
  <c r="V3988" i="1"/>
  <c r="Z3992" i="1"/>
  <c r="M3995" i="1"/>
  <c r="AB3995" i="1" s="1"/>
  <c r="S3997" i="1"/>
  <c r="V4000" i="1"/>
  <c r="AB4000" i="1" s="1"/>
  <c r="P4006" i="1"/>
  <c r="AB4006" i="1" s="1"/>
  <c r="V4008" i="1"/>
  <c r="AB4008" i="1" s="1"/>
  <c r="P4014" i="1"/>
  <c r="V4016" i="1"/>
  <c r="P4022" i="1"/>
  <c r="AB4022" i="1" s="1"/>
  <c r="V4024" i="1"/>
  <c r="AB4024" i="1" s="1"/>
  <c r="P4030" i="1"/>
  <c r="AB4030" i="1" s="1"/>
  <c r="V4032" i="1"/>
  <c r="AB4032" i="1" s="1"/>
  <c r="P4038" i="1"/>
  <c r="AB4038" i="1" s="1"/>
  <c r="V4040" i="1"/>
  <c r="AB4040" i="1" s="1"/>
  <c r="P4046" i="1"/>
  <c r="V4048" i="1"/>
  <c r="AB4048" i="1" s="1"/>
  <c r="P4054" i="1"/>
  <c r="V4056" i="1"/>
  <c r="AB4056" i="1" s="1"/>
  <c r="P4062" i="1"/>
  <c r="V4064" i="1"/>
  <c r="P4070" i="1"/>
  <c r="AB4070" i="1" s="1"/>
  <c r="V4072" i="1"/>
  <c r="AB4072" i="1" s="1"/>
  <c r="P4078" i="1"/>
  <c r="AB4078" i="1" s="1"/>
  <c r="V4080" i="1"/>
  <c r="AB4080" i="1" s="1"/>
  <c r="P4086" i="1"/>
  <c r="AB4086" i="1" s="1"/>
  <c r="V4088" i="1"/>
  <c r="AB4088" i="1" s="1"/>
  <c r="P4094" i="1"/>
  <c r="AB4094" i="1" s="1"/>
  <c r="V4096" i="1"/>
  <c r="P4102" i="1"/>
  <c r="V4104" i="1"/>
  <c r="AB4104" i="1" s="1"/>
  <c r="P4110" i="1"/>
  <c r="AB4110" i="1" s="1"/>
  <c r="V4112" i="1"/>
  <c r="AB4112" i="1" s="1"/>
  <c r="P4118" i="1"/>
  <c r="AB4118" i="1" s="1"/>
  <c r="V4120" i="1"/>
  <c r="AB4120" i="1" s="1"/>
  <c r="P4126" i="1"/>
  <c r="AB4126" i="1" s="1"/>
  <c r="V4128" i="1"/>
  <c r="AB4128" i="1" s="1"/>
  <c r="P4134" i="1"/>
  <c r="AB4134" i="1" s="1"/>
  <c r="V4136" i="1"/>
  <c r="AB4136" i="1" s="1"/>
  <c r="P4142" i="1"/>
  <c r="V4144" i="1"/>
  <c r="P4150" i="1"/>
  <c r="AB4150" i="1" s="1"/>
  <c r="V4152" i="1"/>
  <c r="AB4152" i="1" s="1"/>
  <c r="P4158" i="1"/>
  <c r="AB4158" i="1" s="1"/>
  <c r="V4160" i="1"/>
  <c r="AB4160" i="1" s="1"/>
  <c r="P4166" i="1"/>
  <c r="AB4166" i="1" s="1"/>
  <c r="V4168" i="1"/>
  <c r="AB4168" i="1" s="1"/>
  <c r="P4174" i="1"/>
  <c r="V4176" i="1"/>
  <c r="AB4176" i="1" s="1"/>
  <c r="P4182" i="1"/>
  <c r="V4184" i="1"/>
  <c r="AB4184" i="1" s="1"/>
  <c r="P4190" i="1"/>
  <c r="V4192" i="1"/>
  <c r="P4198" i="1"/>
  <c r="AB4198" i="1" s="1"/>
  <c r="V4200" i="1"/>
  <c r="AB4200" i="1" s="1"/>
  <c r="P4206" i="1"/>
  <c r="AB4206" i="1" s="1"/>
  <c r="V4208" i="1"/>
  <c r="AB4208" i="1" s="1"/>
  <c r="P4214" i="1"/>
  <c r="AB4214" i="1" s="1"/>
  <c r="V4216" i="1"/>
  <c r="AB4216" i="1" s="1"/>
  <c r="P4222" i="1"/>
  <c r="AB4222" i="1" s="1"/>
  <c r="V4224" i="1"/>
  <c r="P4230" i="1"/>
  <c r="V4232" i="1"/>
  <c r="AB4232" i="1" s="1"/>
  <c r="P4238" i="1"/>
  <c r="AB4238" i="1" s="1"/>
  <c r="V4240" i="1"/>
  <c r="AB4240" i="1" s="1"/>
  <c r="P4246" i="1"/>
  <c r="AB4246" i="1" s="1"/>
  <c r="V4248" i="1"/>
  <c r="AB4248" i="1" s="1"/>
  <c r="P4254" i="1"/>
  <c r="AB4254" i="1" s="1"/>
  <c r="V4256" i="1"/>
  <c r="AB4256" i="1" s="1"/>
  <c r="P4262" i="1"/>
  <c r="AB4262" i="1" s="1"/>
  <c r="V4264" i="1"/>
  <c r="AB4264" i="1" s="1"/>
  <c r="P4270" i="1"/>
  <c r="V4272" i="1"/>
  <c r="P4278" i="1"/>
  <c r="AB4278" i="1" s="1"/>
  <c r="V4280" i="1"/>
  <c r="AB4280" i="1" s="1"/>
  <c r="P4286" i="1"/>
  <c r="AB4286" i="1" s="1"/>
  <c r="V4288" i="1"/>
  <c r="AB4288" i="1" s="1"/>
  <c r="AB4294" i="1"/>
  <c r="AB4298" i="1"/>
  <c r="AB4305" i="1"/>
  <c r="AB4307" i="1"/>
  <c r="AB4313" i="1"/>
  <c r="AB4321" i="1"/>
  <c r="AB4441" i="1"/>
  <c r="AB4017" i="1"/>
  <c r="AB4018" i="1"/>
  <c r="AB4025" i="1"/>
  <c r="AB4033" i="1"/>
  <c r="AB4034" i="1"/>
  <c r="AB4041" i="1"/>
  <c r="AB4049" i="1"/>
  <c r="AB4050" i="1"/>
  <c r="AB4057" i="1"/>
  <c r="AB4065" i="1"/>
  <c r="AB4066" i="1"/>
  <c r="AB4073" i="1"/>
  <c r="AB4081" i="1"/>
  <c r="AB4082" i="1"/>
  <c r="AB4089" i="1"/>
  <c r="AB4097" i="1"/>
  <c r="AB4098" i="1"/>
  <c r="AB4105" i="1"/>
  <c r="AB4113" i="1"/>
  <c r="AB4114" i="1"/>
  <c r="AB4121" i="1"/>
  <c r="AB4129" i="1"/>
  <c r="AB4130" i="1"/>
  <c r="AB4137" i="1"/>
  <c r="AB4145" i="1"/>
  <c r="AB4146" i="1"/>
  <c r="AB4153" i="1"/>
  <c r="AB4161" i="1"/>
  <c r="AB4162" i="1"/>
  <c r="AB4169" i="1"/>
  <c r="AB4177" i="1"/>
  <c r="AB4178" i="1"/>
  <c r="AB4185" i="1"/>
  <c r="AB4193" i="1"/>
  <c r="AB4194" i="1"/>
  <c r="AB4201" i="1"/>
  <c r="AB4209" i="1"/>
  <c r="AB4210" i="1"/>
  <c r="AB4217" i="1"/>
  <c r="AB4225" i="1"/>
  <c r="AB4226" i="1"/>
  <c r="AB4233" i="1"/>
  <c r="AB4241" i="1"/>
  <c r="AB4242" i="1"/>
  <c r="AB4249" i="1"/>
  <c r="AB4257" i="1"/>
  <c r="AB4258" i="1"/>
  <c r="AB4265" i="1"/>
  <c r="AB4273" i="1"/>
  <c r="AB4274" i="1"/>
  <c r="AB4281" i="1"/>
  <c r="AB4289" i="1"/>
  <c r="AB4290" i="1"/>
  <c r="AB4302" i="1"/>
  <c r="AB4348" i="1"/>
  <c r="AB4380" i="1"/>
  <c r="AB4388" i="1"/>
  <c r="AB4393" i="1"/>
  <c r="AB4397" i="1"/>
  <c r="AB4457" i="1"/>
  <c r="AB4461" i="1"/>
  <c r="Z3968" i="1"/>
  <c r="AB3968" i="1" s="1"/>
  <c r="AB3970" i="1"/>
  <c r="M3971" i="1"/>
  <c r="AB3971" i="1" s="1"/>
  <c r="S3973" i="1"/>
  <c r="AB3973" i="1" s="1"/>
  <c r="P3978" i="1"/>
  <c r="AB3978" i="1" s="1"/>
  <c r="V3980" i="1"/>
  <c r="Z3984" i="1"/>
  <c r="AB3984" i="1" s="1"/>
  <c r="M3987" i="1"/>
  <c r="AB3987" i="1" s="1"/>
  <c r="S3989" i="1"/>
  <c r="AB3989" i="1" s="1"/>
  <c r="P3994" i="1"/>
  <c r="AB3994" i="1" s="1"/>
  <c r="V3996" i="1"/>
  <c r="AB3996" i="1" s="1"/>
  <c r="P4002" i="1"/>
  <c r="AB4002" i="1" s="1"/>
  <c r="V4004" i="1"/>
  <c r="AB4004" i="1" s="1"/>
  <c r="P4010" i="1"/>
  <c r="AB4010" i="1" s="1"/>
  <c r="V4012" i="1"/>
  <c r="AB4012" i="1" s="1"/>
  <c r="P4018" i="1"/>
  <c r="V4020" i="1"/>
  <c r="P4026" i="1"/>
  <c r="AB4026" i="1" s="1"/>
  <c r="V4028" i="1"/>
  <c r="AB4028" i="1" s="1"/>
  <c r="P4034" i="1"/>
  <c r="V4036" i="1"/>
  <c r="AB4036" i="1" s="1"/>
  <c r="P4042" i="1"/>
  <c r="AB4042" i="1" s="1"/>
  <c r="V4044" i="1"/>
  <c r="AB4044" i="1" s="1"/>
  <c r="P4050" i="1"/>
  <c r="V4052" i="1"/>
  <c r="AB4052" i="1" s="1"/>
  <c r="P4058" i="1"/>
  <c r="AB4058" i="1" s="1"/>
  <c r="V4060" i="1"/>
  <c r="P4066" i="1"/>
  <c r="V4068" i="1"/>
  <c r="AB4068" i="1" s="1"/>
  <c r="P4074" i="1"/>
  <c r="AB4074" i="1" s="1"/>
  <c r="V4076" i="1"/>
  <c r="AB4076" i="1" s="1"/>
  <c r="P4082" i="1"/>
  <c r="V4084" i="1"/>
  <c r="AB4084" i="1" s="1"/>
  <c r="P4090" i="1"/>
  <c r="AB4090" i="1" s="1"/>
  <c r="V4092" i="1"/>
  <c r="AB4092" i="1" s="1"/>
  <c r="P4098" i="1"/>
  <c r="V4100" i="1"/>
  <c r="AB4100" i="1" s="1"/>
  <c r="P4106" i="1"/>
  <c r="AB4106" i="1" s="1"/>
  <c r="V4108" i="1"/>
  <c r="P4114" i="1"/>
  <c r="V4116" i="1"/>
  <c r="AB4116" i="1" s="1"/>
  <c r="P4122" i="1"/>
  <c r="AB4122" i="1" s="1"/>
  <c r="V4124" i="1"/>
  <c r="AB4124" i="1" s="1"/>
  <c r="P4130" i="1"/>
  <c r="V4132" i="1"/>
  <c r="AB4132" i="1" s="1"/>
  <c r="P4138" i="1"/>
  <c r="AB4138" i="1" s="1"/>
  <c r="V4140" i="1"/>
  <c r="AB4140" i="1" s="1"/>
  <c r="P4146" i="1"/>
  <c r="V4148" i="1"/>
  <c r="P4154" i="1"/>
  <c r="AB4154" i="1" s="1"/>
  <c r="V4156" i="1"/>
  <c r="AB4156" i="1" s="1"/>
  <c r="P4162" i="1"/>
  <c r="V4164" i="1"/>
  <c r="AB4164" i="1" s="1"/>
  <c r="P4170" i="1"/>
  <c r="AB4170" i="1" s="1"/>
  <c r="V4172" i="1"/>
  <c r="AB4172" i="1" s="1"/>
  <c r="P4178" i="1"/>
  <c r="V4180" i="1"/>
  <c r="AB4180" i="1" s="1"/>
  <c r="P4186" i="1"/>
  <c r="AB4186" i="1" s="1"/>
  <c r="V4188" i="1"/>
  <c r="P4194" i="1"/>
  <c r="V4196" i="1"/>
  <c r="AB4196" i="1" s="1"/>
  <c r="P4202" i="1"/>
  <c r="AB4202" i="1" s="1"/>
  <c r="V4204" i="1"/>
  <c r="AB4204" i="1" s="1"/>
  <c r="P4210" i="1"/>
  <c r="V4212" i="1"/>
  <c r="AB4212" i="1" s="1"/>
  <c r="P4218" i="1"/>
  <c r="AB4218" i="1" s="1"/>
  <c r="V4220" i="1"/>
  <c r="AB4220" i="1" s="1"/>
  <c r="P4226" i="1"/>
  <c r="V4228" i="1"/>
  <c r="AB4228" i="1" s="1"/>
  <c r="P4234" i="1"/>
  <c r="AB4234" i="1" s="1"/>
  <c r="V4236" i="1"/>
  <c r="P4242" i="1"/>
  <c r="V4244" i="1"/>
  <c r="AB4244" i="1" s="1"/>
  <c r="P4250" i="1"/>
  <c r="AB4250" i="1" s="1"/>
  <c r="V4252" i="1"/>
  <c r="AB4252" i="1" s="1"/>
  <c r="P4258" i="1"/>
  <c r="V4260" i="1"/>
  <c r="AB4260" i="1" s="1"/>
  <c r="P4266" i="1"/>
  <c r="AB4266" i="1" s="1"/>
  <c r="V4268" i="1"/>
  <c r="AB4268" i="1" s="1"/>
  <c r="P4274" i="1"/>
  <c r="V4276" i="1"/>
  <c r="P4282" i="1"/>
  <c r="AB4282" i="1" s="1"/>
  <c r="V4284" i="1"/>
  <c r="AB4284" i="1" s="1"/>
  <c r="P4290" i="1"/>
  <c r="AB4293" i="1"/>
  <c r="AB4295" i="1"/>
  <c r="AB4297" i="1"/>
  <c r="AB4299" i="1"/>
  <c r="AB4306" i="1"/>
  <c r="AB4309" i="1"/>
  <c r="AB4315" i="1"/>
  <c r="AB4369" i="1"/>
  <c r="AB4409" i="1"/>
  <c r="AB4413" i="1"/>
  <c r="AB4417" i="1"/>
  <c r="AB4496" i="1"/>
  <c r="AB4516" i="1"/>
  <c r="AB4322" i="1"/>
  <c r="AB4323" i="1"/>
  <c r="AB4338" i="1"/>
  <c r="AB4339" i="1"/>
  <c r="AB4354" i="1"/>
  <c r="AB4355" i="1"/>
  <c r="AB4370" i="1"/>
  <c r="AB4371" i="1"/>
  <c r="P4375" i="1"/>
  <c r="Z4377" i="1"/>
  <c r="AB4377" i="1" s="1"/>
  <c r="M4380" i="1"/>
  <c r="V4381" i="1"/>
  <c r="AB4381" i="1" s="1"/>
  <c r="S4386" i="1"/>
  <c r="AB4386" i="1" s="1"/>
  <c r="AB4387" i="1"/>
  <c r="P4391" i="1"/>
  <c r="AB4391" i="1" s="1"/>
  <c r="AB4398" i="1"/>
  <c r="AB4400" i="1"/>
  <c r="AB4407" i="1"/>
  <c r="AB4414" i="1"/>
  <c r="AB4416" i="1"/>
  <c r="AB4423" i="1"/>
  <c r="AB4430" i="1"/>
  <c r="AB4432" i="1"/>
  <c r="AB4439" i="1"/>
  <c r="AB4446" i="1"/>
  <c r="AB4448" i="1"/>
  <c r="AB4455" i="1"/>
  <c r="AB4462" i="1"/>
  <c r="AB4464" i="1"/>
  <c r="AB4471" i="1"/>
  <c r="AB4481" i="1"/>
  <c r="AB4482" i="1"/>
  <c r="AB4490" i="1"/>
  <c r="AB4499" i="1"/>
  <c r="AB4504" i="1"/>
  <c r="AB4505" i="1"/>
  <c r="AB4518" i="1"/>
  <c r="AB4524" i="1"/>
  <c r="AB4541" i="1"/>
  <c r="AB4544" i="1"/>
  <c r="AB4546" i="1"/>
  <c r="AB4314" i="1"/>
  <c r="AB4334" i="1"/>
  <c r="AB4335" i="1"/>
  <c r="AB4350" i="1"/>
  <c r="AB4366" i="1"/>
  <c r="AB4367" i="1"/>
  <c r="AB4382" i="1"/>
  <c r="AB4395" i="1"/>
  <c r="AB4402" i="1"/>
  <c r="AB4404" i="1"/>
  <c r="AB4411" i="1"/>
  <c r="AB4418" i="1"/>
  <c r="AB4420" i="1"/>
  <c r="AB4427" i="1"/>
  <c r="AB4434" i="1"/>
  <c r="AB4436" i="1"/>
  <c r="AB4443" i="1"/>
  <c r="AB4450" i="1"/>
  <c r="AB4452" i="1"/>
  <c r="AB4459" i="1"/>
  <c r="AB4466" i="1"/>
  <c r="AB4468" i="1"/>
  <c r="AB4474" i="1"/>
  <c r="AB4497" i="1"/>
  <c r="AB4506" i="1"/>
  <c r="AB4515" i="1"/>
  <c r="AB4521" i="1"/>
  <c r="AB4558" i="1"/>
  <c r="AB4574" i="1"/>
  <c r="AB4590" i="1"/>
  <c r="AB4606" i="1"/>
  <c r="AB4622" i="1"/>
  <c r="P4310" i="1"/>
  <c r="AB4310" i="1" s="1"/>
  <c r="V4312" i="1"/>
  <c r="Z4316" i="1"/>
  <c r="AB4316" i="1" s="1"/>
  <c r="AB4318" i="1"/>
  <c r="M4319" i="1"/>
  <c r="AB4319" i="1" s="1"/>
  <c r="Z4321" i="1"/>
  <c r="M4324" i="1"/>
  <c r="AB4324" i="1" s="1"/>
  <c r="V4325" i="1"/>
  <c r="AB4325" i="1" s="1"/>
  <c r="AB4330" i="1"/>
  <c r="S4330" i="1"/>
  <c r="AB4331" i="1"/>
  <c r="P4335" i="1"/>
  <c r="Z4337" i="1"/>
  <c r="AB4337" i="1" s="1"/>
  <c r="M4340" i="1"/>
  <c r="AB4340" i="1" s="1"/>
  <c r="V4341" i="1"/>
  <c r="AB4341" i="1" s="1"/>
  <c r="S4346" i="1"/>
  <c r="AB4346" i="1" s="1"/>
  <c r="AB4347" i="1"/>
  <c r="P4351" i="1"/>
  <c r="AB4351" i="1" s="1"/>
  <c r="Z4353" i="1"/>
  <c r="AB4353" i="1" s="1"/>
  <c r="M4356" i="1"/>
  <c r="AB4356" i="1" s="1"/>
  <c r="V4357" i="1"/>
  <c r="AB4357" i="1" s="1"/>
  <c r="S4362" i="1"/>
  <c r="AB4362" i="1" s="1"/>
  <c r="AB4363" i="1"/>
  <c r="P4367" i="1"/>
  <c r="Z4369" i="1"/>
  <c r="M4372" i="1"/>
  <c r="AB4372" i="1" s="1"/>
  <c r="V4373" i="1"/>
  <c r="AB4373" i="1" s="1"/>
  <c r="S4378" i="1"/>
  <c r="AB4378" i="1" s="1"/>
  <c r="AB4379" i="1"/>
  <c r="P4383" i="1"/>
  <c r="AB4383" i="1" s="1"/>
  <c r="Z4385" i="1"/>
  <c r="AB4385" i="1" s="1"/>
  <c r="M4388" i="1"/>
  <c r="V4389" i="1"/>
  <c r="AB4389" i="1" s="1"/>
  <c r="AB4392" i="1"/>
  <c r="AB4399" i="1"/>
  <c r="AB4406" i="1"/>
  <c r="AB4408" i="1"/>
  <c r="AB4415" i="1"/>
  <c r="AB4422" i="1"/>
  <c r="AB4424" i="1"/>
  <c r="AB4431" i="1"/>
  <c r="AB4438" i="1"/>
  <c r="AB4440" i="1"/>
  <c r="AB4447" i="1"/>
  <c r="AB4454" i="1"/>
  <c r="AB4456" i="1"/>
  <c r="AB4463" i="1"/>
  <c r="AB4470" i="1"/>
  <c r="AB4472" i="1"/>
  <c r="AB4486" i="1"/>
  <c r="AB4492" i="1"/>
  <c r="AB4513" i="1"/>
  <c r="AB4531" i="1"/>
  <c r="AB4536" i="1"/>
  <c r="AB4538" i="1"/>
  <c r="AB4554" i="1"/>
  <c r="AB4570" i="1"/>
  <c r="AB4586" i="1"/>
  <c r="AB4602" i="1"/>
  <c r="AB4618" i="1"/>
  <c r="AB4487" i="1"/>
  <c r="AB4532" i="1"/>
  <c r="AB4549" i="1"/>
  <c r="AB4551" i="1"/>
  <c r="AB4553" i="1"/>
  <c r="AB4555" i="1"/>
  <c r="AB4557" i="1"/>
  <c r="AB4559" i="1"/>
  <c r="AB4561" i="1"/>
  <c r="AB4563" i="1"/>
  <c r="AB4565" i="1"/>
  <c r="AB4567" i="1"/>
  <c r="AB4569" i="1"/>
  <c r="AB4571" i="1"/>
  <c r="AB4573" i="1"/>
  <c r="AB4575" i="1"/>
  <c r="AB4577" i="1"/>
  <c r="AB4579" i="1"/>
  <c r="AB4581" i="1"/>
  <c r="AB4583" i="1"/>
  <c r="AB4585" i="1"/>
  <c r="AB4587" i="1"/>
  <c r="AB4589" i="1"/>
  <c r="AB4591" i="1"/>
  <c r="AB4593" i="1"/>
  <c r="AB4595" i="1"/>
  <c r="AB4597" i="1"/>
  <c r="AB4599" i="1"/>
  <c r="AB4601" i="1"/>
  <c r="AB4603" i="1"/>
  <c r="AB4605" i="1"/>
  <c r="AB4607" i="1"/>
  <c r="AB4609" i="1"/>
  <c r="AB4611" i="1"/>
  <c r="AB4613" i="1"/>
  <c r="AB4615" i="1"/>
  <c r="AB4617" i="1"/>
  <c r="AB4619" i="1"/>
  <c r="AB4621" i="1"/>
  <c r="AB4623" i="1"/>
  <c r="AB4653" i="1"/>
  <c r="AB4669" i="1"/>
  <c r="AB4685" i="1"/>
  <c r="AB4475" i="1"/>
  <c r="M4476" i="1"/>
  <c r="AB4476" i="1" s="1"/>
  <c r="AB4491" i="1"/>
  <c r="AB4507" i="1"/>
  <c r="AB4523" i="1"/>
  <c r="AB4539" i="1"/>
  <c r="AB4547" i="1"/>
  <c r="AB4632" i="1"/>
  <c r="AB4649" i="1"/>
  <c r="AB4665" i="1"/>
  <c r="AB4681" i="1"/>
  <c r="AB4699" i="1"/>
  <c r="V4473" i="1"/>
  <c r="AB4473" i="1" s="1"/>
  <c r="Z4477" i="1"/>
  <c r="AB4477" i="1" s="1"/>
  <c r="AB4479" i="1"/>
  <c r="M4480" i="1"/>
  <c r="AB4480" i="1" s="1"/>
  <c r="S4482" i="1"/>
  <c r="P4487" i="1"/>
  <c r="V4489" i="1"/>
  <c r="AB4489" i="1" s="1"/>
  <c r="Z4493" i="1"/>
  <c r="AB4493" i="1" s="1"/>
  <c r="AB4495" i="1"/>
  <c r="M4496" i="1"/>
  <c r="S4498" i="1"/>
  <c r="AB4498" i="1" s="1"/>
  <c r="P4503" i="1"/>
  <c r="AB4503" i="1" s="1"/>
  <c r="V4505" i="1"/>
  <c r="Z4509" i="1"/>
  <c r="AB4509" i="1" s="1"/>
  <c r="AB4511" i="1"/>
  <c r="M4512" i="1"/>
  <c r="AB4512" i="1" s="1"/>
  <c r="S4514" i="1"/>
  <c r="AB4514" i="1" s="1"/>
  <c r="P4519" i="1"/>
  <c r="AB4519" i="1" s="1"/>
  <c r="V4521" i="1"/>
  <c r="Z4525" i="1"/>
  <c r="AB4525" i="1" s="1"/>
  <c r="AB4527" i="1"/>
  <c r="M4528" i="1"/>
  <c r="AB4528" i="1" s="1"/>
  <c r="S4530" i="1"/>
  <c r="AB4530" i="1" s="1"/>
  <c r="V4534" i="1"/>
  <c r="AB4534" i="1" s="1"/>
  <c r="P4540" i="1"/>
  <c r="AB4540" i="1" s="1"/>
  <c r="V4542" i="1"/>
  <c r="AB4542" i="1" s="1"/>
  <c r="P4548" i="1"/>
  <c r="AB4548" i="1" s="1"/>
  <c r="AB4552" i="1"/>
  <c r="AB4556" i="1"/>
  <c r="AB4560" i="1"/>
  <c r="AB4564" i="1"/>
  <c r="AB4568" i="1"/>
  <c r="AB4572" i="1"/>
  <c r="AB4576" i="1"/>
  <c r="AB4580" i="1"/>
  <c r="AB4584" i="1"/>
  <c r="AB4588" i="1"/>
  <c r="AB4592" i="1"/>
  <c r="AB4596" i="1"/>
  <c r="AB4600" i="1"/>
  <c r="AB4604" i="1"/>
  <c r="AB4608" i="1"/>
  <c r="AB4612" i="1"/>
  <c r="AB4616" i="1"/>
  <c r="AB4620" i="1"/>
  <c r="AB4630" i="1"/>
  <c r="AB4640" i="1"/>
  <c r="AB4698" i="1"/>
  <c r="AB4714" i="1"/>
  <c r="AB4746" i="1"/>
  <c r="AB4754" i="1"/>
  <c r="AB4624" i="1"/>
  <c r="M4625" i="1"/>
  <c r="AB4625" i="1" s="1"/>
  <c r="S4627" i="1"/>
  <c r="AB4627" i="1" s="1"/>
  <c r="P4632" i="1"/>
  <c r="V4634" i="1"/>
  <c r="AB4634" i="1" s="1"/>
  <c r="Z4638" i="1"/>
  <c r="M4641" i="1"/>
  <c r="AB4641" i="1" s="1"/>
  <c r="S4643" i="1"/>
  <c r="AB4643" i="1" s="1"/>
  <c r="Z4646" i="1"/>
  <c r="Z4650" i="1"/>
  <c r="Z4654" i="1"/>
  <c r="Z4658" i="1"/>
  <c r="Z4662" i="1"/>
  <c r="Z4666" i="1"/>
  <c r="Z4670" i="1"/>
  <c r="Z4674" i="1"/>
  <c r="Z4678" i="1"/>
  <c r="Z4682" i="1"/>
  <c r="AB4705" i="1"/>
  <c r="AB4766" i="1"/>
  <c r="AB4812" i="1"/>
  <c r="Z4626" i="1"/>
  <c r="AB4626" i="1" s="1"/>
  <c r="AB4628" i="1"/>
  <c r="M4629" i="1"/>
  <c r="AB4629" i="1" s="1"/>
  <c r="S4631" i="1"/>
  <c r="AB4631" i="1" s="1"/>
  <c r="P4636" i="1"/>
  <c r="AB4636" i="1" s="1"/>
  <c r="V4638" i="1"/>
  <c r="AB4638" i="1" s="1"/>
  <c r="P4644" i="1"/>
  <c r="AB4644" i="1" s="1"/>
  <c r="V4646" i="1"/>
  <c r="AB4646" i="1" s="1"/>
  <c r="S4647" i="1"/>
  <c r="AB4647" i="1" s="1"/>
  <c r="P4648" i="1"/>
  <c r="AB4648" i="1" s="1"/>
  <c r="V4650" i="1"/>
  <c r="AB4650" i="1" s="1"/>
  <c r="AB4651" i="1"/>
  <c r="S4651" i="1"/>
  <c r="P4652" i="1"/>
  <c r="AB4652" i="1" s="1"/>
  <c r="V4654" i="1"/>
  <c r="AB4654" i="1" s="1"/>
  <c r="AB4655" i="1"/>
  <c r="S4655" i="1"/>
  <c r="P4656" i="1"/>
  <c r="AB4656" i="1" s="1"/>
  <c r="V4658" i="1"/>
  <c r="AB4658" i="1" s="1"/>
  <c r="AB4659" i="1"/>
  <c r="S4659" i="1"/>
  <c r="P4660" i="1"/>
  <c r="AB4660" i="1" s="1"/>
  <c r="V4662" i="1"/>
  <c r="AB4662" i="1" s="1"/>
  <c r="AB4663" i="1"/>
  <c r="S4663" i="1"/>
  <c r="P4664" i="1"/>
  <c r="AB4664" i="1" s="1"/>
  <c r="V4666" i="1"/>
  <c r="AB4666" i="1" s="1"/>
  <c r="AB4667" i="1"/>
  <c r="S4667" i="1"/>
  <c r="P4668" i="1"/>
  <c r="AB4668" i="1" s="1"/>
  <c r="V4670" i="1"/>
  <c r="AB4670" i="1" s="1"/>
  <c r="AB4671" i="1"/>
  <c r="S4671" i="1"/>
  <c r="P4672" i="1"/>
  <c r="AB4672" i="1" s="1"/>
  <c r="V4674" i="1"/>
  <c r="AB4674" i="1" s="1"/>
  <c r="AB4675" i="1"/>
  <c r="S4675" i="1"/>
  <c r="P4676" i="1"/>
  <c r="AB4676" i="1" s="1"/>
  <c r="V4678" i="1"/>
  <c r="AB4678" i="1" s="1"/>
  <c r="AB4679" i="1"/>
  <c r="S4679" i="1"/>
  <c r="P4680" i="1"/>
  <c r="AB4680" i="1" s="1"/>
  <c r="V4682" i="1"/>
  <c r="AB4682" i="1" s="1"/>
  <c r="AB4683" i="1"/>
  <c r="S4683" i="1"/>
  <c r="P4684" i="1"/>
  <c r="AB4684" i="1" s="1"/>
  <c r="V4686" i="1"/>
  <c r="AB4686" i="1" s="1"/>
  <c r="AB4687" i="1"/>
  <c r="S4687" i="1"/>
  <c r="P4688" i="1"/>
  <c r="AB4688" i="1" s="1"/>
  <c r="V4690" i="1"/>
  <c r="AB4690" i="1" s="1"/>
  <c r="AB4702" i="1"/>
  <c r="AB4704" i="1"/>
  <c r="V4706" i="1"/>
  <c r="AB4718" i="1"/>
  <c r="AB4778" i="1"/>
  <c r="AB4782" i="1"/>
  <c r="AB4786" i="1"/>
  <c r="P4695" i="1"/>
  <c r="V4697" i="1"/>
  <c r="AB4697" i="1" s="1"/>
  <c r="Z4701" i="1"/>
  <c r="M4704" i="1"/>
  <c r="S4706" i="1"/>
  <c r="AB4706" i="1" s="1"/>
  <c r="P4711" i="1"/>
  <c r="AB4711" i="1" s="1"/>
  <c r="V4713" i="1"/>
  <c r="AB4713" i="1" s="1"/>
  <c r="Z4717" i="1"/>
  <c r="AB4723" i="1"/>
  <c r="S4723" i="1"/>
  <c r="AB4728" i="1"/>
  <c r="AB4735" i="1"/>
  <c r="AB4737" i="1"/>
  <c r="AB4744" i="1"/>
  <c r="AB4751" i="1"/>
  <c r="AB4753" i="1"/>
  <c r="AB4760" i="1"/>
  <c r="AB4767" i="1"/>
  <c r="AB4769" i="1"/>
  <c r="AB4776" i="1"/>
  <c r="AB4783" i="1"/>
  <c r="AB4785" i="1"/>
  <c r="AB4792" i="1"/>
  <c r="AB4803" i="1"/>
  <c r="AB4827" i="1"/>
  <c r="AB4899" i="1"/>
  <c r="AB4691" i="1"/>
  <c r="M4692" i="1"/>
  <c r="AB4692" i="1" s="1"/>
  <c r="S4694" i="1"/>
  <c r="AB4694" i="1" s="1"/>
  <c r="P4699" i="1"/>
  <c r="V4701" i="1"/>
  <c r="AB4701" i="1" s="1"/>
  <c r="Z4705" i="1"/>
  <c r="AB4707" i="1"/>
  <c r="M4708" i="1"/>
  <c r="AB4708" i="1" s="1"/>
  <c r="S4710" i="1"/>
  <c r="AB4710" i="1" s="1"/>
  <c r="P4715" i="1"/>
  <c r="AB4715" i="1" s="1"/>
  <c r="V4717" i="1"/>
  <c r="AB4717" i="1" s="1"/>
  <c r="P4724" i="1"/>
  <c r="AB4724" i="1" s="1"/>
  <c r="AB4732" i="1"/>
  <c r="AB4739" i="1"/>
  <c r="AB4741" i="1"/>
  <c r="AB4748" i="1"/>
  <c r="AB4755" i="1"/>
  <c r="AB4757" i="1"/>
  <c r="AB4764" i="1"/>
  <c r="AB4771" i="1"/>
  <c r="AB4773" i="1"/>
  <c r="AB4780" i="1"/>
  <c r="AB4787" i="1"/>
  <c r="AB4789" i="1"/>
  <c r="AB4796" i="1"/>
  <c r="AB4798" i="1"/>
  <c r="AB4813" i="1"/>
  <c r="AB4819" i="1"/>
  <c r="AB4845" i="1"/>
  <c r="AB4849" i="1"/>
  <c r="Z4693" i="1"/>
  <c r="AB4693" i="1" s="1"/>
  <c r="AB4695" i="1"/>
  <c r="M4696" i="1"/>
  <c r="AB4696" i="1" s="1"/>
  <c r="S4698" i="1"/>
  <c r="P4703" i="1"/>
  <c r="AB4703" i="1" s="1"/>
  <c r="V4705" i="1"/>
  <c r="Z4709" i="1"/>
  <c r="AB4709" i="1" s="1"/>
  <c r="M4712" i="1"/>
  <c r="AB4712" i="1" s="1"/>
  <c r="S4714" i="1"/>
  <c r="P4719" i="1"/>
  <c r="AB4719" i="1" s="1"/>
  <c r="P4720" i="1"/>
  <c r="AB4720" i="1" s="1"/>
  <c r="Z4722" i="1"/>
  <c r="AB4722" i="1" s="1"/>
  <c r="M4725" i="1"/>
  <c r="AB4725" i="1" s="1"/>
  <c r="AB4727" i="1"/>
  <c r="AB4729" i="1"/>
  <c r="AB4736" i="1"/>
  <c r="AB4743" i="1"/>
  <c r="AB4745" i="1"/>
  <c r="AB4752" i="1"/>
  <c r="AB4759" i="1"/>
  <c r="AB4761" i="1"/>
  <c r="AB4768" i="1"/>
  <c r="AB4775" i="1"/>
  <c r="AB4777" i="1"/>
  <c r="AB4784" i="1"/>
  <c r="AB4791" i="1"/>
  <c r="AB4793" i="1"/>
  <c r="AB4815" i="1"/>
  <c r="AB4832" i="1"/>
  <c r="AB4836" i="1"/>
  <c r="AB4871" i="1"/>
  <c r="AB4907" i="1"/>
  <c r="AB4822" i="1"/>
  <c r="AB4823" i="1"/>
  <c r="AB4838" i="1"/>
  <c r="AB4839" i="1"/>
  <c r="AB4843" i="1"/>
  <c r="AB4850" i="1"/>
  <c r="AB4852" i="1"/>
  <c r="AB4859" i="1"/>
  <c r="AB4877" i="1"/>
  <c r="AB4927" i="1"/>
  <c r="AB4802" i="1"/>
  <c r="AB4818" i="1"/>
  <c r="AB4834" i="1"/>
  <c r="AB4847" i="1"/>
  <c r="AB4854" i="1"/>
  <c r="AB4856" i="1"/>
  <c r="AB4868" i="1"/>
  <c r="AB4869" i="1"/>
  <c r="AB4881" i="1"/>
  <c r="V4800" i="1"/>
  <c r="AB4800" i="1" s="1"/>
  <c r="Z4804" i="1"/>
  <c r="AB4804" i="1" s="1"/>
  <c r="AB4806" i="1"/>
  <c r="M4807" i="1"/>
  <c r="AB4807" i="1" s="1"/>
  <c r="S4809" i="1"/>
  <c r="AB4809" i="1" s="1"/>
  <c r="P4814" i="1"/>
  <c r="AB4814" i="1" s="1"/>
  <c r="V4816" i="1"/>
  <c r="AB4816" i="1" s="1"/>
  <c r="Z4820" i="1"/>
  <c r="AB4820" i="1" s="1"/>
  <c r="Z4821" i="1"/>
  <c r="AB4821" i="1" s="1"/>
  <c r="M4824" i="1"/>
  <c r="AB4824" i="1" s="1"/>
  <c r="V4825" i="1"/>
  <c r="AB4825" i="1" s="1"/>
  <c r="AB4830" i="1"/>
  <c r="S4830" i="1"/>
  <c r="AB4831" i="1"/>
  <c r="P4835" i="1"/>
  <c r="AB4835" i="1" s="1"/>
  <c r="Z4837" i="1"/>
  <c r="AB4837" i="1" s="1"/>
  <c r="M4840" i="1"/>
  <c r="AB4840" i="1" s="1"/>
  <c r="AB4842" i="1"/>
  <c r="AB4844" i="1"/>
  <c r="AB4851" i="1"/>
  <c r="AB4858" i="1"/>
  <c r="AB4861" i="1"/>
  <c r="AB4873" i="1"/>
  <c r="AB4864" i="1"/>
  <c r="AB4872" i="1"/>
  <c r="AB4880" i="1"/>
  <c r="AB4884" i="1"/>
  <c r="AB4886" i="1"/>
  <c r="AB4888" i="1"/>
  <c r="AB4896" i="1"/>
  <c r="AB4900" i="1"/>
  <c r="AB4904" i="1"/>
  <c r="AB4908" i="1"/>
  <c r="AB4912" i="1"/>
  <c r="AB4916" i="1"/>
  <c r="AB4918" i="1"/>
  <c r="AB4920" i="1"/>
  <c r="AB4926" i="1"/>
  <c r="AB4950" i="1"/>
  <c r="V4860" i="1"/>
  <c r="AB4860" i="1" s="1"/>
  <c r="AB4862" i="1"/>
  <c r="P4866" i="1"/>
  <c r="AB4866" i="1" s="1"/>
  <c r="M4867" i="1"/>
  <c r="AB4867" i="1" s="1"/>
  <c r="S4869" i="1"/>
  <c r="AB4870" i="1"/>
  <c r="P4874" i="1"/>
  <c r="AB4874" i="1" s="1"/>
  <c r="M4875" i="1"/>
  <c r="AB4875" i="1" s="1"/>
  <c r="V4876" i="1"/>
  <c r="AB4876" i="1" s="1"/>
  <c r="AB4878" i="1"/>
  <c r="P4882" i="1"/>
  <c r="AB4882" i="1" s="1"/>
  <c r="M4883" i="1"/>
  <c r="AB4883" i="1" s="1"/>
  <c r="P4886" i="1"/>
  <c r="M4887" i="1"/>
  <c r="AB4887" i="1" s="1"/>
  <c r="P4890" i="1"/>
  <c r="AB4890" i="1" s="1"/>
  <c r="M4891" i="1"/>
  <c r="AB4891" i="1" s="1"/>
  <c r="Z4892" i="1"/>
  <c r="AB4892" i="1" s="1"/>
  <c r="S4893" i="1"/>
  <c r="AB4893" i="1" s="1"/>
  <c r="P4894" i="1"/>
  <c r="AB4894" i="1" s="1"/>
  <c r="M4895" i="1"/>
  <c r="AB4895" i="1" s="1"/>
  <c r="P4898" i="1"/>
  <c r="AB4898" i="1" s="1"/>
  <c r="M4899" i="1"/>
  <c r="P4902" i="1"/>
  <c r="AB4902" i="1" s="1"/>
  <c r="M4903" i="1"/>
  <c r="AB4903" i="1" s="1"/>
  <c r="P4906" i="1"/>
  <c r="AB4906" i="1" s="1"/>
  <c r="M4907" i="1"/>
  <c r="P4910" i="1"/>
  <c r="AB4910" i="1" s="1"/>
  <c r="M4911" i="1"/>
  <c r="AB4911" i="1" s="1"/>
  <c r="Z4912" i="1"/>
  <c r="P4914" i="1"/>
  <c r="AB4914" i="1" s="1"/>
  <c r="M4915" i="1"/>
  <c r="AB4915" i="1" s="1"/>
  <c r="P4918" i="1"/>
  <c r="M4919" i="1"/>
  <c r="AB4919" i="1" s="1"/>
  <c r="Z4920" i="1"/>
  <c r="S4921" i="1"/>
  <c r="AB4921" i="1" s="1"/>
  <c r="P4922" i="1"/>
  <c r="AB4922" i="1" s="1"/>
  <c r="M4923" i="1"/>
  <c r="AB4923" i="1" s="1"/>
  <c r="Z4924" i="1"/>
  <c r="AB4924" i="1" s="1"/>
  <c r="S4925" i="1"/>
  <c r="AB4925" i="1" s="1"/>
  <c r="P4926" i="1"/>
  <c r="M4927" i="1"/>
  <c r="AB4934" i="1"/>
  <c r="AB4937" i="1"/>
  <c r="AB4946" i="1"/>
  <c r="P4931" i="1"/>
  <c r="M4932" i="1"/>
  <c r="AB4932" i="1" s="1"/>
  <c r="AB4940" i="1"/>
  <c r="AB4944" i="1"/>
  <c r="V4947" i="1"/>
  <c r="AB4947" i="1" s="1"/>
  <c r="AB4948" i="1"/>
  <c r="AB4952" i="1"/>
  <c r="AB4954" i="1"/>
  <c r="AB4965" i="1"/>
  <c r="AB4985" i="1"/>
  <c r="AB4933" i="1"/>
  <c r="V4957" i="1"/>
  <c r="AB4966" i="1"/>
  <c r="AB4972" i="1"/>
  <c r="V4973" i="1"/>
  <c r="AB5001" i="1"/>
  <c r="M4928" i="1"/>
  <c r="AB4928" i="1" s="1"/>
  <c r="AB4931" i="1"/>
  <c r="P4935" i="1"/>
  <c r="AB4935" i="1" s="1"/>
  <c r="Z4935" i="1"/>
  <c r="M4936" i="1"/>
  <c r="AB4936" i="1" s="1"/>
  <c r="AB4939" i="1"/>
  <c r="AB4941" i="1"/>
  <c r="AB4943" i="1"/>
  <c r="AB4945" i="1"/>
  <c r="AB4949" i="1"/>
  <c r="AB4951" i="1"/>
  <c r="AB4953" i="1"/>
  <c r="AB4959" i="1"/>
  <c r="M4955" i="1"/>
  <c r="AB4955" i="1" s="1"/>
  <c r="S4957" i="1"/>
  <c r="AB4957" i="1" s="1"/>
  <c r="P4962" i="1"/>
  <c r="V4964" i="1"/>
  <c r="AB4964" i="1" s="1"/>
  <c r="Z4968" i="1"/>
  <c r="AB4968" i="1" s="1"/>
  <c r="M4971" i="1"/>
  <c r="AB4971" i="1" s="1"/>
  <c r="S4973" i="1"/>
  <c r="AB4973" i="1" s="1"/>
  <c r="AB4976" i="1"/>
  <c r="AB4983" i="1"/>
  <c r="AB4990" i="1"/>
  <c r="AB4992" i="1"/>
  <c r="AB4999" i="1"/>
  <c r="AB4958" i="1"/>
  <c r="AB4974" i="1"/>
  <c r="AB4978" i="1"/>
  <c r="AB4980" i="1"/>
  <c r="AB4987" i="1"/>
  <c r="AB4994" i="1"/>
  <c r="AB4996" i="1"/>
  <c r="V4956" i="1"/>
  <c r="AB4956" i="1" s="1"/>
  <c r="Z4960" i="1"/>
  <c r="AB4960" i="1" s="1"/>
  <c r="AB4962" i="1"/>
  <c r="M4963" i="1"/>
  <c r="AB4963" i="1" s="1"/>
  <c r="S4965" i="1"/>
  <c r="P4970" i="1"/>
  <c r="AB4970" i="1" s="1"/>
  <c r="V4972" i="1"/>
  <c r="AB4975" i="1"/>
  <c r="AB4982" i="1"/>
  <c r="AB4984" i="1"/>
  <c r="AB4991" i="1"/>
  <c r="AB4998" i="1"/>
  <c r="AB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<sst xmlns="http://schemas.openxmlformats.org/spreadsheetml/2006/main" count="33" uniqueCount="20">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</sst>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_ROS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S3 SAÚDE - ASSOCIAÇÃO DE PROTEÇÃO A MATERNIDADE E INFÂNCIA UBAÍRA</v>
          </cell>
          <cell r="E12" t="str">
            <v>ADILMA FRANCISCA NEVES</v>
          </cell>
          <cell r="F12" t="str">
            <v>2 - Outros Profissionais da Saúde</v>
          </cell>
          <cell r="G12">
            <v>322205</v>
          </cell>
          <cell r="H12">
            <v>44562</v>
          </cell>
          <cell r="J12">
            <v>119.57</v>
          </cell>
          <cell r="L12">
            <v>261.08999999999997</v>
          </cell>
          <cell r="M12">
            <v>25.05</v>
          </cell>
          <cell r="O12">
            <v>6.21</v>
          </cell>
        </row>
        <row r="13">
          <cell r="C13" t="str">
            <v>S3 SAÚDE - ASSOCIAÇÃO DE PROTEÇÃO A MATERNIDADE E INFÂNCIA UBAÍRA</v>
          </cell>
          <cell r="E13" t="str">
            <v xml:space="preserve">ADJA BATISTA DA SILVA </v>
          </cell>
          <cell r="F13" t="str">
            <v>2 - Outros Profissionais da Saúde</v>
          </cell>
          <cell r="G13">
            <v>223505</v>
          </cell>
          <cell r="H13">
            <v>44562</v>
          </cell>
          <cell r="J13">
            <v>275.32</v>
          </cell>
          <cell r="L13">
            <v>261.07</v>
          </cell>
          <cell r="M13">
            <v>3.3</v>
          </cell>
          <cell r="O13">
            <v>6.21</v>
          </cell>
        </row>
        <row r="14">
          <cell r="C14" t="str">
            <v>S3 SAÚDE - ASSOCIAÇÃO DE PROTEÇÃO A MATERNIDADE E INFÂNCIA UBAÍRA</v>
          </cell>
          <cell r="E14" t="str">
            <v>ADNA QUEREN HUAPUQUE RAMOS DA SILVA</v>
          </cell>
          <cell r="F14" t="str">
            <v>3 - Administrativo</v>
          </cell>
          <cell r="G14">
            <v>521130</v>
          </cell>
          <cell r="H14">
            <v>44562</v>
          </cell>
          <cell r="J14">
            <v>96.94</v>
          </cell>
          <cell r="L14">
            <v>261.07</v>
          </cell>
          <cell r="M14">
            <v>24.24</v>
          </cell>
          <cell r="O14">
            <v>6.21</v>
          </cell>
          <cell r="R14">
            <v>230.66374993142469</v>
          </cell>
          <cell r="S14">
            <v>72.72</v>
          </cell>
        </row>
        <row r="15">
          <cell r="C15" t="str">
            <v>S3 SAÚDE - ASSOCIAÇÃO DE PROTEÇÃO A MATERNIDADE E INFÂNCIA UBAÍRA</v>
          </cell>
          <cell r="E15" t="str">
            <v xml:space="preserve">ADRIANA ALVES DA SILVA </v>
          </cell>
          <cell r="F15" t="str">
            <v>2 - Outros Profissionais da Saúde</v>
          </cell>
          <cell r="G15">
            <v>514320</v>
          </cell>
          <cell r="H15">
            <v>44562</v>
          </cell>
          <cell r="J15">
            <v>141.26</v>
          </cell>
          <cell r="O15">
            <v>6.21</v>
          </cell>
          <cell r="R15">
            <v>246.04133326018635</v>
          </cell>
          <cell r="S15">
            <v>72.72</v>
          </cell>
        </row>
        <row r="16">
          <cell r="C16" t="str">
            <v>S3 SAÚDE - ASSOCIAÇÃO DE PROTEÇÃO A MATERNIDADE E INFÂNCIA UBAÍRA</v>
          </cell>
          <cell r="E16" t="str">
            <v>ADRIANA MARIA DA SILVA</v>
          </cell>
          <cell r="F16" t="str">
            <v>2 - Outros Profissionais da Saúde</v>
          </cell>
          <cell r="G16">
            <v>322205</v>
          </cell>
          <cell r="H16">
            <v>44562</v>
          </cell>
          <cell r="J16">
            <v>133.74</v>
          </cell>
          <cell r="L16">
            <v>261.07</v>
          </cell>
          <cell r="M16">
            <v>25.05</v>
          </cell>
          <cell r="O16">
            <v>6.21</v>
          </cell>
          <cell r="R16">
            <v>246.04133326018635</v>
          </cell>
          <cell r="S16">
            <v>75.150000000000006</v>
          </cell>
        </row>
        <row r="17">
          <cell r="C17" t="str">
            <v>S3 SAÚDE - ASSOCIAÇÃO DE PROTEÇÃO A MATERNIDADE E INFÂNCIA UBAÍRA</v>
          </cell>
          <cell r="E17" t="str">
            <v>ADRIANO RODRIGUES LEAL</v>
          </cell>
          <cell r="F17" t="str">
            <v>2 - Outros Profissionais da Saúde</v>
          </cell>
          <cell r="G17">
            <v>223505</v>
          </cell>
          <cell r="H17">
            <v>44562</v>
          </cell>
          <cell r="J17">
            <v>230.51</v>
          </cell>
          <cell r="L17">
            <v>261.07</v>
          </cell>
          <cell r="M17">
            <v>3.3</v>
          </cell>
          <cell r="O17">
            <v>6.21</v>
          </cell>
        </row>
        <row r="18">
          <cell r="C18" t="str">
            <v>S3 SAÚDE - ASSOCIAÇÃO DE PROTEÇÃO A MATERNIDADE E INFÂNCIA UBAÍRA</v>
          </cell>
          <cell r="E18" t="str">
            <v>ALAIDE MARIA PEREIRA</v>
          </cell>
          <cell r="F18" t="str">
            <v>2 - Outros Profissionais da Saúde</v>
          </cell>
          <cell r="G18">
            <v>322205</v>
          </cell>
          <cell r="H18">
            <v>44562</v>
          </cell>
          <cell r="J18">
            <v>134.69</v>
          </cell>
          <cell r="L18">
            <v>261.07</v>
          </cell>
          <cell r="M18">
            <v>25.05</v>
          </cell>
          <cell r="O18">
            <v>6.21</v>
          </cell>
        </row>
        <row r="19">
          <cell r="C19" t="str">
            <v>S3 SAÚDE - ASSOCIAÇÃO DE PROTEÇÃO A MATERNIDADE E INFÂNCIA UBAÍRA</v>
          </cell>
          <cell r="E19" t="str">
            <v>ALAN DEYVISON FRANCISCO FELIX</v>
          </cell>
          <cell r="F19" t="str">
            <v>2 - Outros Profissionais da Saúde</v>
          </cell>
          <cell r="G19">
            <v>322205</v>
          </cell>
          <cell r="H19">
            <v>44562</v>
          </cell>
          <cell r="J19">
            <v>124.83</v>
          </cell>
          <cell r="L19">
            <v>261.07</v>
          </cell>
          <cell r="M19">
            <v>23.38</v>
          </cell>
          <cell r="O19">
            <v>6.2</v>
          </cell>
          <cell r="R19">
            <v>123.02066663009317</v>
          </cell>
          <cell r="S19">
            <v>75.150000000000006</v>
          </cell>
        </row>
        <row r="20">
          <cell r="C20" t="str">
            <v>S3 SAÚDE - ASSOCIAÇÃO DE PROTEÇÃO A MATERNIDADE E INFÂNCIA UBAÍRA</v>
          </cell>
          <cell r="E20" t="str">
            <v>ALESSANDRA DANIERD DE ALBUQUERQUE</v>
          </cell>
          <cell r="F20" t="str">
            <v>2 - Outros Profissionais da Saúde</v>
          </cell>
          <cell r="G20">
            <v>223505</v>
          </cell>
          <cell r="H20">
            <v>44562</v>
          </cell>
          <cell r="J20">
            <v>182.36</v>
          </cell>
          <cell r="L20">
            <v>261.07</v>
          </cell>
          <cell r="M20">
            <v>3.08</v>
          </cell>
          <cell r="O20">
            <v>6.2</v>
          </cell>
        </row>
        <row r="21">
          <cell r="C21" t="str">
            <v>S3 SAÚDE - ASSOCIAÇÃO DE PROTEÇÃO A MATERNIDADE E INFÂNCIA UBAÍRA</v>
          </cell>
          <cell r="E21" t="str">
            <v xml:space="preserve">ALEXANDRE CORREIA DE OLIVEIRA </v>
          </cell>
          <cell r="F21" t="str">
            <v>2 - Outros Profissionais da Saúde</v>
          </cell>
          <cell r="G21">
            <v>322205</v>
          </cell>
          <cell r="H21">
            <v>44562</v>
          </cell>
          <cell r="J21">
            <v>162.19</v>
          </cell>
          <cell r="L21">
            <v>261.07</v>
          </cell>
          <cell r="M21">
            <v>25.05</v>
          </cell>
          <cell r="O21">
            <v>6.2</v>
          </cell>
          <cell r="R21">
            <v>246.04133326018635</v>
          </cell>
          <cell r="S21">
            <v>75.150000000000006</v>
          </cell>
        </row>
        <row r="22">
          <cell r="C22" t="str">
            <v>S3 SAÚDE - ASSOCIAÇÃO DE PROTEÇÃO A MATERNIDADE E INFÂNCIA UBAÍRA</v>
          </cell>
          <cell r="E22" t="str">
            <v>ALISSON RENATO DA SILVA</v>
          </cell>
          <cell r="F22" t="str">
            <v>2 - Outros Profissionais da Saúde</v>
          </cell>
          <cell r="G22">
            <v>515205</v>
          </cell>
          <cell r="H22">
            <v>44562</v>
          </cell>
          <cell r="J22">
            <v>130.91</v>
          </cell>
          <cell r="L22">
            <v>261.07</v>
          </cell>
          <cell r="M22">
            <v>25.05</v>
          </cell>
          <cell r="O22">
            <v>6.2</v>
          </cell>
          <cell r="R22">
            <v>123.02066663009317</v>
          </cell>
          <cell r="S22">
            <v>75.150000000000006</v>
          </cell>
        </row>
        <row r="23">
          <cell r="C23" t="str">
            <v>S3 SAÚDE - ASSOCIAÇÃO DE PROTEÇÃO A MATERNIDADE E INFÂNCIA UBAÍRA</v>
          </cell>
          <cell r="E23" t="str">
            <v>ALLYSON OLIVEIRA DA SILVA</v>
          </cell>
          <cell r="F23" t="str">
            <v>3 - Administrativo</v>
          </cell>
          <cell r="G23">
            <v>414105</v>
          </cell>
          <cell r="H23">
            <v>44562</v>
          </cell>
          <cell r="J23">
            <v>176</v>
          </cell>
          <cell r="L23">
            <v>261.07</v>
          </cell>
          <cell r="M23">
            <v>44</v>
          </cell>
          <cell r="O23">
            <v>6.2</v>
          </cell>
        </row>
        <row r="24">
          <cell r="C24" t="str">
            <v>S3 SAÚDE - ASSOCIAÇÃO DE PROTEÇÃO A MATERNIDADE E INFÂNCIA UBAÍRA</v>
          </cell>
          <cell r="E24" t="str">
            <v>ALVARO EZEQUIEL MACHADO SILVA</v>
          </cell>
          <cell r="F24" t="str">
            <v>3 - Administrativo</v>
          </cell>
          <cell r="G24">
            <v>411005</v>
          </cell>
          <cell r="H24">
            <v>44562</v>
          </cell>
          <cell r="J24">
            <v>10.95</v>
          </cell>
          <cell r="O24">
            <v>6.2</v>
          </cell>
          <cell r="R24">
            <v>115.33187496571234</v>
          </cell>
          <cell r="S24">
            <v>32.86</v>
          </cell>
        </row>
        <row r="25">
          <cell r="C25" t="str">
            <v>S3 SAÚDE - ASSOCIAÇÃO DE PROTEÇÃO A MATERNIDADE E INFÂNCIA UBAÍRA</v>
          </cell>
          <cell r="E25" t="str">
            <v>AMANDA SILVA MARINS</v>
          </cell>
          <cell r="F25" t="str">
            <v>2 - Outros Profissionais da Saúde</v>
          </cell>
          <cell r="G25">
            <v>223505</v>
          </cell>
          <cell r="H25">
            <v>44562</v>
          </cell>
          <cell r="J25">
            <v>205.07</v>
          </cell>
          <cell r="L25">
            <v>261.07</v>
          </cell>
          <cell r="M25">
            <v>3.3</v>
          </cell>
          <cell r="O25">
            <v>6.2</v>
          </cell>
        </row>
        <row r="26">
          <cell r="C26" t="str">
            <v>S3 SAÚDE - ASSOCIAÇÃO DE PROTEÇÃO A MATERNIDADE E INFÂNCIA UBAÍRA</v>
          </cell>
          <cell r="E26" t="str">
            <v>AMANNDA STEPPLE DE AQUINO</v>
          </cell>
          <cell r="F26" t="str">
            <v>2 - Outros Profissionais da Saúde</v>
          </cell>
          <cell r="G26">
            <v>223505</v>
          </cell>
          <cell r="H26">
            <v>44562</v>
          </cell>
          <cell r="J26">
            <v>228.46</v>
          </cell>
          <cell r="L26">
            <v>261.07</v>
          </cell>
          <cell r="M26">
            <v>3.3</v>
          </cell>
          <cell r="O26">
            <v>6.2</v>
          </cell>
        </row>
        <row r="27">
          <cell r="C27" t="str">
            <v>S3 SAÚDE - ASSOCIAÇÃO DE PROTEÇÃO A MATERNIDADE E INFÂNCIA UBAÍRA</v>
          </cell>
          <cell r="E27" t="str">
            <v>ANA CLAUDIA GOMES DE ALMEIDA</v>
          </cell>
          <cell r="F27" t="str">
            <v>2 - Outros Profissionais da Saúde</v>
          </cell>
          <cell r="G27">
            <v>514320</v>
          </cell>
          <cell r="H27">
            <v>44562</v>
          </cell>
          <cell r="J27">
            <v>116.35</v>
          </cell>
          <cell r="L27">
            <v>261.07</v>
          </cell>
          <cell r="M27">
            <v>24.24</v>
          </cell>
          <cell r="O27">
            <v>6.2</v>
          </cell>
          <cell r="R27">
            <v>161.46462495199728</v>
          </cell>
          <cell r="S27">
            <v>72.72</v>
          </cell>
        </row>
        <row r="28">
          <cell r="C28" t="str">
            <v>S3 SAÚDE - ASSOCIAÇÃO DE PROTEÇÃO A MATERNIDADE E INFÂNCIA UBAÍRA</v>
          </cell>
          <cell r="E28" t="str">
            <v>ANA PAULA FARIAS BARBOSA</v>
          </cell>
          <cell r="F28" t="str">
            <v>2 - Outros Profissionais da Saúde</v>
          </cell>
          <cell r="G28">
            <v>515205</v>
          </cell>
          <cell r="H28">
            <v>44562</v>
          </cell>
          <cell r="J28">
            <v>119.59</v>
          </cell>
          <cell r="L28">
            <v>261.07</v>
          </cell>
          <cell r="M28">
            <v>25.05</v>
          </cell>
          <cell r="O28">
            <v>6.2</v>
          </cell>
          <cell r="R28">
            <v>115.33187496571234</v>
          </cell>
          <cell r="S28">
            <v>75.150000000000006</v>
          </cell>
        </row>
        <row r="29">
          <cell r="C29" t="str">
            <v>S3 SAÚDE - ASSOCIAÇÃO DE PROTEÇÃO A MATERNIDADE E INFÂNCIA UBAÍRA</v>
          </cell>
          <cell r="E29" t="str">
            <v>ANA PAULA MARIA DA SILVA</v>
          </cell>
          <cell r="F29" t="str">
            <v>3 - Administrativo</v>
          </cell>
          <cell r="G29">
            <v>514320</v>
          </cell>
          <cell r="H29">
            <v>44562</v>
          </cell>
          <cell r="J29">
            <v>131.04</v>
          </cell>
          <cell r="L29">
            <v>261.07</v>
          </cell>
          <cell r="M29">
            <v>24.24</v>
          </cell>
          <cell r="O29">
            <v>6.2</v>
          </cell>
          <cell r="R29">
            <v>215.28616660266306</v>
          </cell>
          <cell r="S29">
            <v>72.72</v>
          </cell>
        </row>
        <row r="30">
          <cell r="C30" t="str">
            <v>S3 SAÚDE - ASSOCIAÇÃO DE PROTEÇÃO A MATERNIDADE E INFÂNCIA UBAÍRA</v>
          </cell>
          <cell r="E30" t="str">
            <v>ANDRE GUSTAVO LEITE LIMA</v>
          </cell>
          <cell r="F30" t="str">
            <v>3 - Administrativo</v>
          </cell>
          <cell r="G30">
            <v>515110</v>
          </cell>
          <cell r="H30">
            <v>44562</v>
          </cell>
          <cell r="J30">
            <v>39.799999999999997</v>
          </cell>
          <cell r="L30">
            <v>261.07</v>
          </cell>
          <cell r="M30">
            <v>8.08</v>
          </cell>
        </row>
        <row r="31">
          <cell r="C31" t="str">
            <v>S3 SAÚDE - ASSOCIAÇÃO DE PROTEÇÃO A MATERNIDADE E INFÂNCIA UBAÍRA</v>
          </cell>
          <cell r="E31" t="str">
            <v>ANDREA BANDEIRA DE LIMA</v>
          </cell>
          <cell r="F31" t="str">
            <v>3 - Administrativo</v>
          </cell>
          <cell r="G31">
            <v>422105</v>
          </cell>
          <cell r="H31">
            <v>44562</v>
          </cell>
          <cell r="J31">
            <v>116.35</v>
          </cell>
          <cell r="L31">
            <v>261.07</v>
          </cell>
          <cell r="M31">
            <v>24.24</v>
          </cell>
          <cell r="O31">
            <v>6.2</v>
          </cell>
          <cell r="R31">
            <v>215.28616660266306</v>
          </cell>
          <cell r="S31">
            <v>72.72</v>
          </cell>
        </row>
        <row r="32">
          <cell r="C32" t="str">
            <v>S3 SAÚDE - ASSOCIAÇÃO DE PROTEÇÃO A MATERNIDADE E INFÂNCIA UBAÍRA</v>
          </cell>
          <cell r="E32" t="str">
            <v>ANDREA FERREIRA CABOCLO</v>
          </cell>
          <cell r="F32" t="str">
            <v>3 - Administrativo</v>
          </cell>
          <cell r="G32">
            <v>513425</v>
          </cell>
          <cell r="H32">
            <v>44562</v>
          </cell>
          <cell r="J32">
            <v>116.35</v>
          </cell>
          <cell r="L32">
            <v>261.07</v>
          </cell>
          <cell r="M32">
            <v>24.24</v>
          </cell>
          <cell r="O32">
            <v>6.2</v>
          </cell>
          <cell r="R32">
            <v>115.33187496571234</v>
          </cell>
          <cell r="S32">
            <v>72.72</v>
          </cell>
        </row>
        <row r="33">
          <cell r="C33" t="str">
            <v>S3 SAÚDE - ASSOCIAÇÃO DE PROTEÇÃO A MATERNIDADE E INFÂNCIA UBAÍRA</v>
          </cell>
          <cell r="E33" t="str">
            <v>ANDRESSA CHRISTINE DE ANDRADE LIMA</v>
          </cell>
          <cell r="F33" t="str">
            <v>3 - Administrativo</v>
          </cell>
          <cell r="G33">
            <v>252105</v>
          </cell>
          <cell r="H33">
            <v>44562</v>
          </cell>
          <cell r="J33">
            <v>160</v>
          </cell>
          <cell r="L33">
            <v>261.07</v>
          </cell>
          <cell r="M33">
            <v>40</v>
          </cell>
          <cell r="O33">
            <v>6.2</v>
          </cell>
        </row>
        <row r="34">
          <cell r="C34" t="str">
            <v>S3 SAÚDE - ASSOCIAÇÃO DE PROTEÇÃO A MATERNIDADE E INFÂNCIA UBAÍRA</v>
          </cell>
          <cell r="E34" t="str">
            <v>ANGELICA DA ROCHA LIRA</v>
          </cell>
          <cell r="F34" t="str">
            <v>2 - Outros Profissionais da Saúde</v>
          </cell>
          <cell r="G34">
            <v>322205</v>
          </cell>
          <cell r="H34">
            <v>44562</v>
          </cell>
          <cell r="J34">
            <v>133.75</v>
          </cell>
          <cell r="L34">
            <v>261.07</v>
          </cell>
          <cell r="M34">
            <v>25.05</v>
          </cell>
          <cell r="O34">
            <v>6.2</v>
          </cell>
        </row>
        <row r="35">
          <cell r="C35" t="str">
            <v>S3 SAÚDE - ASSOCIAÇÃO DE PROTEÇÃO A MATERNIDADE E INFÂNCIA UBAÍRA</v>
          </cell>
          <cell r="E35" t="str">
            <v>ANNA CECILIA GUERRA DE ARAUJO FERREIRA MEDEIROS</v>
          </cell>
          <cell r="F35" t="str">
            <v>2 - Outros Profissionais da Saúde</v>
          </cell>
          <cell r="G35">
            <v>223405</v>
          </cell>
          <cell r="H35">
            <v>44562</v>
          </cell>
          <cell r="J35">
            <v>369.54</v>
          </cell>
          <cell r="O35">
            <v>6.2</v>
          </cell>
          <cell r="U35">
            <v>139.85</v>
          </cell>
          <cell r="X35" t="str">
            <v>AUXILIO CRECHE</v>
          </cell>
        </row>
        <row r="36">
          <cell r="C36" t="str">
            <v>S3 SAÚDE - ASSOCIAÇÃO DE PROTEÇÃO A MATERNIDADE E INFÂNCIA UBAÍRA</v>
          </cell>
          <cell r="E36" t="str">
            <v>ANTONIO CARNEIRO CAVALCANTI</v>
          </cell>
          <cell r="F36" t="str">
            <v>3 - Administrativo</v>
          </cell>
          <cell r="G36">
            <v>422105</v>
          </cell>
          <cell r="H36">
            <v>44562</v>
          </cell>
          <cell r="J36">
            <v>156.74</v>
          </cell>
          <cell r="L36">
            <v>261.07</v>
          </cell>
          <cell r="M36">
            <v>24.24</v>
          </cell>
          <cell r="O36">
            <v>6.2</v>
          </cell>
          <cell r="R36">
            <v>230.66374993142469</v>
          </cell>
          <cell r="S36">
            <v>72.72</v>
          </cell>
        </row>
        <row r="37">
          <cell r="C37" t="str">
            <v>S3 SAÚDE - ASSOCIAÇÃO DE PROTEÇÃO A MATERNIDADE E INFÂNCIA UBAÍRA</v>
          </cell>
          <cell r="E37" t="str">
            <v>ANTONIO FRANCISCO LIMA</v>
          </cell>
          <cell r="F37" t="str">
            <v>3 - Administrativo</v>
          </cell>
          <cell r="G37">
            <v>782320</v>
          </cell>
          <cell r="H37">
            <v>44562</v>
          </cell>
          <cell r="J37">
            <v>178.46</v>
          </cell>
          <cell r="L37">
            <v>261.07</v>
          </cell>
          <cell r="M37">
            <v>31</v>
          </cell>
          <cell r="O37">
            <v>6.2</v>
          </cell>
          <cell r="R37">
            <v>600</v>
          </cell>
        </row>
        <row r="38">
          <cell r="C38" t="str">
            <v>S3 SAÚDE - ASSOCIAÇÃO DE PROTEÇÃO A MATERNIDADE E INFÂNCIA UBAÍRA</v>
          </cell>
          <cell r="E38" t="str">
            <v>AURILEIDE RODRIGUES DOS SANTOS</v>
          </cell>
          <cell r="F38" t="str">
            <v>2 - Outros Profissionais da Saúde</v>
          </cell>
          <cell r="G38">
            <v>324115</v>
          </cell>
          <cell r="H38">
            <v>44562</v>
          </cell>
          <cell r="J38">
            <v>254.41</v>
          </cell>
          <cell r="L38">
            <v>261.07</v>
          </cell>
          <cell r="M38">
            <v>16.72</v>
          </cell>
          <cell r="O38">
            <v>6.2</v>
          </cell>
        </row>
        <row r="39">
          <cell r="C39" t="str">
            <v>S3 SAÚDE - ASSOCIAÇÃO DE PROTEÇÃO A MATERNIDADE E INFÂNCIA UBAÍRA</v>
          </cell>
          <cell r="E39" t="str">
            <v>BERENICE MARIA GUIMARAES</v>
          </cell>
          <cell r="F39" t="str">
            <v>2 - Outros Profissionais da Saúde</v>
          </cell>
          <cell r="G39">
            <v>223505</v>
          </cell>
          <cell r="H39">
            <v>44562</v>
          </cell>
          <cell r="J39">
            <v>176</v>
          </cell>
          <cell r="O39">
            <v>6.2</v>
          </cell>
        </row>
        <row r="40">
          <cell r="C40" t="str">
            <v>S3 SAÚDE - ASSOCIAÇÃO DE PROTEÇÃO A MATERNIDADE E INFÂNCIA UBAÍRA</v>
          </cell>
          <cell r="E40" t="str">
            <v>BRUNA MARIA DA SILVA AZEVEDO</v>
          </cell>
          <cell r="F40" t="str">
            <v>2 - Outros Profissionais da Saúde</v>
          </cell>
          <cell r="G40">
            <v>223505</v>
          </cell>
          <cell r="H40">
            <v>44562</v>
          </cell>
          <cell r="J40">
            <v>217.79</v>
          </cell>
          <cell r="L40">
            <v>261.08</v>
          </cell>
          <cell r="M40">
            <v>3.3</v>
          </cell>
          <cell r="O40">
            <v>6.2</v>
          </cell>
        </row>
        <row r="41">
          <cell r="C41" t="str">
            <v>S3 SAÚDE - ASSOCIAÇÃO DE PROTEÇÃO A MATERNIDADE E INFÂNCIA UBAÍRA</v>
          </cell>
          <cell r="E41" t="str">
            <v>BRUNA PEIXOTO COLACO RAMOS</v>
          </cell>
          <cell r="F41" t="str">
            <v>2 - Outros Profissionais da Saúde</v>
          </cell>
          <cell r="G41">
            <v>223505</v>
          </cell>
          <cell r="H41">
            <v>44562</v>
          </cell>
          <cell r="J41">
            <v>409.8</v>
          </cell>
          <cell r="L41">
            <v>261.08</v>
          </cell>
          <cell r="M41">
            <v>3.3</v>
          </cell>
          <cell r="O41">
            <v>6.2</v>
          </cell>
        </row>
        <row r="42">
          <cell r="C42" t="str">
            <v>S3 SAÚDE - ASSOCIAÇÃO DE PROTEÇÃO A MATERNIDADE E INFÂNCIA UBAÍRA</v>
          </cell>
          <cell r="E42" t="str">
            <v>BRUNO CESAR VENTURA FRAGOSO</v>
          </cell>
          <cell r="F42" t="str">
            <v>3 - Administrativo</v>
          </cell>
          <cell r="G42">
            <v>515110</v>
          </cell>
          <cell r="H42">
            <v>44562</v>
          </cell>
          <cell r="J42">
            <v>130.12</v>
          </cell>
          <cell r="L42">
            <v>261.08</v>
          </cell>
          <cell r="M42">
            <v>24.24</v>
          </cell>
          <cell r="O42">
            <v>6.2</v>
          </cell>
          <cell r="R42">
            <v>130.70945829447399</v>
          </cell>
          <cell r="S42">
            <v>72.72</v>
          </cell>
        </row>
        <row r="43">
          <cell r="C43" t="str">
            <v>S3 SAÚDE - ASSOCIAÇÃO DE PROTEÇÃO A MATERNIDADE E INFÂNCIA UBAÍRA</v>
          </cell>
          <cell r="E43" t="str">
            <v xml:space="preserve">CAMILA GONCALO DE BARROS </v>
          </cell>
          <cell r="F43" t="str">
            <v>3 - Administrativo</v>
          </cell>
          <cell r="G43">
            <v>411005</v>
          </cell>
          <cell r="H43">
            <v>44562</v>
          </cell>
          <cell r="J43">
            <v>10.95</v>
          </cell>
          <cell r="O43">
            <v>6.2</v>
          </cell>
          <cell r="R43">
            <v>115.33187496571234</v>
          </cell>
          <cell r="S43">
            <v>32.86</v>
          </cell>
        </row>
        <row r="44">
          <cell r="C44" t="str">
            <v>S3 SAÚDE - ASSOCIAÇÃO DE PROTEÇÃO A MATERNIDADE E INFÂNCIA UBAÍRA</v>
          </cell>
          <cell r="E44" t="str">
            <v>CARINE EDLA DA SILVA SOUZA</v>
          </cell>
          <cell r="F44" t="str">
            <v>2 - Outros Profissionais da Saúde</v>
          </cell>
          <cell r="G44">
            <v>223505</v>
          </cell>
          <cell r="H44">
            <v>44562</v>
          </cell>
          <cell r="J44">
            <v>235.6</v>
          </cell>
          <cell r="L44">
            <v>261.08</v>
          </cell>
          <cell r="M44">
            <v>3.3</v>
          </cell>
          <cell r="O44">
            <v>6.2</v>
          </cell>
        </row>
        <row r="45">
          <cell r="C45" t="str">
            <v>S3 SAÚDE - ASSOCIAÇÃO DE PROTEÇÃO A MATERNIDADE E INFÂNCIA UBAÍRA</v>
          </cell>
          <cell r="E45" t="str">
            <v>CARMEN LUCIA BATISTA EVANGELISTA DA SILVA</v>
          </cell>
          <cell r="F45" t="str">
            <v>2 - Outros Profissionais da Saúde</v>
          </cell>
          <cell r="G45">
            <v>223505</v>
          </cell>
          <cell r="H45">
            <v>44562</v>
          </cell>
          <cell r="J45">
            <v>233.05</v>
          </cell>
          <cell r="L45">
            <v>261.08</v>
          </cell>
          <cell r="M45">
            <v>3.3</v>
          </cell>
          <cell r="O45">
            <v>6.2</v>
          </cell>
          <cell r="U45">
            <v>103.28</v>
          </cell>
          <cell r="X45" t="str">
            <v>AUXILIO CRECHE</v>
          </cell>
        </row>
        <row r="46">
          <cell r="C46" t="str">
            <v>S3 SAÚDE - ASSOCIAÇÃO DE PROTEÇÃO A MATERNIDADE E INFÂNCIA UBAÍRA</v>
          </cell>
          <cell r="E46" t="str">
            <v>CAROLINA JACIRA BATISTA REGIS</v>
          </cell>
          <cell r="F46" t="str">
            <v>3 - Administrativo</v>
          </cell>
          <cell r="G46">
            <v>411005</v>
          </cell>
          <cell r="H46">
            <v>44562</v>
          </cell>
          <cell r="J46">
            <v>10.95</v>
          </cell>
          <cell r="O46">
            <v>6.2</v>
          </cell>
          <cell r="R46">
            <v>130.70945829447399</v>
          </cell>
          <cell r="S46">
            <v>32.86</v>
          </cell>
        </row>
        <row r="47">
          <cell r="C47" t="str">
            <v>S3 SAÚDE - ASSOCIAÇÃO DE PROTEÇÃO A MATERNIDADE E INFÂNCIA UBAÍRA</v>
          </cell>
          <cell r="E47" t="str">
            <v>CASSIO GUILHERME DA SILVA RIBEIRO</v>
          </cell>
          <cell r="F47" t="str">
            <v>2 - Outros Profissionais da Saúde</v>
          </cell>
          <cell r="G47">
            <v>322205</v>
          </cell>
          <cell r="H47">
            <v>44562</v>
          </cell>
          <cell r="J47">
            <v>160.57</v>
          </cell>
          <cell r="L47">
            <v>261.08</v>
          </cell>
          <cell r="M47">
            <v>25.05</v>
          </cell>
          <cell r="O47">
            <v>6.2</v>
          </cell>
          <cell r="R47">
            <v>123.02066663009317</v>
          </cell>
          <cell r="S47">
            <v>75.150000000000006</v>
          </cell>
        </row>
        <row r="48">
          <cell r="C48" t="str">
            <v>S3 SAÚDE - ASSOCIAÇÃO DE PROTEÇÃO A MATERNIDADE E INFÂNCIA UBAÍRA</v>
          </cell>
          <cell r="E48" t="str">
            <v xml:space="preserve">CASSIO HENRIQUE VASCONCELOS PEREIRA </v>
          </cell>
          <cell r="F48" t="str">
            <v>2 - Outros Profissionais da Saúde</v>
          </cell>
          <cell r="G48">
            <v>322205</v>
          </cell>
          <cell r="H48">
            <v>44562</v>
          </cell>
          <cell r="J48">
            <v>114.11</v>
          </cell>
          <cell r="L48">
            <v>261.08</v>
          </cell>
          <cell r="M48">
            <v>21.71</v>
          </cell>
          <cell r="O48">
            <v>6.2</v>
          </cell>
        </row>
        <row r="49">
          <cell r="C49" t="str">
            <v>S3 SAÚDE - ASSOCIAÇÃO DE PROTEÇÃO A MATERNIDADE E INFÂNCIA UBAÍRA</v>
          </cell>
          <cell r="E49" t="str">
            <v>CESAR AUGUSTO LOPES</v>
          </cell>
          <cell r="F49" t="str">
            <v>2 - Outros Profissionais da Saúde</v>
          </cell>
          <cell r="G49">
            <v>223505</v>
          </cell>
          <cell r="H49">
            <v>44562</v>
          </cell>
          <cell r="J49">
            <v>253.91</v>
          </cell>
          <cell r="L49">
            <v>261.08</v>
          </cell>
          <cell r="M49">
            <v>3.3</v>
          </cell>
          <cell r="O49">
            <v>6.2</v>
          </cell>
        </row>
        <row r="50">
          <cell r="C50" t="str">
            <v>S3 SAÚDE - ASSOCIAÇÃO DE PROTEÇÃO A MATERNIDADE E INFÂNCIA UBAÍRA</v>
          </cell>
          <cell r="E50" t="str">
            <v>CHRISTIANE LUIZA DE FREITAS MEDEIROS</v>
          </cell>
          <cell r="F50" t="str">
            <v>2 - Outros Profissionais da Saúde</v>
          </cell>
          <cell r="G50">
            <v>223505</v>
          </cell>
          <cell r="H50">
            <v>44562</v>
          </cell>
          <cell r="J50">
            <v>207.61</v>
          </cell>
          <cell r="L50">
            <v>261.08</v>
          </cell>
          <cell r="M50">
            <v>3.3</v>
          </cell>
          <cell r="O50">
            <v>6.2</v>
          </cell>
          <cell r="U50">
            <v>103.28</v>
          </cell>
          <cell r="X50" t="str">
            <v>AUXILIO CRECHE</v>
          </cell>
        </row>
        <row r="51">
          <cell r="C51" t="str">
            <v>S3 SAÚDE - ASSOCIAÇÃO DE PROTEÇÃO A MATERNIDADE E INFÂNCIA UBAÍRA</v>
          </cell>
          <cell r="E51" t="str">
            <v>CLAUDIA LOPES DE MELO</v>
          </cell>
          <cell r="F51" t="str">
            <v>3 - Administrativo</v>
          </cell>
          <cell r="G51">
            <v>252405</v>
          </cell>
          <cell r="H51">
            <v>44562</v>
          </cell>
          <cell r="J51">
            <v>261.60000000000002</v>
          </cell>
          <cell r="L51">
            <v>261.08</v>
          </cell>
          <cell r="M51">
            <v>65.400000000000006</v>
          </cell>
          <cell r="O51">
            <v>6.2</v>
          </cell>
        </row>
        <row r="52">
          <cell r="C52" t="str">
            <v>S3 SAÚDE - ASSOCIAÇÃO DE PROTEÇÃO A MATERNIDADE E INFÂNCIA UBAÍRA</v>
          </cell>
          <cell r="E52" t="str">
            <v>CLAUDIO HENRIQUE SILVA DE AGUIAR</v>
          </cell>
          <cell r="F52" t="str">
            <v>3 - Administrativo</v>
          </cell>
          <cell r="G52">
            <v>515110</v>
          </cell>
          <cell r="H52">
            <v>44562</v>
          </cell>
          <cell r="J52">
            <v>142.97</v>
          </cell>
          <cell r="L52">
            <v>261.08</v>
          </cell>
          <cell r="M52">
            <v>24.24</v>
          </cell>
          <cell r="O52">
            <v>6.2</v>
          </cell>
          <cell r="R52">
            <v>139.42342218077226</v>
          </cell>
          <cell r="S52">
            <v>72.72</v>
          </cell>
        </row>
        <row r="53">
          <cell r="C53" t="str">
            <v>S3 SAÚDE - ASSOCIAÇÃO DE PROTEÇÃO A MATERNIDADE E INFÂNCIA UBAÍRA</v>
          </cell>
          <cell r="E53" t="str">
            <v>CLECIA MARIA DE OLIVEIRA</v>
          </cell>
          <cell r="F53" t="str">
            <v>2 - Outros Profissionais da Saúde</v>
          </cell>
          <cell r="G53">
            <v>322205</v>
          </cell>
          <cell r="H53">
            <v>44562</v>
          </cell>
          <cell r="J53">
            <v>132.80000000000001</v>
          </cell>
          <cell r="O53">
            <v>6.2</v>
          </cell>
          <cell r="R53">
            <v>313.70269990673756</v>
          </cell>
          <cell r="S53">
            <v>75.150000000000006</v>
          </cell>
          <cell r="U53">
            <v>69.41</v>
          </cell>
          <cell r="X53" t="str">
            <v>AUXILIO CRECHE</v>
          </cell>
        </row>
        <row r="54">
          <cell r="C54" t="str">
            <v>S3 SAÚDE - ASSOCIAÇÃO DE PROTEÇÃO A MATERNIDADE E INFÂNCIA UBAÍRA</v>
          </cell>
          <cell r="E54" t="str">
            <v>CLEIDE SANTOS DA SILVA</v>
          </cell>
          <cell r="F54" t="str">
            <v>2 - Outros Profissionais da Saúde</v>
          </cell>
          <cell r="G54">
            <v>251605</v>
          </cell>
          <cell r="H54">
            <v>44562</v>
          </cell>
          <cell r="J54">
            <v>206.95</v>
          </cell>
          <cell r="L54">
            <v>261.08</v>
          </cell>
          <cell r="M54">
            <v>41.52</v>
          </cell>
          <cell r="O54">
            <v>6.2</v>
          </cell>
        </row>
        <row r="55">
          <cell r="C55" t="str">
            <v>S3 SAÚDE - ASSOCIAÇÃO DE PROTEÇÃO A MATERNIDADE E INFÂNCIA UBAÍRA</v>
          </cell>
          <cell r="E55" t="str">
            <v>CLEIDSON CHARLES BARBOSA DOS SANTOS</v>
          </cell>
          <cell r="F55" t="str">
            <v>2 - Outros Profissionais da Saúde</v>
          </cell>
          <cell r="G55">
            <v>251605</v>
          </cell>
          <cell r="H55">
            <v>44562</v>
          </cell>
          <cell r="J55">
            <v>205.41</v>
          </cell>
          <cell r="L55">
            <v>261.08</v>
          </cell>
          <cell r="M55">
            <v>41.52</v>
          </cell>
          <cell r="O55">
            <v>6.2</v>
          </cell>
        </row>
        <row r="56">
          <cell r="C56" t="str">
            <v>S3 SAÚDE - ASSOCIAÇÃO DE PROTEÇÃO A MATERNIDADE E INFÂNCIA UBAÍRA</v>
          </cell>
          <cell r="E56" t="str">
            <v>CRISLANE GOMES GUIMARAES</v>
          </cell>
          <cell r="F56" t="str">
            <v>2 - Outros Profissionais da Saúde</v>
          </cell>
          <cell r="G56">
            <v>322205</v>
          </cell>
          <cell r="H56">
            <v>44562</v>
          </cell>
          <cell r="J56">
            <v>130.91</v>
          </cell>
          <cell r="L56">
            <v>261.08</v>
          </cell>
          <cell r="M56">
            <v>25.05</v>
          </cell>
          <cell r="O56">
            <v>6.2</v>
          </cell>
        </row>
        <row r="57">
          <cell r="C57" t="str">
            <v>S3 SAÚDE - ASSOCIAÇÃO DE PROTEÇÃO A MATERNIDADE E INFÂNCIA UBAÍRA</v>
          </cell>
          <cell r="E57" t="str">
            <v>CRISLENE DE LIMA DIAS</v>
          </cell>
          <cell r="F57" t="str">
            <v>2 - Outros Profissionais da Saúde</v>
          </cell>
          <cell r="G57">
            <v>322205</v>
          </cell>
          <cell r="H57">
            <v>44562</v>
          </cell>
          <cell r="J57">
            <v>110.52</v>
          </cell>
          <cell r="L57">
            <v>261.08</v>
          </cell>
          <cell r="M57">
            <v>22.55</v>
          </cell>
          <cell r="O57">
            <v>6.2</v>
          </cell>
          <cell r="R57">
            <v>138.39824995885482</v>
          </cell>
          <cell r="S57">
            <v>75.150000000000006</v>
          </cell>
          <cell r="U57">
            <v>69.41</v>
          </cell>
          <cell r="X57" t="str">
            <v>AUXILIO CRECHE</v>
          </cell>
        </row>
        <row r="58">
          <cell r="C58" t="str">
            <v>S3 SAÚDE - ASSOCIAÇÃO DE PROTEÇÃO A MATERNIDADE E INFÂNCIA UBAÍRA</v>
          </cell>
          <cell r="E58" t="str">
            <v>DANIEL LUNA E SILVA</v>
          </cell>
          <cell r="F58" t="str">
            <v>3 - Administrativo</v>
          </cell>
          <cell r="G58">
            <v>782320</v>
          </cell>
          <cell r="H58">
            <v>44562</v>
          </cell>
          <cell r="J58">
            <v>160.36000000000001</v>
          </cell>
          <cell r="L58">
            <v>261.08</v>
          </cell>
          <cell r="M58">
            <v>31</v>
          </cell>
          <cell r="O58">
            <v>6.2</v>
          </cell>
        </row>
        <row r="59">
          <cell r="C59" t="str">
            <v>S3 SAÚDE - ASSOCIAÇÃO DE PROTEÇÃO A MATERNIDADE E INFÂNCIA UBAÍRA</v>
          </cell>
          <cell r="E59" t="str">
            <v>DANIELE CORREIA DA SILVA</v>
          </cell>
          <cell r="F59" t="str">
            <v>2 - Outros Profissionais da Saúde</v>
          </cell>
          <cell r="G59">
            <v>322205</v>
          </cell>
          <cell r="H59">
            <v>44562</v>
          </cell>
          <cell r="J59">
            <v>148.44</v>
          </cell>
          <cell r="L59">
            <v>261.08</v>
          </cell>
          <cell r="M59">
            <v>25.05</v>
          </cell>
          <cell r="O59">
            <v>6.2</v>
          </cell>
          <cell r="R59">
            <v>115.33187496571234</v>
          </cell>
          <cell r="S59">
            <v>75.150000000000006</v>
          </cell>
          <cell r="U59">
            <v>69.41</v>
          </cell>
          <cell r="X59" t="str">
            <v>AUXILIO CRECHE</v>
          </cell>
        </row>
        <row r="60">
          <cell r="C60" t="str">
            <v>S3 SAÚDE - ASSOCIAÇÃO DE PROTEÇÃO A MATERNIDADE E INFÂNCIA UBAÍRA</v>
          </cell>
          <cell r="E60" t="str">
            <v>DANIELLY CRISTINA SANTOS DE OLIVEIRA</v>
          </cell>
          <cell r="F60" t="str">
            <v>2 - Outros Profissionais da Saúde</v>
          </cell>
          <cell r="G60">
            <v>514320</v>
          </cell>
          <cell r="H60">
            <v>44562</v>
          </cell>
          <cell r="J60">
            <v>116.35</v>
          </cell>
          <cell r="L60">
            <v>261.08</v>
          </cell>
          <cell r="M60">
            <v>24.24</v>
          </cell>
          <cell r="O60">
            <v>6.2</v>
          </cell>
          <cell r="U60">
            <v>69.430000000000007</v>
          </cell>
          <cell r="X60" t="str">
            <v>AUXILIO CRECHE</v>
          </cell>
        </row>
        <row r="61">
          <cell r="C61" t="str">
            <v>S3 SAÚDE - ASSOCIAÇÃO DE PROTEÇÃO A MATERNIDADE E INFÂNCIA UBAÍRA</v>
          </cell>
          <cell r="E61" t="str">
            <v>DANIELY ROMERA ALVES LIMA DEL CASTILLO</v>
          </cell>
          <cell r="F61" t="str">
            <v>3 - Administrativo</v>
          </cell>
          <cell r="G61">
            <v>223710</v>
          </cell>
          <cell r="H61">
            <v>44562</v>
          </cell>
          <cell r="J61">
            <v>235.39</v>
          </cell>
          <cell r="L61">
            <v>261.08</v>
          </cell>
          <cell r="M61">
            <v>54</v>
          </cell>
          <cell r="O61">
            <v>6.2</v>
          </cell>
        </row>
        <row r="62">
          <cell r="C62" t="str">
            <v>S3 SAÚDE - ASSOCIAÇÃO DE PROTEÇÃO A MATERNIDADE E INFÂNCIA UBAÍRA</v>
          </cell>
          <cell r="E62" t="str">
            <v>DANILO FERREIRA LINS</v>
          </cell>
          <cell r="F62" t="str">
            <v>3 - Administrativo</v>
          </cell>
          <cell r="G62">
            <v>422105</v>
          </cell>
          <cell r="H62">
            <v>44562</v>
          </cell>
          <cell r="J62">
            <v>116.35</v>
          </cell>
          <cell r="L62">
            <v>261.08</v>
          </cell>
          <cell r="M62">
            <v>24.24</v>
          </cell>
          <cell r="O62">
            <v>6.2</v>
          </cell>
        </row>
        <row r="63">
          <cell r="C63" t="str">
            <v>S3 SAÚDE - ASSOCIAÇÃO DE PROTEÇÃO A MATERNIDADE E INFÂNCIA UBAÍRA</v>
          </cell>
          <cell r="E63" t="str">
            <v>DEBORA DE ALMEIDA PEREIRA</v>
          </cell>
          <cell r="F63" t="str">
            <v>2 - Outros Profissionais da Saúde</v>
          </cell>
          <cell r="G63">
            <v>223505</v>
          </cell>
          <cell r="H63">
            <v>44562</v>
          </cell>
          <cell r="J63">
            <v>231.48</v>
          </cell>
          <cell r="L63">
            <v>261.08</v>
          </cell>
          <cell r="M63">
            <v>3.3</v>
          </cell>
          <cell r="O63">
            <v>6.2</v>
          </cell>
        </row>
        <row r="64">
          <cell r="C64" t="str">
            <v>S3 SAÚDE - ASSOCIAÇÃO DE PROTEÇÃO A MATERNIDADE E INFÂNCIA UBAÍRA</v>
          </cell>
          <cell r="E64" t="str">
            <v>DEBORAH ALVES DE ANDRADE LIMA</v>
          </cell>
          <cell r="F64" t="str">
            <v>2 - Outros Profissionais da Saúde</v>
          </cell>
          <cell r="G64">
            <v>322205</v>
          </cell>
          <cell r="H64">
            <v>44562</v>
          </cell>
          <cell r="J64">
            <v>137.12</v>
          </cell>
          <cell r="L64">
            <v>261.08</v>
          </cell>
          <cell r="M64">
            <v>25.05</v>
          </cell>
          <cell r="O64">
            <v>6.2</v>
          </cell>
        </row>
        <row r="65">
          <cell r="C65" t="str">
            <v>S3 SAÚDE - ASSOCIAÇÃO DE PROTEÇÃO A MATERNIDADE E INFÂNCIA UBAÍRA</v>
          </cell>
          <cell r="E65" t="str">
            <v>DEYVSON FARIAS GOMES DE OLIVEIRA</v>
          </cell>
          <cell r="F65" t="str">
            <v>2 - Outros Profissionais da Saúde</v>
          </cell>
          <cell r="G65">
            <v>322605</v>
          </cell>
          <cell r="H65">
            <v>44562</v>
          </cell>
          <cell r="J65">
            <v>130.12</v>
          </cell>
          <cell r="L65">
            <v>261.08</v>
          </cell>
          <cell r="M65">
            <v>24.24</v>
          </cell>
          <cell r="O65">
            <v>6.2</v>
          </cell>
          <cell r="R65">
            <v>123.02066663009317</v>
          </cell>
          <cell r="S65">
            <v>72.72</v>
          </cell>
        </row>
        <row r="66">
          <cell r="C66" t="str">
            <v>S3 SAÚDE - ASSOCIAÇÃO DE PROTEÇÃO A MATERNIDADE E INFÂNCIA UBAÍRA</v>
          </cell>
          <cell r="E66" t="str">
            <v>EDNA MUNIZ DE SANTANA</v>
          </cell>
          <cell r="F66" t="str">
            <v>2 - Outros Profissionais da Saúde</v>
          </cell>
          <cell r="G66">
            <v>223505</v>
          </cell>
          <cell r="H66">
            <v>44562</v>
          </cell>
          <cell r="J66">
            <v>195.39</v>
          </cell>
          <cell r="L66">
            <v>261.08</v>
          </cell>
          <cell r="M66">
            <v>3.3</v>
          </cell>
          <cell r="O66">
            <v>6.2</v>
          </cell>
        </row>
        <row r="67">
          <cell r="C67" t="str">
            <v>S3 SAÚDE - ASSOCIAÇÃO DE PROTEÇÃO A MATERNIDADE E INFÂNCIA UBAÍRA</v>
          </cell>
          <cell r="E67" t="str">
            <v>EDSON MANUEL DOS SANTOS</v>
          </cell>
          <cell r="F67" t="str">
            <v>3 - Administrativo</v>
          </cell>
          <cell r="G67">
            <v>515110</v>
          </cell>
          <cell r="H67">
            <v>44562</v>
          </cell>
          <cell r="J67">
            <v>143.5</v>
          </cell>
          <cell r="L67">
            <v>261.08</v>
          </cell>
          <cell r="M67">
            <v>24.24</v>
          </cell>
          <cell r="O67">
            <v>6.2</v>
          </cell>
        </row>
        <row r="68">
          <cell r="C68" t="str">
            <v>S3 SAÚDE - ASSOCIAÇÃO DE PROTEÇÃO A MATERNIDADE E INFÂNCIA UBAÍRA</v>
          </cell>
          <cell r="E68" t="str">
            <v>EDUARDA MARIA FREITAS DA PAZ</v>
          </cell>
          <cell r="F68" t="str">
            <v>2 - Outros Profissionais da Saúde</v>
          </cell>
          <cell r="G68">
            <v>322205</v>
          </cell>
          <cell r="H68">
            <v>44562</v>
          </cell>
          <cell r="J68">
            <v>119.59</v>
          </cell>
          <cell r="L68">
            <v>261.08</v>
          </cell>
          <cell r="M68">
            <v>25.05</v>
          </cell>
          <cell r="O68">
            <v>6.2</v>
          </cell>
          <cell r="R68">
            <v>130.70945829447399</v>
          </cell>
          <cell r="S68">
            <v>75.150000000000006</v>
          </cell>
        </row>
        <row r="69">
          <cell r="C69" t="str">
            <v>S3 SAÚDE - ASSOCIAÇÃO DE PROTEÇÃO A MATERNIDADE E INFÂNCIA UBAÍRA</v>
          </cell>
          <cell r="E69" t="str">
            <v xml:space="preserve">EDUARDA RITA DE ALBUQUERQUE NASCIMENTO </v>
          </cell>
          <cell r="F69" t="str">
            <v>2 - Outros Profissionais da Saúde</v>
          </cell>
          <cell r="G69">
            <v>322205</v>
          </cell>
          <cell r="H69">
            <v>44562</v>
          </cell>
          <cell r="J69">
            <v>118.75</v>
          </cell>
          <cell r="L69">
            <v>261.08</v>
          </cell>
          <cell r="M69">
            <v>24.22</v>
          </cell>
          <cell r="O69">
            <v>6.2</v>
          </cell>
        </row>
        <row r="70">
          <cell r="C70" t="str">
            <v>S3 SAÚDE - ASSOCIAÇÃO DE PROTEÇÃO A MATERNIDADE E INFÂNCIA UBAÍRA</v>
          </cell>
          <cell r="E70" t="str">
            <v xml:space="preserve">EGRINALDO AMANCIO DE SOUSA </v>
          </cell>
          <cell r="F70" t="str">
            <v>3 - Administrativo</v>
          </cell>
          <cell r="G70">
            <v>514320</v>
          </cell>
          <cell r="H70">
            <v>44562</v>
          </cell>
          <cell r="J70">
            <v>128.81</v>
          </cell>
          <cell r="L70">
            <v>261.08</v>
          </cell>
          <cell r="M70">
            <v>24.24</v>
          </cell>
          <cell r="O70">
            <v>6.2</v>
          </cell>
          <cell r="R70">
            <v>254.2427110355259</v>
          </cell>
          <cell r="S70">
            <v>72.72</v>
          </cell>
        </row>
        <row r="71">
          <cell r="C71" t="str">
            <v>S3 SAÚDE - ASSOCIAÇÃO DE PROTEÇÃO A MATERNIDADE E INFÂNCIA UBAÍRA</v>
          </cell>
          <cell r="E71" t="str">
            <v xml:space="preserve">ELIANE MARIA MARQUES DA SILVA </v>
          </cell>
          <cell r="F71" t="str">
            <v>2 - Outros Profissionais da Saúde</v>
          </cell>
          <cell r="G71">
            <v>322205</v>
          </cell>
          <cell r="H71">
            <v>44562</v>
          </cell>
          <cell r="J71">
            <v>119.59</v>
          </cell>
          <cell r="L71">
            <v>261.08</v>
          </cell>
          <cell r="M71">
            <v>25.05</v>
          </cell>
          <cell r="O71">
            <v>6.2</v>
          </cell>
        </row>
        <row r="72">
          <cell r="C72" t="str">
            <v>S3 SAÚDE - ASSOCIAÇÃO DE PROTEÇÃO A MATERNIDADE E INFÂNCIA UBAÍRA</v>
          </cell>
          <cell r="E72" t="str">
            <v>ELIZABETE NUNES DOS SANTOS SILVA</v>
          </cell>
          <cell r="F72" t="str">
            <v>3 - Administrativo</v>
          </cell>
          <cell r="G72">
            <v>514320</v>
          </cell>
          <cell r="H72">
            <v>44562</v>
          </cell>
          <cell r="J72">
            <v>116.35</v>
          </cell>
          <cell r="L72">
            <v>261.08</v>
          </cell>
          <cell r="M72">
            <v>24.24</v>
          </cell>
          <cell r="O72">
            <v>6.2</v>
          </cell>
          <cell r="R72">
            <v>115.33187496571234</v>
          </cell>
          <cell r="S72">
            <v>72.72</v>
          </cell>
        </row>
        <row r="73">
          <cell r="C73" t="str">
            <v>S3 SAÚDE - ASSOCIAÇÃO DE PROTEÇÃO A MATERNIDADE E INFÂNCIA UBAÍRA</v>
          </cell>
          <cell r="E73" t="str">
            <v>ELIZABETH MARQUES MONTEIRO DE ARAUJO MARINHO</v>
          </cell>
          <cell r="F73" t="str">
            <v>2 - Outros Profissionais da Saúde</v>
          </cell>
          <cell r="G73">
            <v>223505</v>
          </cell>
          <cell r="H73">
            <v>44562</v>
          </cell>
          <cell r="J73">
            <v>254.61</v>
          </cell>
          <cell r="L73">
            <v>261.08</v>
          </cell>
          <cell r="M73">
            <v>3.3</v>
          </cell>
          <cell r="O73">
            <v>6.2</v>
          </cell>
          <cell r="U73">
            <v>103.28</v>
          </cell>
          <cell r="X73" t="str">
            <v>AUXILIO CRECHE</v>
          </cell>
        </row>
        <row r="74">
          <cell r="C74" t="str">
            <v>S3 SAÚDE - ASSOCIAÇÃO DE PROTEÇÃO A MATERNIDADE E INFÂNCIA UBAÍRA</v>
          </cell>
          <cell r="E74" t="str">
            <v xml:space="preserve">ELIZAMA VIEIRA DA SILVA </v>
          </cell>
          <cell r="F74" t="str">
            <v>2 - Outros Profissionais da Saúde</v>
          </cell>
          <cell r="G74">
            <v>322205</v>
          </cell>
          <cell r="H74">
            <v>44562</v>
          </cell>
          <cell r="J74">
            <v>134.01</v>
          </cell>
          <cell r="L74">
            <v>261.08</v>
          </cell>
          <cell r="M74">
            <v>25.05</v>
          </cell>
          <cell r="O74">
            <v>6.2</v>
          </cell>
          <cell r="R74">
            <v>115.33187496571234</v>
          </cell>
          <cell r="S74">
            <v>75.150000000000006</v>
          </cell>
        </row>
        <row r="75">
          <cell r="C75" t="str">
            <v>S3 SAÚDE - ASSOCIAÇÃO DE PROTEÇÃO A MATERNIDADE E INFÂNCIA UBAÍRA</v>
          </cell>
          <cell r="E75" t="str">
            <v>ELIZANGELA CAVALCANTE DA SILVA</v>
          </cell>
          <cell r="F75" t="str">
            <v>3 - Administrativo</v>
          </cell>
          <cell r="G75">
            <v>422105</v>
          </cell>
          <cell r="H75">
            <v>44562</v>
          </cell>
          <cell r="J75">
            <v>152.46</v>
          </cell>
          <cell r="L75">
            <v>261.08</v>
          </cell>
          <cell r="M75">
            <v>29.73</v>
          </cell>
          <cell r="O75">
            <v>6.2</v>
          </cell>
        </row>
        <row r="76">
          <cell r="C76" t="str">
            <v>S3 SAÚDE - ASSOCIAÇÃO DE PROTEÇÃO A MATERNIDADE E INFÂNCIA UBAÍRA</v>
          </cell>
          <cell r="E76" t="str">
            <v>ELTTONN LUIZ CAETANO DE SOUZA</v>
          </cell>
          <cell r="F76" t="str">
            <v>2 - Outros Profissionais da Saúde</v>
          </cell>
          <cell r="G76">
            <v>324115</v>
          </cell>
          <cell r="H76">
            <v>44562</v>
          </cell>
          <cell r="J76">
            <v>259.49</v>
          </cell>
          <cell r="L76">
            <v>261.08</v>
          </cell>
          <cell r="M76">
            <v>14.63</v>
          </cell>
          <cell r="O76">
            <v>6.2</v>
          </cell>
        </row>
        <row r="77">
          <cell r="C77" t="str">
            <v>S3 SAÚDE - ASSOCIAÇÃO DE PROTEÇÃO A MATERNIDADE E INFÂNCIA UBAÍRA</v>
          </cell>
          <cell r="E77" t="str">
            <v xml:space="preserve">ERASMO SERAFIM DOS SANTOS </v>
          </cell>
          <cell r="F77" t="str">
            <v>3 - Administrativo</v>
          </cell>
          <cell r="G77">
            <v>422105</v>
          </cell>
          <cell r="H77">
            <v>44562</v>
          </cell>
          <cell r="J77">
            <v>156.81</v>
          </cell>
          <cell r="L77">
            <v>261.08</v>
          </cell>
          <cell r="M77">
            <v>24.24</v>
          </cell>
          <cell r="O77">
            <v>6.2</v>
          </cell>
          <cell r="R77">
            <v>115.33187496571234</v>
          </cell>
          <cell r="S77">
            <v>72.72</v>
          </cell>
        </row>
        <row r="78">
          <cell r="C78" t="str">
            <v>S3 SAÚDE - ASSOCIAÇÃO DE PROTEÇÃO A MATERNIDADE E INFÂNCIA UBAÍRA</v>
          </cell>
          <cell r="E78" t="str">
            <v>ERICK HENRIQUE CAETANO DE SOUZA</v>
          </cell>
          <cell r="F78" t="str">
            <v>2 - Outros Profissionais da Saúde</v>
          </cell>
          <cell r="G78">
            <v>324115</v>
          </cell>
          <cell r="H78">
            <v>44562</v>
          </cell>
          <cell r="J78">
            <v>250.09</v>
          </cell>
          <cell r="L78">
            <v>261.08</v>
          </cell>
          <cell r="M78">
            <v>16.72</v>
          </cell>
          <cell r="O78">
            <v>6.2</v>
          </cell>
        </row>
        <row r="79">
          <cell r="C79" t="str">
            <v>S3 SAÚDE - ASSOCIAÇÃO DE PROTEÇÃO A MATERNIDADE E INFÂNCIA UBAÍRA</v>
          </cell>
          <cell r="E79" t="str">
            <v>ERIKA LUCELIA CAMPELO SOARES DA SILVA</v>
          </cell>
          <cell r="F79" t="str">
            <v>2 - Outros Profissionais da Saúde</v>
          </cell>
          <cell r="G79">
            <v>322205</v>
          </cell>
          <cell r="H79">
            <v>44562</v>
          </cell>
          <cell r="J79">
            <v>119.59</v>
          </cell>
          <cell r="L79">
            <v>261.08</v>
          </cell>
          <cell r="M79">
            <v>25.05</v>
          </cell>
          <cell r="O79">
            <v>6.2</v>
          </cell>
          <cell r="R79">
            <v>246.04133326018635</v>
          </cell>
          <cell r="S79">
            <v>75.150000000000006</v>
          </cell>
        </row>
        <row r="80">
          <cell r="C80" t="str">
            <v>S3 SAÚDE - ASSOCIAÇÃO DE PROTEÇÃO A MATERNIDADE E INFÂNCIA UBAÍRA</v>
          </cell>
          <cell r="E80" t="str">
            <v>ERIKA VICENTE FERREIRA DE ALBUQUERQUE</v>
          </cell>
          <cell r="F80" t="str">
            <v>2 - Outros Profissionais da Saúde</v>
          </cell>
          <cell r="G80">
            <v>322205</v>
          </cell>
          <cell r="H80">
            <v>44562</v>
          </cell>
          <cell r="J80">
            <v>128.08000000000001</v>
          </cell>
          <cell r="L80">
            <v>261.08</v>
          </cell>
          <cell r="M80">
            <v>25.05</v>
          </cell>
          <cell r="O80">
            <v>6.2</v>
          </cell>
        </row>
        <row r="81">
          <cell r="C81" t="str">
            <v>S3 SAÚDE - ASSOCIAÇÃO DE PROTEÇÃO A MATERNIDADE E INFÂNCIA UBAÍRA</v>
          </cell>
          <cell r="E81" t="str">
            <v>ERIKA VICENTE SOARES</v>
          </cell>
          <cell r="F81" t="str">
            <v>2 - Outros Profissionais da Saúde</v>
          </cell>
          <cell r="G81">
            <v>322205</v>
          </cell>
          <cell r="H81">
            <v>44562</v>
          </cell>
          <cell r="J81">
            <v>129.03</v>
          </cell>
          <cell r="L81">
            <v>261.08</v>
          </cell>
          <cell r="M81">
            <v>25.05</v>
          </cell>
          <cell r="O81">
            <v>6.2</v>
          </cell>
          <cell r="R81">
            <v>130.70945829447399</v>
          </cell>
          <cell r="S81">
            <v>75.150000000000006</v>
          </cell>
        </row>
        <row r="82">
          <cell r="C82" t="str">
            <v>S3 SAÚDE - ASSOCIAÇÃO DE PROTEÇÃO A MATERNIDADE E INFÂNCIA UBAÍRA</v>
          </cell>
          <cell r="E82" t="str">
            <v xml:space="preserve">ERIVONALDO JOSE DA SILVA </v>
          </cell>
          <cell r="F82" t="str">
            <v>3 - Administrativo</v>
          </cell>
          <cell r="G82">
            <v>422105</v>
          </cell>
          <cell r="H82">
            <v>44562</v>
          </cell>
          <cell r="J82">
            <v>130.12</v>
          </cell>
          <cell r="L82">
            <v>261.08</v>
          </cell>
          <cell r="M82">
            <v>24.24</v>
          </cell>
          <cell r="O82">
            <v>6.2</v>
          </cell>
        </row>
        <row r="83">
          <cell r="C83" t="str">
            <v>S3 SAÚDE - ASSOCIAÇÃO DE PROTEÇÃO A MATERNIDADE E INFÂNCIA UBAÍRA</v>
          </cell>
          <cell r="E83" t="str">
            <v>ESTEVAO LAURIA DE LIMA</v>
          </cell>
          <cell r="F83" t="str">
            <v>3 - Administrativo</v>
          </cell>
          <cell r="G83">
            <v>422105</v>
          </cell>
          <cell r="H83">
            <v>44562</v>
          </cell>
          <cell r="J83">
            <v>157.66</v>
          </cell>
          <cell r="L83">
            <v>261.08</v>
          </cell>
          <cell r="M83">
            <v>24.24</v>
          </cell>
          <cell r="O83">
            <v>6.2</v>
          </cell>
          <cell r="R83">
            <v>123.02066663009317</v>
          </cell>
          <cell r="S83">
            <v>72.72</v>
          </cell>
        </row>
        <row r="84">
          <cell r="C84" t="str">
            <v>S3 SAÚDE - ASSOCIAÇÃO DE PROTEÇÃO A MATERNIDADE E INFÂNCIA UBAÍRA</v>
          </cell>
          <cell r="E84" t="str">
            <v xml:space="preserve">FABIANA GONCALVES DOS SANTOS FONSECA DE MELO </v>
          </cell>
          <cell r="F84" t="str">
            <v>2 - Outros Profissionais da Saúde</v>
          </cell>
          <cell r="G84">
            <v>223505</v>
          </cell>
          <cell r="H84">
            <v>44562</v>
          </cell>
          <cell r="J84">
            <v>259.39</v>
          </cell>
          <cell r="L84">
            <v>261.08</v>
          </cell>
          <cell r="M84">
            <v>4.5</v>
          </cell>
          <cell r="O84">
            <v>6.2</v>
          </cell>
          <cell r="U84">
            <v>103.28</v>
          </cell>
          <cell r="X84" t="str">
            <v>AUXILIO CRECHE</v>
          </cell>
        </row>
        <row r="85">
          <cell r="C85" t="str">
            <v>S3 SAÚDE - ASSOCIAÇÃO DE PROTEÇÃO A MATERNIDADE E INFÂNCIA UBAÍRA</v>
          </cell>
          <cell r="E85" t="str">
            <v>FABIANA WANDERLEY EMERENCIANO</v>
          </cell>
          <cell r="F85" t="str">
            <v>1 - Médico</v>
          </cell>
          <cell r="G85">
            <v>131205</v>
          </cell>
          <cell r="H85">
            <v>44562</v>
          </cell>
          <cell r="J85">
            <v>924.27</v>
          </cell>
          <cell r="L85">
            <v>261.08</v>
          </cell>
          <cell r="M85">
            <v>11.31</v>
          </cell>
          <cell r="O85">
            <v>6.2</v>
          </cell>
        </row>
        <row r="86">
          <cell r="C86" t="str">
            <v>S3 SAÚDE - ASSOCIAÇÃO DE PROTEÇÃO A MATERNIDADE E INFÂNCIA UBAÍRA</v>
          </cell>
          <cell r="E86" t="str">
            <v xml:space="preserve">FABIO JOSE DO NASCIMENTO </v>
          </cell>
          <cell r="F86" t="str">
            <v>2 - Outros Profissionais da Saúde</v>
          </cell>
          <cell r="G86">
            <v>322205</v>
          </cell>
          <cell r="H86">
            <v>44562</v>
          </cell>
          <cell r="J86">
            <v>119.59</v>
          </cell>
          <cell r="L86">
            <v>261.08</v>
          </cell>
          <cell r="M86">
            <v>25.05</v>
          </cell>
          <cell r="O86">
            <v>6.2</v>
          </cell>
          <cell r="R86">
            <v>130.70945829447399</v>
          </cell>
          <cell r="S86">
            <v>75.150000000000006</v>
          </cell>
        </row>
        <row r="87">
          <cell r="C87" t="str">
            <v>S3 SAÚDE - ASSOCIAÇÃO DE PROTEÇÃO A MATERNIDADE E INFÂNCIA UBAÍRA</v>
          </cell>
          <cell r="E87" t="str">
            <v>FERNANDA CARLA SANTOS DE MEDEIROS</v>
          </cell>
          <cell r="F87" t="str">
            <v>2 - Outros Profissionais da Saúde</v>
          </cell>
          <cell r="G87">
            <v>251605</v>
          </cell>
          <cell r="H87">
            <v>44562</v>
          </cell>
          <cell r="J87">
            <v>206.95</v>
          </cell>
          <cell r="L87">
            <v>261.08</v>
          </cell>
          <cell r="M87">
            <v>41.52</v>
          </cell>
          <cell r="O87">
            <v>6.2</v>
          </cell>
        </row>
        <row r="88">
          <cell r="C88" t="str">
            <v>S3 SAÚDE - ASSOCIAÇÃO DE PROTEÇÃO A MATERNIDADE E INFÂNCIA UBAÍRA</v>
          </cell>
          <cell r="E88" t="str">
            <v xml:space="preserve">FLAVIA MACIEL DA HORA </v>
          </cell>
          <cell r="F88" t="str">
            <v>3 - Administrativo</v>
          </cell>
          <cell r="G88">
            <v>514320</v>
          </cell>
          <cell r="H88">
            <v>44562</v>
          </cell>
          <cell r="J88">
            <v>129.19999999999999</v>
          </cell>
          <cell r="L88">
            <v>261.08</v>
          </cell>
          <cell r="M88">
            <v>24.24</v>
          </cell>
          <cell r="O88">
            <v>6.2</v>
          </cell>
          <cell r="R88">
            <v>123.02066663009317</v>
          </cell>
          <cell r="S88">
            <v>72.72</v>
          </cell>
        </row>
        <row r="89">
          <cell r="C89" t="str">
            <v>S3 SAÚDE - ASSOCIAÇÃO DE PROTEÇÃO A MATERNIDADE E INFÂNCIA UBAÍRA</v>
          </cell>
          <cell r="E89" t="str">
            <v>GEISA BEZERRA DE INOJOSA</v>
          </cell>
          <cell r="F89" t="str">
            <v>2 - Outros Profissionais da Saúde</v>
          </cell>
          <cell r="G89">
            <v>322205</v>
          </cell>
          <cell r="H89">
            <v>44562</v>
          </cell>
          <cell r="J89">
            <v>133.29</v>
          </cell>
          <cell r="O89">
            <v>6.2</v>
          </cell>
        </row>
        <row r="90">
          <cell r="C90" t="str">
            <v>S3 SAÚDE - ASSOCIAÇÃO DE PROTEÇÃO A MATERNIDADE E INFÂNCIA UBAÍRA</v>
          </cell>
          <cell r="E90" t="str">
            <v>GENIVALDO ALEXANDRE DOS REIS NETO</v>
          </cell>
          <cell r="F90" t="str">
            <v>2 - Outros Profissionais da Saúde</v>
          </cell>
          <cell r="G90">
            <v>223405</v>
          </cell>
          <cell r="H90">
            <v>44562</v>
          </cell>
          <cell r="J90">
            <v>336.61</v>
          </cell>
          <cell r="L90">
            <v>261.08</v>
          </cell>
          <cell r="M90">
            <v>16.05</v>
          </cell>
          <cell r="O90">
            <v>6.2</v>
          </cell>
        </row>
        <row r="91">
          <cell r="C91" t="str">
            <v>S3 SAÚDE - ASSOCIAÇÃO DE PROTEÇÃO A MATERNIDADE E INFÂNCIA UBAÍRA</v>
          </cell>
          <cell r="E91" t="str">
            <v>GISELDA COELHO EIRAS</v>
          </cell>
          <cell r="F91" t="str">
            <v>3 - Administrativo</v>
          </cell>
          <cell r="G91">
            <v>422105</v>
          </cell>
          <cell r="H91">
            <v>44562</v>
          </cell>
          <cell r="J91">
            <v>141.79</v>
          </cell>
          <cell r="L91">
            <v>261.08</v>
          </cell>
          <cell r="M91">
            <v>24.24</v>
          </cell>
          <cell r="O91">
            <v>6.2</v>
          </cell>
          <cell r="R91">
            <v>115.33187496571234</v>
          </cell>
          <cell r="S91">
            <v>72.72</v>
          </cell>
        </row>
        <row r="92">
          <cell r="C92" t="str">
            <v>S3 SAÚDE - ASSOCIAÇÃO DE PROTEÇÃO A MATERNIDADE E INFÂNCIA UBAÍRA</v>
          </cell>
          <cell r="E92" t="str">
            <v xml:space="preserve">GLADYSTON GYDIONE BEZERRA DA SILVA </v>
          </cell>
          <cell r="F92" t="str">
            <v>2 - Outros Profissionais da Saúde</v>
          </cell>
          <cell r="G92">
            <v>223505</v>
          </cell>
          <cell r="H92">
            <v>44562</v>
          </cell>
          <cell r="J92">
            <v>215.74</v>
          </cell>
          <cell r="L92">
            <v>261.08</v>
          </cell>
          <cell r="M92">
            <v>3.3</v>
          </cell>
          <cell r="O92">
            <v>6.2</v>
          </cell>
        </row>
        <row r="93">
          <cell r="C93" t="str">
            <v>S3 SAÚDE - ASSOCIAÇÃO DE PROTEÇÃO A MATERNIDADE E INFÂNCIA UBAÍRA</v>
          </cell>
          <cell r="E93" t="str">
            <v xml:space="preserve">INGRID CABRAL ROMEU </v>
          </cell>
          <cell r="F93" t="str">
            <v>2 - Outros Profissionais da Saúde</v>
          </cell>
          <cell r="G93">
            <v>322205</v>
          </cell>
          <cell r="H93">
            <v>44562</v>
          </cell>
          <cell r="J93">
            <v>119.59</v>
          </cell>
          <cell r="L93">
            <v>261.08</v>
          </cell>
          <cell r="M93">
            <v>25.05</v>
          </cell>
          <cell r="O93">
            <v>6.2</v>
          </cell>
          <cell r="R93">
            <v>146.3945932898109</v>
          </cell>
          <cell r="S93">
            <v>75.150000000000006</v>
          </cell>
        </row>
        <row r="94">
          <cell r="C94" t="str">
            <v>S3 SAÚDE - ASSOCIAÇÃO DE PROTEÇÃO A MATERNIDADE E INFÂNCIA UBAÍRA</v>
          </cell>
          <cell r="E94" t="str">
            <v>IVANA ALBUQUERQUE DA SILVA BARBOSA</v>
          </cell>
          <cell r="F94" t="str">
            <v>2 - Outros Profissionais da Saúde</v>
          </cell>
          <cell r="G94">
            <v>223405</v>
          </cell>
          <cell r="H94">
            <v>44562</v>
          </cell>
          <cell r="J94">
            <v>285.86</v>
          </cell>
          <cell r="L94">
            <v>261.08</v>
          </cell>
          <cell r="M94">
            <v>16.05</v>
          </cell>
          <cell r="O94">
            <v>6.2</v>
          </cell>
        </row>
        <row r="95">
          <cell r="C95" t="str">
            <v>S3 SAÚDE - ASSOCIAÇÃO DE PROTEÇÃO A MATERNIDADE E INFÂNCIA UBAÍRA</v>
          </cell>
          <cell r="E95" t="str">
            <v>IVANILDO JOSE DA SILVA</v>
          </cell>
          <cell r="F95" t="str">
            <v>2 - Outros Profissionais da Saúde</v>
          </cell>
          <cell r="G95">
            <v>322605</v>
          </cell>
          <cell r="H95">
            <v>44562</v>
          </cell>
          <cell r="J95">
            <v>116.35</v>
          </cell>
          <cell r="L95">
            <v>261.08</v>
          </cell>
          <cell r="M95">
            <v>24.24</v>
          </cell>
          <cell r="O95">
            <v>6.2</v>
          </cell>
        </row>
        <row r="96">
          <cell r="C96" t="str">
            <v>S3 SAÚDE - ASSOCIAÇÃO DE PROTEÇÃO A MATERNIDADE E INFÂNCIA UBAÍRA</v>
          </cell>
          <cell r="E96" t="str">
            <v>JACKELINE PATRICIA SILVA COSTA DO NASCIMENTO</v>
          </cell>
          <cell r="F96" t="str">
            <v>2 - Outros Profissionais da Saúde</v>
          </cell>
          <cell r="G96">
            <v>322205</v>
          </cell>
          <cell r="H96">
            <v>44562</v>
          </cell>
          <cell r="J96">
            <v>120.53</v>
          </cell>
          <cell r="L96">
            <v>261.08</v>
          </cell>
          <cell r="M96">
            <v>25.05</v>
          </cell>
          <cell r="O96">
            <v>6.2</v>
          </cell>
        </row>
        <row r="97">
          <cell r="C97" t="str">
            <v>S3 SAÚDE - ASSOCIAÇÃO DE PROTEÇÃO A MATERNIDADE E INFÂNCIA UBAÍRA</v>
          </cell>
          <cell r="E97" t="str">
            <v>JAIDETE GOMES DE ARAUJO</v>
          </cell>
          <cell r="F97" t="str">
            <v>2 - Outros Profissionais da Saúde</v>
          </cell>
          <cell r="G97">
            <v>322205</v>
          </cell>
          <cell r="H97">
            <v>44562</v>
          </cell>
          <cell r="J97">
            <v>119.59</v>
          </cell>
          <cell r="L97">
            <v>261.08</v>
          </cell>
          <cell r="M97">
            <v>25.05</v>
          </cell>
          <cell r="O97">
            <v>6.2</v>
          </cell>
          <cell r="R97">
            <v>172.99781244856851</v>
          </cell>
          <cell r="S97">
            <v>75.150000000000006</v>
          </cell>
        </row>
        <row r="98">
          <cell r="C98" t="str">
            <v>S3 SAÚDE - ASSOCIAÇÃO DE PROTEÇÃO A MATERNIDADE E INFÂNCIA UBAÍRA</v>
          </cell>
          <cell r="E98" t="str">
            <v>JAIME DE SOUZA</v>
          </cell>
          <cell r="F98" t="str">
            <v>3 - Administrativo</v>
          </cell>
          <cell r="G98">
            <v>212310</v>
          </cell>
          <cell r="H98">
            <v>44562</v>
          </cell>
          <cell r="J98">
            <v>280.99</v>
          </cell>
          <cell r="L98">
            <v>261.08</v>
          </cell>
          <cell r="M98">
            <v>65.400000000000006</v>
          </cell>
          <cell r="O98">
            <v>6.2</v>
          </cell>
        </row>
        <row r="99">
          <cell r="C99" t="str">
            <v>S3 SAÚDE - ASSOCIAÇÃO DE PROTEÇÃO A MATERNIDADE E INFÂNCIA UBAÍRA</v>
          </cell>
          <cell r="E99" t="str">
            <v>JANAINA CARLA RAMOS SILVA COSTA</v>
          </cell>
          <cell r="F99" t="str">
            <v>2 - Outros Profissionais da Saúde</v>
          </cell>
          <cell r="G99">
            <v>251605</v>
          </cell>
          <cell r="H99">
            <v>44562</v>
          </cell>
          <cell r="J99">
            <v>224.43</v>
          </cell>
          <cell r="L99">
            <v>261.08</v>
          </cell>
          <cell r="M99">
            <v>41.52</v>
          </cell>
          <cell r="O99">
            <v>6.2</v>
          </cell>
          <cell r="R99">
            <v>104.5675666355792</v>
          </cell>
          <cell r="S99">
            <v>124.57</v>
          </cell>
        </row>
        <row r="100">
          <cell r="C100" t="str">
            <v>S3 SAÚDE - ASSOCIAÇÃO DE PROTEÇÃO A MATERNIDADE E INFÂNCIA UBAÍRA</v>
          </cell>
          <cell r="E100" t="str">
            <v>JANE PRISCILA ALVES DA SILVA</v>
          </cell>
          <cell r="F100" t="str">
            <v>2 - Outros Profissionais da Saúde</v>
          </cell>
          <cell r="G100">
            <v>322205</v>
          </cell>
          <cell r="H100">
            <v>44562</v>
          </cell>
          <cell r="J100">
            <v>133.54</v>
          </cell>
          <cell r="L100">
            <v>261.08</v>
          </cell>
          <cell r="M100">
            <v>25.05</v>
          </cell>
          <cell r="O100">
            <v>6.2</v>
          </cell>
          <cell r="R100">
            <v>246.04133326018635</v>
          </cell>
          <cell r="S100">
            <v>75.150000000000006</v>
          </cell>
        </row>
        <row r="101">
          <cell r="C101" t="str">
            <v>S3 SAÚDE - ASSOCIAÇÃO DE PROTEÇÃO A MATERNIDADE E INFÂNCIA UBAÍRA</v>
          </cell>
          <cell r="E101" t="str">
            <v>JARDEL LUIS XAVIER</v>
          </cell>
          <cell r="F101" t="str">
            <v>3 - Administrativo</v>
          </cell>
          <cell r="G101">
            <v>521130</v>
          </cell>
          <cell r="H101">
            <v>44562</v>
          </cell>
          <cell r="J101">
            <v>155.1</v>
          </cell>
          <cell r="L101">
            <v>261.08</v>
          </cell>
          <cell r="M101">
            <v>24.24</v>
          </cell>
          <cell r="O101">
            <v>6.2</v>
          </cell>
          <cell r="R101">
            <v>115.33187496571234</v>
          </cell>
          <cell r="S101">
            <v>72.72</v>
          </cell>
        </row>
        <row r="102">
          <cell r="C102" t="str">
            <v>S3 SAÚDE - ASSOCIAÇÃO DE PROTEÇÃO A MATERNIDADE E INFÂNCIA UBAÍRA</v>
          </cell>
          <cell r="E102" t="str">
            <v>JEANE PEREIRA DE SANTANA</v>
          </cell>
          <cell r="F102" t="str">
            <v>3 - Administrativo</v>
          </cell>
          <cell r="G102">
            <v>422105</v>
          </cell>
          <cell r="H102">
            <v>44562</v>
          </cell>
          <cell r="J102">
            <v>116.35</v>
          </cell>
          <cell r="L102">
            <v>261.08</v>
          </cell>
          <cell r="M102">
            <v>24.24</v>
          </cell>
          <cell r="O102">
            <v>6.2</v>
          </cell>
          <cell r="R102">
            <v>172.99781244856851</v>
          </cell>
          <cell r="S102">
            <v>72.72</v>
          </cell>
        </row>
        <row r="103">
          <cell r="C103" t="str">
            <v>S3 SAÚDE - ASSOCIAÇÃO DE PROTEÇÃO A MATERNIDADE E INFÂNCIA UBAÍRA</v>
          </cell>
          <cell r="E103" t="str">
            <v xml:space="preserve">JEFFERSON NUNES XAVIER </v>
          </cell>
          <cell r="F103" t="str">
            <v>3 - Administrativo</v>
          </cell>
          <cell r="G103">
            <v>521130</v>
          </cell>
          <cell r="H103">
            <v>44562</v>
          </cell>
          <cell r="J103">
            <v>96.96</v>
          </cell>
          <cell r="L103">
            <v>261.08</v>
          </cell>
          <cell r="M103">
            <v>24.24</v>
          </cell>
          <cell r="O103">
            <v>6.2</v>
          </cell>
          <cell r="R103">
            <v>161.46462495199728</v>
          </cell>
          <cell r="S103">
            <v>72.72</v>
          </cell>
        </row>
        <row r="104">
          <cell r="C104" t="str">
            <v>S3 SAÚDE - ASSOCIAÇÃO DE PROTEÇÃO A MATERNIDADE E INFÂNCIA UBAÍRA</v>
          </cell>
          <cell r="E104" t="str">
            <v>JENIFER RODRIGUES DE OLIVEIRA</v>
          </cell>
          <cell r="F104" t="str">
            <v>2 - Outros Profissionais da Saúde</v>
          </cell>
          <cell r="G104">
            <v>223505</v>
          </cell>
          <cell r="H104">
            <v>44562</v>
          </cell>
          <cell r="J104">
            <v>316.64999999999998</v>
          </cell>
          <cell r="L104">
            <v>261.08</v>
          </cell>
          <cell r="M104">
            <v>3.3</v>
          </cell>
          <cell r="O104">
            <v>6.2</v>
          </cell>
        </row>
        <row r="105">
          <cell r="C105" t="str">
            <v>S3 SAÚDE - ASSOCIAÇÃO DE PROTEÇÃO A MATERNIDADE E INFÂNCIA UBAÍRA</v>
          </cell>
          <cell r="E105" t="str">
            <v>JESSYCA MIRELLA ROMAO GOMES DA SILVA</v>
          </cell>
          <cell r="F105" t="str">
            <v>3 - Administrativo</v>
          </cell>
          <cell r="G105">
            <v>410105</v>
          </cell>
          <cell r="H105">
            <v>44562</v>
          </cell>
          <cell r="J105">
            <v>224</v>
          </cell>
          <cell r="L105">
            <v>261.08</v>
          </cell>
          <cell r="M105">
            <v>56</v>
          </cell>
          <cell r="O105">
            <v>6.2</v>
          </cell>
        </row>
        <row r="106">
          <cell r="C106" t="str">
            <v>S3 SAÚDE - ASSOCIAÇÃO DE PROTEÇÃO A MATERNIDADE E INFÂNCIA UBAÍRA</v>
          </cell>
          <cell r="E106" t="str">
            <v xml:space="preserve">JOELMA DA SILVA LUIZ </v>
          </cell>
          <cell r="F106" t="str">
            <v>2 - Outros Profissionais da Saúde</v>
          </cell>
          <cell r="G106">
            <v>322205</v>
          </cell>
          <cell r="H106">
            <v>44562</v>
          </cell>
          <cell r="J106">
            <v>119.59</v>
          </cell>
          <cell r="L106">
            <v>261.08</v>
          </cell>
          <cell r="M106">
            <v>25.05</v>
          </cell>
          <cell r="O106">
            <v>6.2</v>
          </cell>
        </row>
        <row r="107">
          <cell r="C107" t="str">
            <v>S3 SAÚDE - ASSOCIAÇÃO DE PROTEÇÃO A MATERNIDADE E INFÂNCIA UBAÍRA</v>
          </cell>
          <cell r="E107" t="str">
            <v xml:space="preserve">JORGINEIDE PEREIRA DE SANTANA </v>
          </cell>
          <cell r="F107" t="str">
            <v>3 - Administrativo</v>
          </cell>
          <cell r="G107">
            <v>422105</v>
          </cell>
          <cell r="H107">
            <v>44562</v>
          </cell>
          <cell r="J107">
            <v>116.35</v>
          </cell>
          <cell r="L107">
            <v>261.08</v>
          </cell>
          <cell r="M107">
            <v>24.24</v>
          </cell>
          <cell r="O107">
            <v>6.2</v>
          </cell>
          <cell r="R107">
            <v>184.53099994513977</v>
          </cell>
          <cell r="S107">
            <v>72.72</v>
          </cell>
        </row>
        <row r="108">
          <cell r="C108" t="str">
            <v>S3 SAÚDE - ASSOCIAÇÃO DE PROTEÇÃO A MATERNIDADE E INFÂNCIA UBAÍRA</v>
          </cell>
          <cell r="E108" t="str">
            <v>JOSCELY CASSIA DOS SANTOS</v>
          </cell>
          <cell r="F108" t="str">
            <v>3 - Administrativo</v>
          </cell>
          <cell r="G108">
            <v>513425</v>
          </cell>
          <cell r="H108">
            <v>44562</v>
          </cell>
          <cell r="J108">
            <v>116.35</v>
          </cell>
          <cell r="L108">
            <v>261.08</v>
          </cell>
          <cell r="M108">
            <v>24.24</v>
          </cell>
          <cell r="O108">
            <v>6.2</v>
          </cell>
          <cell r="R108">
            <v>115.33187496571234</v>
          </cell>
          <cell r="S108">
            <v>72.72</v>
          </cell>
        </row>
        <row r="109">
          <cell r="C109" t="str">
            <v>S3 SAÚDE - ASSOCIAÇÃO DE PROTEÇÃO A MATERNIDADE E INFÂNCIA UBAÍRA</v>
          </cell>
          <cell r="E109" t="str">
            <v>JOSE AUGUSTO PEDROSA LINS FILHO</v>
          </cell>
          <cell r="F109" t="str">
            <v>3 - Administrativo</v>
          </cell>
          <cell r="G109">
            <v>131205</v>
          </cell>
          <cell r="H109">
            <v>44562</v>
          </cell>
          <cell r="J109">
            <v>1197.5999999999999</v>
          </cell>
          <cell r="L109">
            <v>261.08</v>
          </cell>
          <cell r="M109">
            <v>299.39999999999998</v>
          </cell>
          <cell r="O109">
            <v>6.2</v>
          </cell>
        </row>
        <row r="110">
          <cell r="C110" t="str">
            <v>S3 SAÚDE - ASSOCIAÇÃO DE PROTEÇÃO A MATERNIDADE E INFÂNCIA UBAÍRA</v>
          </cell>
          <cell r="E110" t="str">
            <v>JOSE CARLOS DA SILVA FILHO</v>
          </cell>
          <cell r="F110" t="str">
            <v>3 - Administrativo</v>
          </cell>
          <cell r="G110">
            <v>782320</v>
          </cell>
          <cell r="H110">
            <v>44562</v>
          </cell>
          <cell r="J110">
            <v>143.38999999999999</v>
          </cell>
          <cell r="L110">
            <v>261.08</v>
          </cell>
          <cell r="M110">
            <v>31</v>
          </cell>
          <cell r="O110">
            <v>6.2</v>
          </cell>
        </row>
        <row r="111">
          <cell r="C111" t="str">
            <v>S3 SAÚDE - ASSOCIAÇÃO DE PROTEÇÃO A MATERNIDADE E INFÂNCIA UBAÍRA</v>
          </cell>
          <cell r="E111" t="str">
            <v>JOSE VICTOR AMORIM DA SILVA</v>
          </cell>
          <cell r="F111" t="str">
            <v>3 - Administrativo</v>
          </cell>
          <cell r="G111">
            <v>422105</v>
          </cell>
          <cell r="H111">
            <v>44562</v>
          </cell>
          <cell r="J111">
            <v>130.07</v>
          </cell>
          <cell r="L111">
            <v>261.08</v>
          </cell>
          <cell r="M111">
            <v>24.24</v>
          </cell>
          <cell r="O111">
            <v>6.2</v>
          </cell>
          <cell r="R111">
            <v>123.02066663009317</v>
          </cell>
          <cell r="S111">
            <v>72.72</v>
          </cell>
        </row>
        <row r="112">
          <cell r="C112" t="str">
            <v>S3 SAÚDE - ASSOCIAÇÃO DE PROTEÇÃO A MATERNIDADE E INFÂNCIA UBAÍRA</v>
          </cell>
          <cell r="E112" t="str">
            <v>JOSEANE MARIA DA SILVA SOUZA</v>
          </cell>
          <cell r="F112" t="str">
            <v>3 - Administrativo</v>
          </cell>
          <cell r="G112">
            <v>422105</v>
          </cell>
          <cell r="H112">
            <v>44562</v>
          </cell>
          <cell r="J112">
            <v>127.18</v>
          </cell>
          <cell r="L112">
            <v>261.08</v>
          </cell>
          <cell r="M112">
            <v>31.8</v>
          </cell>
          <cell r="O112">
            <v>6.2</v>
          </cell>
          <cell r="U112">
            <v>69.430000000000007</v>
          </cell>
          <cell r="X112" t="str">
            <v>AUXILIO CRECHE</v>
          </cell>
        </row>
        <row r="113">
          <cell r="C113" t="str">
            <v>S3 SAÚDE - ASSOCIAÇÃO DE PROTEÇÃO A MATERNIDADE E INFÂNCIA UBAÍRA</v>
          </cell>
          <cell r="E113" t="str">
            <v>JOSENILDA ARLINDA DA CONCEICAO</v>
          </cell>
          <cell r="F113" t="str">
            <v>3 - Administrativo</v>
          </cell>
          <cell r="G113">
            <v>513425</v>
          </cell>
          <cell r="H113">
            <v>44562</v>
          </cell>
          <cell r="J113">
            <v>129.87</v>
          </cell>
          <cell r="L113">
            <v>261.08</v>
          </cell>
          <cell r="M113">
            <v>24.24</v>
          </cell>
          <cell r="O113">
            <v>6.2</v>
          </cell>
          <cell r="R113">
            <v>123.02066663009317</v>
          </cell>
          <cell r="S113">
            <v>72.72</v>
          </cell>
        </row>
        <row r="114">
          <cell r="C114" t="str">
            <v>S3 SAÚDE - ASSOCIAÇÃO DE PROTEÇÃO A MATERNIDADE E INFÂNCIA UBAÍRA</v>
          </cell>
          <cell r="E114" t="str">
            <v>JOSIAS SOARES DE SOUZA</v>
          </cell>
          <cell r="F114" t="str">
            <v>2 - Outros Profissionais da Saúde</v>
          </cell>
          <cell r="G114">
            <v>322205</v>
          </cell>
          <cell r="H114">
            <v>44562</v>
          </cell>
          <cell r="J114">
            <v>133.86000000000001</v>
          </cell>
          <cell r="L114">
            <v>261.08</v>
          </cell>
          <cell r="M114">
            <v>25.05</v>
          </cell>
          <cell r="O114">
            <v>6.2</v>
          </cell>
        </row>
        <row r="115">
          <cell r="C115" t="str">
            <v>S3 SAÚDE - ASSOCIAÇÃO DE PROTEÇÃO A MATERNIDADE E INFÂNCIA UBAÍRA</v>
          </cell>
          <cell r="E115" t="str">
            <v>JULIANA ARAUJO DE SOUZA</v>
          </cell>
          <cell r="F115" t="str">
            <v>2 - Outros Profissionais da Saúde</v>
          </cell>
          <cell r="G115">
            <v>322205</v>
          </cell>
          <cell r="H115">
            <v>44562</v>
          </cell>
          <cell r="J115">
            <v>135.57</v>
          </cell>
          <cell r="L115">
            <v>261.08</v>
          </cell>
          <cell r="M115">
            <v>25.05</v>
          </cell>
          <cell r="O115">
            <v>6.2</v>
          </cell>
          <cell r="R115">
            <v>272.18322491908117</v>
          </cell>
          <cell r="S115">
            <v>75.150000000000006</v>
          </cell>
        </row>
        <row r="116">
          <cell r="C116" t="str">
            <v>S3 SAÚDE - ASSOCIAÇÃO DE PROTEÇÃO A MATERNIDADE E INFÂNCIA UBAÍRA</v>
          </cell>
          <cell r="E116" t="str">
            <v>JULIANA NASCIMENTO DA SILVA</v>
          </cell>
          <cell r="F116" t="str">
            <v>2 - Outros Profissionais da Saúde</v>
          </cell>
          <cell r="G116">
            <v>322205</v>
          </cell>
          <cell r="H116">
            <v>44562</v>
          </cell>
          <cell r="J116">
            <v>147.5</v>
          </cell>
          <cell r="L116">
            <v>261.08</v>
          </cell>
          <cell r="M116">
            <v>25.05</v>
          </cell>
          <cell r="O116">
            <v>6.2</v>
          </cell>
          <cell r="R116">
            <v>123.02066663009317</v>
          </cell>
          <cell r="S116">
            <v>75.150000000000006</v>
          </cell>
        </row>
        <row r="117">
          <cell r="C117" t="str">
            <v>S3 SAÚDE - ASSOCIAÇÃO DE PROTEÇÃO A MATERNIDADE E INFÂNCIA UBAÍRA</v>
          </cell>
          <cell r="E117" t="str">
            <v>JULIANNY ANDREZA GUIMARAES DOS SANTOS</v>
          </cell>
          <cell r="F117" t="str">
            <v>3 - Administrativo</v>
          </cell>
          <cell r="G117">
            <v>411005</v>
          </cell>
          <cell r="H117">
            <v>44562</v>
          </cell>
          <cell r="J117">
            <v>11.86</v>
          </cell>
          <cell r="R117">
            <v>115.33187496571234</v>
          </cell>
          <cell r="S117">
            <v>32.86</v>
          </cell>
        </row>
        <row r="118">
          <cell r="C118" t="str">
            <v>S3 SAÚDE - ASSOCIAÇÃO DE PROTEÇÃO A MATERNIDADE E INFÂNCIA UBAÍRA</v>
          </cell>
          <cell r="E118" t="str">
            <v>KAROLINE OLIVEIRA MORAIS LIMA</v>
          </cell>
          <cell r="F118" t="str">
            <v>2 - Outros Profissionais da Saúde</v>
          </cell>
          <cell r="G118">
            <v>223505</v>
          </cell>
          <cell r="H118">
            <v>44562</v>
          </cell>
          <cell r="J118">
            <v>195.39</v>
          </cell>
          <cell r="L118">
            <v>261.08</v>
          </cell>
          <cell r="M118">
            <v>3.3</v>
          </cell>
          <cell r="O118">
            <v>6.2</v>
          </cell>
          <cell r="R118">
            <v>125.48107996269503</v>
          </cell>
          <cell r="S118">
            <v>132</v>
          </cell>
          <cell r="U118">
            <v>206.56</v>
          </cell>
          <cell r="X118" t="str">
            <v>AUXILIO CRECHE</v>
          </cell>
        </row>
        <row r="119">
          <cell r="C119" t="str">
            <v>S3 SAÚDE - ASSOCIAÇÃO DE PROTEÇÃO A MATERNIDADE E INFÂNCIA UBAÍRA</v>
          </cell>
          <cell r="E119" t="str">
            <v xml:space="preserve">KASSIA PRISCILA PEREIRA </v>
          </cell>
          <cell r="F119" t="str">
            <v>3 - Administrativo</v>
          </cell>
          <cell r="G119">
            <v>422105</v>
          </cell>
          <cell r="H119">
            <v>44562</v>
          </cell>
          <cell r="J119">
            <v>7.62</v>
          </cell>
          <cell r="L119">
            <v>261.08</v>
          </cell>
          <cell r="M119">
            <v>1.58</v>
          </cell>
        </row>
        <row r="120">
          <cell r="C120" t="str">
            <v>S3 SAÚDE - ASSOCIAÇÃO DE PROTEÇÃO A MATERNIDADE E INFÂNCIA UBAÍRA</v>
          </cell>
          <cell r="E120" t="str">
            <v>LAIANE ROSA E SILVA</v>
          </cell>
          <cell r="F120" t="str">
            <v>2 - Outros Profissionais da Saúde</v>
          </cell>
          <cell r="G120">
            <v>251605</v>
          </cell>
          <cell r="H120">
            <v>44562</v>
          </cell>
          <cell r="J120">
            <v>185.48</v>
          </cell>
          <cell r="L120">
            <v>261.08</v>
          </cell>
          <cell r="M120">
            <v>41.52</v>
          </cell>
          <cell r="O120">
            <v>6.2</v>
          </cell>
        </row>
        <row r="121">
          <cell r="C121" t="str">
            <v>S3 SAÚDE - ASSOCIAÇÃO DE PROTEÇÃO A MATERNIDADE E INFÂNCIA UBAÍRA</v>
          </cell>
          <cell r="E121" t="str">
            <v>LEANDRO DE OLIVEIRA PEREIRA</v>
          </cell>
          <cell r="F121" t="str">
            <v>2 - Outros Profissionais da Saúde</v>
          </cell>
          <cell r="G121">
            <v>324115</v>
          </cell>
          <cell r="H121">
            <v>44562</v>
          </cell>
          <cell r="J121">
            <v>279.81</v>
          </cell>
          <cell r="L121">
            <v>261.08</v>
          </cell>
          <cell r="M121">
            <v>18.809999999999999</v>
          </cell>
          <cell r="O121">
            <v>6.2</v>
          </cell>
        </row>
        <row r="122">
          <cell r="C122" t="str">
            <v>S3 SAÚDE - ASSOCIAÇÃO DE PROTEÇÃO A MATERNIDADE E INFÂNCIA UBAÍRA</v>
          </cell>
          <cell r="E122" t="str">
            <v>LEONARDO FRANCISCO DE FREITAS</v>
          </cell>
          <cell r="F122" t="str">
            <v>3 - Administrativo</v>
          </cell>
          <cell r="G122">
            <v>514325</v>
          </cell>
          <cell r="H122">
            <v>44562</v>
          </cell>
          <cell r="J122">
            <v>131.38999999999999</v>
          </cell>
          <cell r="L122">
            <v>261.08</v>
          </cell>
          <cell r="M122">
            <v>28</v>
          </cell>
          <cell r="O122">
            <v>6.2</v>
          </cell>
        </row>
        <row r="123">
          <cell r="C123" t="str">
            <v>S3 SAÚDE - ASSOCIAÇÃO DE PROTEÇÃO A MATERNIDADE E INFÂNCIA UBAÍRA</v>
          </cell>
          <cell r="E123" t="str">
            <v xml:space="preserve">LUENE VITORIA DE SANTANA BARBOSA </v>
          </cell>
          <cell r="F123" t="str">
            <v>3 - Administrativo</v>
          </cell>
          <cell r="G123">
            <v>411005</v>
          </cell>
          <cell r="H123">
            <v>44562</v>
          </cell>
          <cell r="J123">
            <v>10.95</v>
          </cell>
          <cell r="O123">
            <v>6.2</v>
          </cell>
          <cell r="R123">
            <v>115.33187496571234</v>
          </cell>
          <cell r="S123">
            <v>32.86</v>
          </cell>
        </row>
        <row r="124">
          <cell r="C124" t="str">
            <v>S3 SAÚDE - ASSOCIAÇÃO DE PROTEÇÃO A MATERNIDADE E INFÂNCIA UBAÍRA</v>
          </cell>
          <cell r="E124" t="str">
            <v xml:space="preserve">LUZINETE FRAGOSO SOARES NETA </v>
          </cell>
          <cell r="F124" t="str">
            <v>2 - Outros Profissionais da Saúde</v>
          </cell>
          <cell r="G124">
            <v>515205</v>
          </cell>
          <cell r="H124">
            <v>44562</v>
          </cell>
          <cell r="J124">
            <v>119.59</v>
          </cell>
          <cell r="L124">
            <v>261.08</v>
          </cell>
          <cell r="M124">
            <v>25.05</v>
          </cell>
          <cell r="O124">
            <v>6.2</v>
          </cell>
          <cell r="R124">
            <v>123.02066663009317</v>
          </cell>
          <cell r="S124">
            <v>75.150000000000006</v>
          </cell>
        </row>
        <row r="125">
          <cell r="C125" t="str">
            <v>S3 SAÚDE - ASSOCIAÇÃO DE PROTEÇÃO A MATERNIDADE E INFÂNCIA UBAÍRA</v>
          </cell>
          <cell r="E125" t="str">
            <v>MAGDA ANDREA DO NASCIMENTO FERREIRA</v>
          </cell>
          <cell r="F125" t="str">
            <v>3 - Administrativo</v>
          </cell>
          <cell r="G125">
            <v>514320</v>
          </cell>
          <cell r="H125">
            <v>44562</v>
          </cell>
          <cell r="J125">
            <v>96.96</v>
          </cell>
          <cell r="L125">
            <v>261.08</v>
          </cell>
          <cell r="M125">
            <v>24.24</v>
          </cell>
          <cell r="O125">
            <v>6.2</v>
          </cell>
          <cell r="R125">
            <v>184.53099994513977</v>
          </cell>
          <cell r="S125">
            <v>72.72</v>
          </cell>
        </row>
        <row r="126">
          <cell r="C126" t="str">
            <v>S3 SAÚDE - ASSOCIAÇÃO DE PROTEÇÃO A MATERNIDADE E INFÂNCIA UBAÍRA</v>
          </cell>
          <cell r="E126" t="str">
            <v>MANOEL ALVES PEREIRA JUNIOR</v>
          </cell>
          <cell r="F126" t="str">
            <v>2 - Outros Profissionais da Saúde</v>
          </cell>
          <cell r="G126">
            <v>223405</v>
          </cell>
          <cell r="H126">
            <v>44562</v>
          </cell>
          <cell r="J126">
            <v>342.25</v>
          </cell>
          <cell r="L126">
            <v>261.08</v>
          </cell>
          <cell r="M126">
            <v>16.05</v>
          </cell>
          <cell r="O126">
            <v>6.2</v>
          </cell>
        </row>
        <row r="127">
          <cell r="C127" t="str">
            <v>S3 SAÚDE - ASSOCIAÇÃO DE PROTEÇÃO A MATERNIDADE E INFÂNCIA UBAÍRA</v>
          </cell>
          <cell r="E127" t="str">
            <v>MARCELLI ELAINE LINS</v>
          </cell>
          <cell r="F127" t="str">
            <v>2 - Outros Profissionais da Saúde</v>
          </cell>
          <cell r="G127">
            <v>322205</v>
          </cell>
          <cell r="H127">
            <v>44562</v>
          </cell>
          <cell r="J127">
            <v>119.59</v>
          </cell>
          <cell r="L127">
            <v>261.08</v>
          </cell>
          <cell r="M127">
            <v>25.05</v>
          </cell>
          <cell r="O127">
            <v>6.2</v>
          </cell>
          <cell r="R127">
            <v>115.33187496571234</v>
          </cell>
          <cell r="S127">
            <v>75.150000000000006</v>
          </cell>
        </row>
        <row r="128">
          <cell r="C128" t="str">
            <v>S3 SAÚDE - ASSOCIAÇÃO DE PROTEÇÃO A MATERNIDADE E INFÂNCIA UBAÍRA</v>
          </cell>
          <cell r="E128" t="str">
            <v>MARCELO GALDINO DA SILVA</v>
          </cell>
          <cell r="F128" t="str">
            <v>2 - Outros Profissionais da Saúde</v>
          </cell>
          <cell r="G128">
            <v>515205</v>
          </cell>
          <cell r="H128">
            <v>44562</v>
          </cell>
          <cell r="J128">
            <v>132.80000000000001</v>
          </cell>
          <cell r="L128">
            <v>261.08</v>
          </cell>
          <cell r="M128">
            <v>25.05</v>
          </cell>
          <cell r="O128">
            <v>6.2</v>
          </cell>
          <cell r="R128">
            <v>215.28616660266306</v>
          </cell>
          <cell r="S128">
            <v>75.150000000000006</v>
          </cell>
        </row>
        <row r="129">
          <cell r="C129" t="str">
            <v>S3 SAÚDE - ASSOCIAÇÃO DE PROTEÇÃO A MATERNIDADE E INFÂNCIA UBAÍRA</v>
          </cell>
          <cell r="E129" t="str">
            <v>MARCELO INACIO DA SILVA</v>
          </cell>
          <cell r="F129" t="str">
            <v>3 - Administrativo</v>
          </cell>
          <cell r="G129">
            <v>422105</v>
          </cell>
          <cell r="H129">
            <v>44562</v>
          </cell>
          <cell r="J129">
            <v>131.04</v>
          </cell>
          <cell r="L129">
            <v>261.08</v>
          </cell>
          <cell r="M129">
            <v>24.24</v>
          </cell>
          <cell r="O129">
            <v>6.2</v>
          </cell>
          <cell r="R129">
            <v>238.35254159580552</v>
          </cell>
          <cell r="S129">
            <v>72.72</v>
          </cell>
        </row>
        <row r="130">
          <cell r="C130" t="str">
            <v>S3 SAÚDE - ASSOCIAÇÃO DE PROTEÇÃO A MATERNIDADE E INFÂNCIA UBAÍRA</v>
          </cell>
          <cell r="E130" t="str">
            <v>MARIA ANDREIA OLIVEIRA DOS SANTOS</v>
          </cell>
          <cell r="F130" t="str">
            <v>3 - Administrativo</v>
          </cell>
          <cell r="G130">
            <v>514320</v>
          </cell>
          <cell r="H130">
            <v>44562</v>
          </cell>
          <cell r="J130">
            <v>130.1</v>
          </cell>
          <cell r="L130">
            <v>261.08</v>
          </cell>
          <cell r="M130">
            <v>24.24</v>
          </cell>
          <cell r="O130">
            <v>6.2</v>
          </cell>
          <cell r="R130">
            <v>123.02066663009317</v>
          </cell>
          <cell r="S130">
            <v>72.72</v>
          </cell>
        </row>
        <row r="131">
          <cell r="C131" t="str">
            <v>S3 SAÚDE - ASSOCIAÇÃO DE PROTEÇÃO A MATERNIDADE E INFÂNCIA UBAÍRA</v>
          </cell>
          <cell r="E131" t="str">
            <v>MARIA DA ASSUNCAO DA SILVA</v>
          </cell>
          <cell r="F131" t="str">
            <v>2 - Outros Profissionais da Saúde</v>
          </cell>
          <cell r="G131">
            <v>322205</v>
          </cell>
          <cell r="H131">
            <v>44562</v>
          </cell>
          <cell r="J131">
            <v>91.68</v>
          </cell>
          <cell r="L131">
            <v>261.08</v>
          </cell>
          <cell r="M131">
            <v>19.21</v>
          </cell>
          <cell r="O131">
            <v>6.2</v>
          </cell>
          <cell r="R131">
            <v>115.33187496571234</v>
          </cell>
          <cell r="S131">
            <v>75.150000000000006</v>
          </cell>
        </row>
        <row r="132">
          <cell r="C132" t="str">
            <v>S3 SAÚDE - ASSOCIAÇÃO DE PROTEÇÃO A MATERNIDADE E INFÂNCIA UBAÍRA</v>
          </cell>
          <cell r="E132" t="str">
            <v>MARIA DA CONCEICAO BEZERRA PEDROSA</v>
          </cell>
          <cell r="F132" t="str">
            <v>2 - Outros Profissionais da Saúde</v>
          </cell>
          <cell r="G132">
            <v>322205</v>
          </cell>
          <cell r="H132">
            <v>44562</v>
          </cell>
          <cell r="J132">
            <v>134.69</v>
          </cell>
          <cell r="L132">
            <v>261.08</v>
          </cell>
          <cell r="M132">
            <v>25.05</v>
          </cell>
          <cell r="O132">
            <v>6.2</v>
          </cell>
          <cell r="R132">
            <v>230.66374993142469</v>
          </cell>
          <cell r="S132">
            <v>75.150000000000006</v>
          </cell>
        </row>
        <row r="133">
          <cell r="C133" t="str">
            <v>S3 SAÚDE - ASSOCIAÇÃO DE PROTEÇÃO A MATERNIDADE E INFÂNCIA UBAÍRA</v>
          </cell>
          <cell r="E133" t="str">
            <v>MARIA DUCIA GOMES DO LIVRAMENTO</v>
          </cell>
          <cell r="F133" t="str">
            <v>2 - Outros Profissionais da Saúde</v>
          </cell>
          <cell r="G133">
            <v>322205</v>
          </cell>
          <cell r="H133">
            <v>44562</v>
          </cell>
          <cell r="J133">
            <v>131.46</v>
          </cell>
          <cell r="L133">
            <v>261.08</v>
          </cell>
          <cell r="M133">
            <v>25.05</v>
          </cell>
          <cell r="O133">
            <v>6.2</v>
          </cell>
          <cell r="R133">
            <v>115.33187496571234</v>
          </cell>
          <cell r="S133">
            <v>75.150000000000006</v>
          </cell>
        </row>
        <row r="134">
          <cell r="C134" t="str">
            <v>S3 SAÚDE - ASSOCIAÇÃO DE PROTEÇÃO A MATERNIDADE E INFÂNCIA UBAÍRA</v>
          </cell>
          <cell r="E134" t="str">
            <v>MARIA JOSE DOS SANTOS</v>
          </cell>
          <cell r="F134" t="str">
            <v>3 - Administrativo</v>
          </cell>
          <cell r="G134">
            <v>514320</v>
          </cell>
          <cell r="H134">
            <v>44562</v>
          </cell>
          <cell r="J134">
            <v>129.19999999999999</v>
          </cell>
          <cell r="L134">
            <v>261.08</v>
          </cell>
          <cell r="M134">
            <v>24.24</v>
          </cell>
          <cell r="O134">
            <v>6.2</v>
          </cell>
          <cell r="R134">
            <v>115.33187496571234</v>
          </cell>
          <cell r="S134">
            <v>72.72</v>
          </cell>
        </row>
        <row r="135">
          <cell r="C135" t="str">
            <v>S3 SAÚDE - ASSOCIAÇÃO DE PROTEÇÃO A MATERNIDADE E INFÂNCIA UBAÍRA</v>
          </cell>
          <cell r="E135" t="str">
            <v>MARIA JULIANA RODRIGUES DO NASCIMENTO</v>
          </cell>
          <cell r="F135" t="str">
            <v>2 - Outros Profissionais da Saúde</v>
          </cell>
          <cell r="G135">
            <v>322605</v>
          </cell>
          <cell r="H135">
            <v>44562</v>
          </cell>
          <cell r="J135">
            <v>131.04</v>
          </cell>
          <cell r="L135">
            <v>261.08</v>
          </cell>
          <cell r="M135">
            <v>24.24</v>
          </cell>
          <cell r="O135">
            <v>6.2</v>
          </cell>
          <cell r="R135">
            <v>115.33187496571234</v>
          </cell>
          <cell r="S135">
            <v>72.72</v>
          </cell>
        </row>
        <row r="136">
          <cell r="C136" t="str">
            <v>S3 SAÚDE - ASSOCIAÇÃO DE PROTEÇÃO A MATERNIDADE E INFÂNCIA UBAÍRA</v>
          </cell>
          <cell r="E136" t="str">
            <v>MARIA LUIZA FERREIRA DE SOUZA</v>
          </cell>
          <cell r="F136" t="str">
            <v>2 - Outros Profissionais da Saúde</v>
          </cell>
          <cell r="G136">
            <v>251605</v>
          </cell>
          <cell r="H136">
            <v>44562</v>
          </cell>
          <cell r="J136">
            <v>185.48</v>
          </cell>
          <cell r="L136">
            <v>261.08</v>
          </cell>
          <cell r="M136">
            <v>41.52</v>
          </cell>
          <cell r="O136">
            <v>6.2</v>
          </cell>
          <cell r="U136">
            <v>69.430000000000007</v>
          </cell>
          <cell r="X136" t="str">
            <v>AUXILIO CRECHE</v>
          </cell>
        </row>
        <row r="137">
          <cell r="C137" t="str">
            <v>S3 SAÚDE - ASSOCIAÇÃO DE PROTEÇÃO A MATERNIDADE E INFÂNCIA UBAÍRA</v>
          </cell>
          <cell r="E137" t="str">
            <v>MARIANA APARECIDA SPINELLI</v>
          </cell>
          <cell r="F137" t="str">
            <v>2 - Outros Profissionais da Saúde</v>
          </cell>
          <cell r="G137">
            <v>223505</v>
          </cell>
          <cell r="H137">
            <v>44562</v>
          </cell>
          <cell r="J137">
            <v>422.75</v>
          </cell>
          <cell r="L137">
            <v>261.08</v>
          </cell>
          <cell r="M137">
            <v>6.6</v>
          </cell>
          <cell r="O137">
            <v>6.2</v>
          </cell>
          <cell r="U137">
            <v>103.28</v>
          </cell>
          <cell r="X137" t="str">
            <v>AUXILIO CRECHE</v>
          </cell>
        </row>
        <row r="138">
          <cell r="C138" t="str">
            <v>S3 SAÚDE - ASSOCIAÇÃO DE PROTEÇÃO A MATERNIDADE E INFÂNCIA UBAÍRA</v>
          </cell>
          <cell r="E138" t="str">
            <v>MARILIA CONCEICAO DIAS VEIGA</v>
          </cell>
          <cell r="F138" t="str">
            <v>2 - Outros Profissionais da Saúde</v>
          </cell>
          <cell r="G138">
            <v>324115</v>
          </cell>
          <cell r="H138">
            <v>44562</v>
          </cell>
          <cell r="J138">
            <v>284.89</v>
          </cell>
          <cell r="L138">
            <v>261.08</v>
          </cell>
          <cell r="M138">
            <v>16.72</v>
          </cell>
          <cell r="O138">
            <v>6.2</v>
          </cell>
          <cell r="R138">
            <v>69.19912497942741</v>
          </cell>
          <cell r="S138">
            <v>62.7</v>
          </cell>
        </row>
        <row r="139">
          <cell r="C139" t="str">
            <v>S3 SAÚDE - ASSOCIAÇÃO DE PROTEÇÃO A MATERNIDADE E INFÂNCIA UBAÍRA</v>
          </cell>
          <cell r="E139" t="str">
            <v>MAYARA MILLENA SILVA DE ANDRADE</v>
          </cell>
          <cell r="F139" t="str">
            <v>2 - Outros Profissionais da Saúde</v>
          </cell>
          <cell r="G139">
            <v>322205</v>
          </cell>
          <cell r="H139">
            <v>44562</v>
          </cell>
          <cell r="J139">
            <v>129.94999999999999</v>
          </cell>
          <cell r="L139">
            <v>261.08</v>
          </cell>
          <cell r="M139">
            <v>25.05</v>
          </cell>
          <cell r="O139">
            <v>6.2</v>
          </cell>
          <cell r="R139">
            <v>123.02066663009317</v>
          </cell>
          <cell r="S139">
            <v>75.150000000000006</v>
          </cell>
        </row>
        <row r="140">
          <cell r="C140" t="str">
            <v>S3 SAÚDE - ASSOCIAÇÃO DE PROTEÇÃO A MATERNIDADE E INFÂNCIA UBAÍRA</v>
          </cell>
          <cell r="E140" t="str">
            <v xml:space="preserve">MEIVE SANTOS FALCAO DE LIMA </v>
          </cell>
          <cell r="F140" t="str">
            <v>2 - Outros Profissionais da Saúde</v>
          </cell>
          <cell r="G140">
            <v>322205</v>
          </cell>
          <cell r="H140">
            <v>44562</v>
          </cell>
          <cell r="J140">
            <v>148.16999999999999</v>
          </cell>
          <cell r="L140">
            <v>261.08</v>
          </cell>
          <cell r="M140">
            <v>25.05</v>
          </cell>
          <cell r="O140">
            <v>6.2</v>
          </cell>
          <cell r="R140">
            <v>161.46462495199728</v>
          </cell>
          <cell r="S140">
            <v>75.150000000000006</v>
          </cell>
        </row>
        <row r="141">
          <cell r="C141" t="str">
            <v>S3 SAÚDE - ASSOCIAÇÃO DE PROTEÇÃO A MATERNIDADE E INFÂNCIA UBAÍRA</v>
          </cell>
          <cell r="E141" t="str">
            <v>MILENA DOS SANTOS BEZERRA</v>
          </cell>
          <cell r="F141" t="str">
            <v>2 - Outros Profissionais da Saúde</v>
          </cell>
          <cell r="G141">
            <v>322205</v>
          </cell>
          <cell r="H141">
            <v>44562</v>
          </cell>
          <cell r="J141">
            <v>134.69</v>
          </cell>
          <cell r="L141">
            <v>261.08</v>
          </cell>
          <cell r="M141">
            <v>25.05</v>
          </cell>
          <cell r="O141">
            <v>6.2</v>
          </cell>
          <cell r="R141">
            <v>107.64308330133153</v>
          </cell>
          <cell r="S141">
            <v>75.150000000000006</v>
          </cell>
        </row>
        <row r="142">
          <cell r="C142" t="str">
            <v>S3 SAÚDE - ASSOCIAÇÃO DE PROTEÇÃO A MATERNIDADE E INFÂNCIA UBAÍRA</v>
          </cell>
          <cell r="E142" t="str">
            <v>MILENA EGILI FERREIRA DA SILVA</v>
          </cell>
          <cell r="F142" t="str">
            <v>2 - Outros Profissionais da Saúde</v>
          </cell>
          <cell r="G142">
            <v>322205</v>
          </cell>
          <cell r="H142">
            <v>44562</v>
          </cell>
          <cell r="J142">
            <v>119.59</v>
          </cell>
          <cell r="L142">
            <v>261.08</v>
          </cell>
          <cell r="M142">
            <v>25.05</v>
          </cell>
          <cell r="O142">
            <v>6.2</v>
          </cell>
        </row>
        <row r="143">
          <cell r="C143" t="str">
            <v>S3 SAÚDE - ASSOCIAÇÃO DE PROTEÇÃO A MATERNIDADE E INFÂNCIA UBAÍRA</v>
          </cell>
          <cell r="E143" t="str">
            <v>MIRTES GOMES JOSE DA SILVA</v>
          </cell>
          <cell r="F143" t="str">
            <v>2 - Outros Profissionais da Saúde</v>
          </cell>
          <cell r="G143">
            <v>322205</v>
          </cell>
          <cell r="H143">
            <v>44562</v>
          </cell>
          <cell r="J143">
            <v>161.52000000000001</v>
          </cell>
          <cell r="L143">
            <v>261.08</v>
          </cell>
          <cell r="M143">
            <v>25.05</v>
          </cell>
          <cell r="O143">
            <v>6.2</v>
          </cell>
          <cell r="R143">
            <v>115.33187496571234</v>
          </cell>
          <cell r="S143">
            <v>75.150000000000006</v>
          </cell>
        </row>
        <row r="144">
          <cell r="C144" t="str">
            <v>S3 SAÚDE - ASSOCIAÇÃO DE PROTEÇÃO A MATERNIDADE E INFÂNCIA UBAÍRA</v>
          </cell>
          <cell r="E144" t="str">
            <v xml:space="preserve">NADJA BARBOSA DOS SANTOS PEREIRA </v>
          </cell>
          <cell r="F144" t="str">
            <v>2 - Outros Profissionais da Saúde</v>
          </cell>
          <cell r="G144">
            <v>322605</v>
          </cell>
          <cell r="H144">
            <v>44562</v>
          </cell>
          <cell r="J144">
            <v>116.35</v>
          </cell>
          <cell r="L144">
            <v>261.08</v>
          </cell>
          <cell r="M144">
            <v>24.24</v>
          </cell>
          <cell r="O144">
            <v>6.2</v>
          </cell>
          <cell r="R144">
            <v>115.33187496571234</v>
          </cell>
          <cell r="S144">
            <v>72.72</v>
          </cell>
        </row>
        <row r="145">
          <cell r="C145" t="str">
            <v>S3 SAÚDE - ASSOCIAÇÃO DE PROTEÇÃO A MATERNIDADE E INFÂNCIA UBAÍRA</v>
          </cell>
          <cell r="E145" t="str">
            <v xml:space="preserve">NATALIA TAVARES DOS SANTOS </v>
          </cell>
          <cell r="F145" t="str">
            <v>2 - Outros Profissionais da Saúde</v>
          </cell>
          <cell r="G145">
            <v>322205</v>
          </cell>
          <cell r="H145">
            <v>44562</v>
          </cell>
          <cell r="J145">
            <v>160.97999999999999</v>
          </cell>
          <cell r="L145">
            <v>261.08</v>
          </cell>
          <cell r="M145">
            <v>25.05</v>
          </cell>
          <cell r="O145">
            <v>6.2</v>
          </cell>
          <cell r="R145">
            <v>123.02066663009317</v>
          </cell>
          <cell r="S145">
            <v>75.150000000000006</v>
          </cell>
        </row>
        <row r="146">
          <cell r="C146" t="str">
            <v>S3 SAÚDE - ASSOCIAÇÃO DE PROTEÇÃO A MATERNIDADE E INFÂNCIA UBAÍRA</v>
          </cell>
          <cell r="E146" t="str">
            <v>NEILZA HENRIQUE DA SILVA</v>
          </cell>
          <cell r="F146" t="str">
            <v>3 - Administrativo</v>
          </cell>
          <cell r="G146">
            <v>521130</v>
          </cell>
          <cell r="H146">
            <v>44562</v>
          </cell>
          <cell r="J146">
            <v>131.38</v>
          </cell>
          <cell r="L146">
            <v>261.08</v>
          </cell>
          <cell r="M146">
            <v>24.24</v>
          </cell>
          <cell r="O146">
            <v>6.2</v>
          </cell>
          <cell r="R146">
            <v>123.02066663009317</v>
          </cell>
          <cell r="S146">
            <v>72.72</v>
          </cell>
        </row>
        <row r="147">
          <cell r="C147" t="str">
            <v>S3 SAÚDE - ASSOCIAÇÃO DE PROTEÇÃO A MATERNIDADE E INFÂNCIA UBAÍRA</v>
          </cell>
          <cell r="E147" t="str">
            <v>OSCAR DA SILVA PONTES</v>
          </cell>
          <cell r="F147" t="str">
            <v>3 - Administrativo</v>
          </cell>
          <cell r="G147">
            <v>422105</v>
          </cell>
          <cell r="H147">
            <v>44562</v>
          </cell>
          <cell r="J147">
            <v>138.33000000000001</v>
          </cell>
          <cell r="L147">
            <v>261.08</v>
          </cell>
          <cell r="M147">
            <v>29.73</v>
          </cell>
          <cell r="O147">
            <v>6.2</v>
          </cell>
        </row>
        <row r="148">
          <cell r="C148" t="str">
            <v>S3 SAÚDE - ASSOCIAÇÃO DE PROTEÇÃO A MATERNIDADE E INFÂNCIA UBAÍRA</v>
          </cell>
          <cell r="E148" t="str">
            <v>PATRICIA DUNDA GOMES</v>
          </cell>
          <cell r="F148" t="str">
            <v>2 - Outros Profissionais da Saúde</v>
          </cell>
          <cell r="G148">
            <v>322205</v>
          </cell>
          <cell r="H148">
            <v>44562</v>
          </cell>
          <cell r="J148">
            <v>134.18</v>
          </cell>
          <cell r="L148">
            <v>261.08</v>
          </cell>
          <cell r="M148">
            <v>25.05</v>
          </cell>
          <cell r="O148">
            <v>6.2</v>
          </cell>
          <cell r="R148">
            <v>123.02066663009317</v>
          </cell>
          <cell r="S148">
            <v>75.150000000000006</v>
          </cell>
        </row>
        <row r="149">
          <cell r="C149" t="str">
            <v>S3 SAÚDE - ASSOCIAÇÃO DE PROTEÇÃO A MATERNIDADE E INFÂNCIA UBAÍRA</v>
          </cell>
          <cell r="E149" t="str">
            <v>PAULO HENRIQUE LIMA DA PAIXAO</v>
          </cell>
          <cell r="F149" t="str">
            <v>3 - Administrativo</v>
          </cell>
          <cell r="G149">
            <v>514325</v>
          </cell>
          <cell r="H149">
            <v>44562</v>
          </cell>
          <cell r="J149">
            <v>131.38999999999999</v>
          </cell>
          <cell r="L149">
            <v>261.08</v>
          </cell>
          <cell r="M149">
            <v>28</v>
          </cell>
          <cell r="O149">
            <v>6.2</v>
          </cell>
        </row>
        <row r="150">
          <cell r="C150" t="str">
            <v>S3 SAÚDE - ASSOCIAÇÃO DE PROTEÇÃO A MATERNIDADE E INFÂNCIA UBAÍRA</v>
          </cell>
          <cell r="E150" t="str">
            <v>PAULO SEVERINO DE SENA SILVA</v>
          </cell>
          <cell r="F150" t="str">
            <v>3 - Administrativo</v>
          </cell>
          <cell r="G150">
            <v>422105</v>
          </cell>
          <cell r="H150">
            <v>44562</v>
          </cell>
          <cell r="J150">
            <v>143.15</v>
          </cell>
          <cell r="L150">
            <v>261.08</v>
          </cell>
          <cell r="M150">
            <v>24.24</v>
          </cell>
          <cell r="O150">
            <v>6.2</v>
          </cell>
        </row>
        <row r="151">
          <cell r="C151" t="str">
            <v>S3 SAÚDE - ASSOCIAÇÃO DE PROTEÇÃO A MATERNIDADE E INFÂNCIA UBAÍRA</v>
          </cell>
          <cell r="E151" t="str">
            <v>PRISCILA MAYARA DOS SANTOS</v>
          </cell>
          <cell r="F151" t="str">
            <v>2 - Outros Profissionais da Saúde</v>
          </cell>
          <cell r="G151">
            <v>322205</v>
          </cell>
          <cell r="H151">
            <v>44562</v>
          </cell>
          <cell r="J151">
            <v>177.76</v>
          </cell>
          <cell r="L151">
            <v>261.08</v>
          </cell>
          <cell r="M151">
            <v>25.05</v>
          </cell>
          <cell r="O151">
            <v>6.2</v>
          </cell>
          <cell r="R151">
            <v>123.02066663009317</v>
          </cell>
          <cell r="S151">
            <v>75.150000000000006</v>
          </cell>
          <cell r="U151">
            <v>69.41</v>
          </cell>
          <cell r="X151" t="str">
            <v>AUXILIO CRECHE</v>
          </cell>
        </row>
        <row r="152">
          <cell r="C152" t="str">
            <v>S3 SAÚDE - ASSOCIAÇÃO DE PROTEÇÃO A MATERNIDADE E INFÂNCIA UBAÍRA</v>
          </cell>
          <cell r="E152" t="str">
            <v>RAIMUNDO SILVA DOS ANJOS</v>
          </cell>
          <cell r="F152" t="str">
            <v>3 - Administrativo</v>
          </cell>
          <cell r="G152">
            <v>782320</v>
          </cell>
          <cell r="H152">
            <v>44562</v>
          </cell>
          <cell r="J152">
            <v>143.38999999999999</v>
          </cell>
          <cell r="L152">
            <v>261.08</v>
          </cell>
          <cell r="M152">
            <v>31</v>
          </cell>
          <cell r="O152">
            <v>6.2</v>
          </cell>
          <cell r="R152">
            <v>139.42342218077226</v>
          </cell>
          <cell r="S152">
            <v>93</v>
          </cell>
        </row>
        <row r="153">
          <cell r="C153" t="str">
            <v>S3 SAÚDE - ASSOCIAÇÃO DE PROTEÇÃO A MATERNIDADE E INFÂNCIA UBAÍRA</v>
          </cell>
          <cell r="E153" t="str">
            <v>RAPHAEL LUIZ FERREIRA DE LIMA</v>
          </cell>
          <cell r="F153" t="str">
            <v>2 - Outros Profissionais da Saúde</v>
          </cell>
          <cell r="G153">
            <v>324115</v>
          </cell>
          <cell r="H153">
            <v>44562</v>
          </cell>
          <cell r="J153">
            <v>234.15</v>
          </cell>
          <cell r="L153">
            <v>261.08</v>
          </cell>
          <cell r="M153">
            <v>20.9</v>
          </cell>
          <cell r="O153">
            <v>6.2</v>
          </cell>
        </row>
        <row r="154">
          <cell r="C154" t="str">
            <v>S3 SAÚDE - ASSOCIAÇÃO DE PROTEÇÃO A MATERNIDADE E INFÂNCIA UBAÍRA</v>
          </cell>
          <cell r="E154" t="str">
            <v xml:space="preserve">REBECKA CARVALHO DE AGUIAR </v>
          </cell>
          <cell r="F154" t="str">
            <v>2 - Outros Profissionais da Saúde</v>
          </cell>
          <cell r="G154">
            <v>223505</v>
          </cell>
          <cell r="H154">
            <v>44562</v>
          </cell>
          <cell r="J154">
            <v>363.64</v>
          </cell>
          <cell r="L154">
            <v>261.08</v>
          </cell>
          <cell r="M154">
            <v>3.3</v>
          </cell>
          <cell r="O154">
            <v>6.2</v>
          </cell>
          <cell r="U154">
            <v>103.28</v>
          </cell>
          <cell r="X154" t="str">
            <v>AUXILIO CRECHE</v>
          </cell>
        </row>
        <row r="155">
          <cell r="C155" t="str">
            <v>S3 SAÚDE - ASSOCIAÇÃO DE PROTEÇÃO A MATERNIDADE E INFÂNCIA UBAÍRA</v>
          </cell>
          <cell r="E155" t="str">
            <v>REBEKA FERREIRA DE CARVALHO</v>
          </cell>
          <cell r="F155" t="str">
            <v>2 - Outros Profissionais da Saúde</v>
          </cell>
          <cell r="G155">
            <v>322205</v>
          </cell>
          <cell r="H155">
            <v>44562</v>
          </cell>
          <cell r="J155">
            <v>133.75</v>
          </cell>
          <cell r="L155">
            <v>261.08</v>
          </cell>
          <cell r="M155">
            <v>25.05</v>
          </cell>
          <cell r="O155">
            <v>6.2</v>
          </cell>
        </row>
        <row r="156">
          <cell r="C156" t="str">
            <v>S3 SAÚDE - ASSOCIAÇÃO DE PROTEÇÃO A MATERNIDADE E INFÂNCIA UBAÍRA</v>
          </cell>
          <cell r="E156" t="str">
            <v>RENATA DA SILVA NUNES DE OLIVEIRA</v>
          </cell>
          <cell r="F156" t="str">
            <v>3 - Administrativo</v>
          </cell>
          <cell r="G156">
            <v>514320</v>
          </cell>
          <cell r="H156">
            <v>44562</v>
          </cell>
          <cell r="J156">
            <v>127.9</v>
          </cell>
          <cell r="L156">
            <v>261.08</v>
          </cell>
          <cell r="M156">
            <v>24.24</v>
          </cell>
          <cell r="O156">
            <v>6.2</v>
          </cell>
          <cell r="U156">
            <v>69.430000000000007</v>
          </cell>
          <cell r="X156" t="str">
            <v>AUXILIO CRECHE</v>
          </cell>
        </row>
        <row r="157">
          <cell r="C157" t="str">
            <v>S3 SAÚDE - ASSOCIAÇÃO DE PROTEÇÃO A MATERNIDADE E INFÂNCIA UBAÍRA</v>
          </cell>
          <cell r="E157" t="str">
            <v xml:space="preserve">RENATA DE CASSIA RIBAS PEREIRA </v>
          </cell>
          <cell r="F157" t="str">
            <v>2 - Outros Profissionais da Saúde</v>
          </cell>
          <cell r="G157">
            <v>223405</v>
          </cell>
          <cell r="H157">
            <v>44562</v>
          </cell>
          <cell r="J157">
            <v>285.88</v>
          </cell>
          <cell r="L157">
            <v>261.08</v>
          </cell>
          <cell r="M157">
            <v>16.05</v>
          </cell>
          <cell r="O157">
            <v>6.2</v>
          </cell>
        </row>
        <row r="158">
          <cell r="C158" t="str">
            <v>S3 SAÚDE - ASSOCIAÇÃO DE PROTEÇÃO A MATERNIDADE E INFÂNCIA UBAÍRA</v>
          </cell>
          <cell r="E158" t="str">
            <v>RENATA SUZANA LEITE MUNIZ DOS SANTOS</v>
          </cell>
          <cell r="F158" t="str">
            <v>2 - Outros Profissionais da Saúde</v>
          </cell>
          <cell r="G158">
            <v>223505</v>
          </cell>
          <cell r="H158">
            <v>44562</v>
          </cell>
          <cell r="J158">
            <v>218.38</v>
          </cell>
          <cell r="L158">
            <v>261.08</v>
          </cell>
          <cell r="M158">
            <v>3.08</v>
          </cell>
          <cell r="O158">
            <v>6.2</v>
          </cell>
        </row>
        <row r="159">
          <cell r="C159" t="str">
            <v>S3 SAÚDE - ASSOCIAÇÃO DE PROTEÇÃO A MATERNIDADE E INFÂNCIA UBAÍRA</v>
          </cell>
          <cell r="E159" t="str">
            <v>RICARDO JOSE OLIMPIO</v>
          </cell>
          <cell r="F159" t="str">
            <v>2 - Outros Profissionais da Saúde</v>
          </cell>
          <cell r="G159">
            <v>223505</v>
          </cell>
          <cell r="H159">
            <v>44562</v>
          </cell>
          <cell r="J159">
            <v>195.39</v>
          </cell>
          <cell r="L159">
            <v>261.08</v>
          </cell>
          <cell r="M159">
            <v>3.3</v>
          </cell>
          <cell r="O159">
            <v>6.2</v>
          </cell>
        </row>
        <row r="160">
          <cell r="C160" t="str">
            <v>S3 SAÚDE - ASSOCIAÇÃO DE PROTEÇÃO A MATERNIDADE E INFÂNCIA UBAÍRA</v>
          </cell>
          <cell r="E160" t="str">
            <v>RILLARY SABRINY OLIVEIRA ALVES</v>
          </cell>
          <cell r="F160" t="str">
            <v>2 - Outros Profissionais da Saúde</v>
          </cell>
          <cell r="G160">
            <v>324115</v>
          </cell>
          <cell r="H160">
            <v>44562</v>
          </cell>
          <cell r="J160">
            <v>254.48</v>
          </cell>
          <cell r="L160">
            <v>261.08</v>
          </cell>
          <cell r="M160">
            <v>16.72</v>
          </cell>
          <cell r="O160">
            <v>6.2</v>
          </cell>
        </row>
        <row r="161">
          <cell r="C161" t="str">
            <v>S3 SAÚDE - ASSOCIAÇÃO DE PROTEÇÃO A MATERNIDADE E INFÂNCIA UBAÍRA</v>
          </cell>
          <cell r="E161" t="str">
            <v>ROBERTA DA SILVA NUNES</v>
          </cell>
          <cell r="F161" t="str">
            <v>3 - Administrativo</v>
          </cell>
          <cell r="G161">
            <v>514320</v>
          </cell>
          <cell r="H161">
            <v>44562</v>
          </cell>
          <cell r="J161">
            <v>116.35</v>
          </cell>
          <cell r="L161">
            <v>261.08</v>
          </cell>
          <cell r="M161">
            <v>24.24</v>
          </cell>
          <cell r="O161">
            <v>6.2</v>
          </cell>
          <cell r="R161">
            <v>115.33187496571234</v>
          </cell>
          <cell r="S161">
            <v>72.72</v>
          </cell>
          <cell r="U161">
            <v>69.430000000000007</v>
          </cell>
          <cell r="X161" t="str">
            <v>AUXILIO CRECHE</v>
          </cell>
        </row>
        <row r="162">
          <cell r="C162" t="str">
            <v>S3 SAÚDE - ASSOCIAÇÃO DE PROTEÇÃO A MATERNIDADE E INFÂNCIA UBAÍRA</v>
          </cell>
          <cell r="E162" t="str">
            <v xml:space="preserve">RODRIGO FRANCA DA COSTA </v>
          </cell>
          <cell r="F162" t="str">
            <v>3 - Administrativo</v>
          </cell>
          <cell r="G162">
            <v>411005</v>
          </cell>
          <cell r="H162">
            <v>44562</v>
          </cell>
          <cell r="J162">
            <v>9.85</v>
          </cell>
          <cell r="O162">
            <v>6.2</v>
          </cell>
          <cell r="R162">
            <v>115.33187496571234</v>
          </cell>
          <cell r="S162">
            <v>32.86</v>
          </cell>
        </row>
        <row r="163">
          <cell r="C163" t="str">
            <v>S3 SAÚDE - ASSOCIAÇÃO DE PROTEÇÃO A MATERNIDADE E INFÂNCIA UBAÍRA</v>
          </cell>
          <cell r="E163" t="str">
            <v>ROMILDA PEREIRA DA SILVA</v>
          </cell>
          <cell r="F163" t="str">
            <v>2 - Outros Profissionais da Saúde</v>
          </cell>
          <cell r="G163">
            <v>322205</v>
          </cell>
          <cell r="H163">
            <v>44562</v>
          </cell>
          <cell r="J163">
            <v>146.01</v>
          </cell>
          <cell r="L163">
            <v>261.08</v>
          </cell>
          <cell r="M163">
            <v>25.05</v>
          </cell>
          <cell r="O163">
            <v>6.2</v>
          </cell>
        </row>
        <row r="164">
          <cell r="C164" t="str">
            <v>S3 SAÚDE - ASSOCIAÇÃO DE PROTEÇÃO A MATERNIDADE E INFÂNCIA UBAÍRA</v>
          </cell>
          <cell r="E164" t="str">
            <v>RONALDO DOS SANTOS DIONIZIO</v>
          </cell>
          <cell r="F164" t="str">
            <v>3 - Administrativo</v>
          </cell>
          <cell r="G164">
            <v>422105</v>
          </cell>
          <cell r="H164">
            <v>44562</v>
          </cell>
          <cell r="J164">
            <v>143.96</v>
          </cell>
          <cell r="L164">
            <v>261.08</v>
          </cell>
          <cell r="M164">
            <v>24.24</v>
          </cell>
          <cell r="O164">
            <v>6.2</v>
          </cell>
          <cell r="R164">
            <v>246.04133326018635</v>
          </cell>
          <cell r="S164">
            <v>72.72</v>
          </cell>
        </row>
        <row r="165">
          <cell r="C165" t="str">
            <v>S3 SAÚDE - ASSOCIAÇÃO DE PROTEÇÃO A MATERNIDADE E INFÂNCIA UBAÍRA</v>
          </cell>
          <cell r="E165" t="str">
            <v>ROSANGELA MARIA SILVA HONORATO</v>
          </cell>
          <cell r="F165" t="str">
            <v>2 - Outros Profissionais da Saúde</v>
          </cell>
          <cell r="G165">
            <v>322205</v>
          </cell>
          <cell r="H165">
            <v>44562</v>
          </cell>
          <cell r="J165">
            <v>161.68</v>
          </cell>
          <cell r="L165">
            <v>261.08</v>
          </cell>
          <cell r="M165">
            <v>25.05</v>
          </cell>
          <cell r="O165">
            <v>6.2</v>
          </cell>
          <cell r="R165">
            <v>184.53099994513977</v>
          </cell>
          <cell r="S165">
            <v>75.150000000000006</v>
          </cell>
        </row>
        <row r="166">
          <cell r="C166" t="str">
            <v>S3 SAÚDE - ASSOCIAÇÃO DE PROTEÇÃO A MATERNIDADE E INFÂNCIA UBAÍRA</v>
          </cell>
          <cell r="E166" t="str">
            <v>ROSEANE CANDIDO DA SILVA</v>
          </cell>
          <cell r="F166" t="str">
            <v>2 - Outros Profissionais da Saúde</v>
          </cell>
          <cell r="G166">
            <v>322205</v>
          </cell>
          <cell r="H166">
            <v>44562</v>
          </cell>
          <cell r="J166">
            <v>125.77</v>
          </cell>
          <cell r="L166">
            <v>261.08</v>
          </cell>
          <cell r="M166">
            <v>23.38</v>
          </cell>
          <cell r="O166">
            <v>6.2</v>
          </cell>
          <cell r="R166">
            <v>272.18322491908117</v>
          </cell>
          <cell r="S166">
            <v>75.150000000000006</v>
          </cell>
        </row>
        <row r="167">
          <cell r="C167" t="str">
            <v>S3 SAÚDE - ASSOCIAÇÃO DE PROTEÇÃO A MATERNIDADE E INFÂNCIA UBAÍRA</v>
          </cell>
          <cell r="E167" t="str">
            <v>ROSEANE MARIA DA SILVA FERREIRA</v>
          </cell>
          <cell r="F167" t="str">
            <v>2 - Outros Profissionais da Saúde</v>
          </cell>
          <cell r="G167">
            <v>322205</v>
          </cell>
          <cell r="H167">
            <v>44562</v>
          </cell>
          <cell r="J167">
            <v>182.35</v>
          </cell>
          <cell r="L167">
            <v>261.08</v>
          </cell>
          <cell r="M167">
            <v>25.05</v>
          </cell>
          <cell r="O167">
            <v>6.2</v>
          </cell>
          <cell r="R167">
            <v>123.02066663009317</v>
          </cell>
          <cell r="S167">
            <v>75.150000000000006</v>
          </cell>
        </row>
        <row r="168">
          <cell r="C168" t="str">
            <v>S3 SAÚDE - ASSOCIAÇÃO DE PROTEÇÃO A MATERNIDADE E INFÂNCIA UBAÍRA</v>
          </cell>
          <cell r="E168" t="str">
            <v>ROSELI EVANGELISTA DA SILVA</v>
          </cell>
          <cell r="F168" t="str">
            <v>2 - Outros Profissionais da Saúde</v>
          </cell>
          <cell r="G168">
            <v>322205</v>
          </cell>
          <cell r="H168">
            <v>44562</v>
          </cell>
          <cell r="J168">
            <v>119.59</v>
          </cell>
          <cell r="L168">
            <v>261.08</v>
          </cell>
          <cell r="M168">
            <v>25.05</v>
          </cell>
          <cell r="O168">
            <v>6.2</v>
          </cell>
        </row>
        <row r="169">
          <cell r="C169" t="str">
            <v>S3 SAÚDE - ASSOCIAÇÃO DE PROTEÇÃO A MATERNIDADE E INFÂNCIA UBAÍRA</v>
          </cell>
          <cell r="E169" t="str">
            <v>ROSELY MICHELE SANTOS DIAS DE BARROS</v>
          </cell>
          <cell r="F169" t="str">
            <v>3 - Administrativo</v>
          </cell>
          <cell r="G169">
            <v>410235</v>
          </cell>
          <cell r="H169">
            <v>44562</v>
          </cell>
          <cell r="J169">
            <v>200</v>
          </cell>
          <cell r="L169">
            <v>261.08</v>
          </cell>
          <cell r="M169">
            <v>50</v>
          </cell>
          <cell r="O169">
            <v>6.2</v>
          </cell>
          <cell r="U169">
            <v>69.430000000000007</v>
          </cell>
          <cell r="X169" t="str">
            <v>AUXILIO CRECHE</v>
          </cell>
        </row>
        <row r="170">
          <cell r="C170" t="str">
            <v>S3 SAÚDE - ASSOCIAÇÃO DE PROTEÇÃO A MATERNIDADE E INFÂNCIA UBAÍRA</v>
          </cell>
          <cell r="E170" t="str">
            <v>SEVERINA ANIZIA DA CONCEICAO</v>
          </cell>
          <cell r="F170" t="str">
            <v>3 - Administrativo</v>
          </cell>
          <cell r="G170">
            <v>422105</v>
          </cell>
          <cell r="H170">
            <v>44562</v>
          </cell>
          <cell r="J170">
            <v>116.39</v>
          </cell>
          <cell r="L170">
            <v>261.08</v>
          </cell>
          <cell r="M170">
            <v>24.24</v>
          </cell>
          <cell r="O170">
            <v>6.2</v>
          </cell>
          <cell r="R170">
            <v>172.22893328213044</v>
          </cell>
          <cell r="S170">
            <v>72.72</v>
          </cell>
        </row>
        <row r="171">
          <cell r="C171" t="str">
            <v>S3 SAÚDE - ASSOCIAÇÃO DE PROTEÇÃO A MATERNIDADE E INFÂNCIA UBAÍRA</v>
          </cell>
          <cell r="E171" t="str">
            <v>SIMONE SANTOS DA SILVA</v>
          </cell>
          <cell r="F171" t="str">
            <v>3 - Administrativo</v>
          </cell>
          <cell r="G171">
            <v>514230</v>
          </cell>
          <cell r="H171">
            <v>44562</v>
          </cell>
          <cell r="J171">
            <v>147.38999999999999</v>
          </cell>
          <cell r="L171">
            <v>261.08</v>
          </cell>
          <cell r="M171">
            <v>32</v>
          </cell>
          <cell r="O171">
            <v>6.2</v>
          </cell>
          <cell r="R171">
            <v>161.46462495199728</v>
          </cell>
          <cell r="S171">
            <v>96</v>
          </cell>
        </row>
        <row r="172">
          <cell r="C172" t="str">
            <v>S3 SAÚDE - ASSOCIAÇÃO DE PROTEÇÃO A MATERNIDADE E INFÂNCIA UBAÍRA</v>
          </cell>
          <cell r="E172" t="str">
            <v>SONIA MARIA RAMOS DA SILVA</v>
          </cell>
          <cell r="F172" t="str">
            <v>3 - Administrativo</v>
          </cell>
          <cell r="G172">
            <v>513425</v>
          </cell>
          <cell r="H172">
            <v>44562</v>
          </cell>
          <cell r="J172">
            <v>116.39</v>
          </cell>
          <cell r="L172">
            <v>261.08</v>
          </cell>
          <cell r="M172">
            <v>24.24</v>
          </cell>
          <cell r="O172">
            <v>6.2</v>
          </cell>
          <cell r="R172">
            <v>123.02066663009317</v>
          </cell>
          <cell r="S172">
            <v>72.72</v>
          </cell>
        </row>
        <row r="173">
          <cell r="C173" t="str">
            <v>S3 SAÚDE - ASSOCIAÇÃO DE PROTEÇÃO A MATERNIDADE E INFÂNCIA UBAÍRA</v>
          </cell>
          <cell r="E173" t="str">
            <v xml:space="preserve">SUZANE JOSEFA DA SILVA </v>
          </cell>
          <cell r="F173" t="str">
            <v>2 - Outros Profissionais da Saúde</v>
          </cell>
          <cell r="G173">
            <v>322205</v>
          </cell>
          <cell r="H173">
            <v>44562</v>
          </cell>
          <cell r="J173">
            <v>134.96</v>
          </cell>
          <cell r="L173">
            <v>261.08</v>
          </cell>
          <cell r="M173">
            <v>25.05</v>
          </cell>
          <cell r="O173">
            <v>6.2</v>
          </cell>
          <cell r="R173">
            <v>123.02066663009317</v>
          </cell>
          <cell r="S173">
            <v>75.150000000000006</v>
          </cell>
        </row>
        <row r="174">
          <cell r="C174" t="str">
            <v>S3 SAÚDE - ASSOCIAÇÃO DE PROTEÇÃO A MATERNIDADE E INFÂNCIA UBAÍRA</v>
          </cell>
          <cell r="E174" t="str">
            <v>SWEMMY SHARON CARVALHO DE MELO</v>
          </cell>
          <cell r="F174" t="str">
            <v>2 - Outros Profissionais da Saúde</v>
          </cell>
          <cell r="G174">
            <v>322205</v>
          </cell>
          <cell r="H174">
            <v>44562</v>
          </cell>
          <cell r="J174">
            <v>129.97</v>
          </cell>
          <cell r="L174">
            <v>261.08</v>
          </cell>
          <cell r="M174">
            <v>25.05</v>
          </cell>
          <cell r="O174">
            <v>6.2</v>
          </cell>
        </row>
        <row r="175">
          <cell r="C175" t="str">
            <v>S3 SAÚDE - ASSOCIAÇÃO DE PROTEÇÃO A MATERNIDADE E INFÂNCIA UBAÍRA</v>
          </cell>
          <cell r="E175" t="str">
            <v>TARCIANA PEREIRA LIMA</v>
          </cell>
          <cell r="F175" t="str">
            <v>3 - Administrativo</v>
          </cell>
          <cell r="G175">
            <v>411005</v>
          </cell>
          <cell r="H175">
            <v>44562</v>
          </cell>
          <cell r="J175">
            <v>144</v>
          </cell>
          <cell r="L175">
            <v>261.08</v>
          </cell>
          <cell r="M175">
            <v>36</v>
          </cell>
          <cell r="O175">
            <v>6.2</v>
          </cell>
          <cell r="R175">
            <v>242.19693742799592</v>
          </cell>
          <cell r="S175">
            <v>108</v>
          </cell>
        </row>
        <row r="176">
          <cell r="C176" t="str">
            <v>S3 SAÚDE - ASSOCIAÇÃO DE PROTEÇÃO A MATERNIDADE E INFÂNCIA UBAÍRA</v>
          </cell>
          <cell r="E176" t="str">
            <v>TATHYANA DANTAS DA SILVA</v>
          </cell>
          <cell r="F176" t="str">
            <v>2 - Outros Profissionais da Saúde</v>
          </cell>
          <cell r="G176">
            <v>223505</v>
          </cell>
          <cell r="H176">
            <v>44562</v>
          </cell>
          <cell r="J176">
            <v>259.45</v>
          </cell>
          <cell r="L176">
            <v>261.08</v>
          </cell>
          <cell r="M176">
            <v>4.5</v>
          </cell>
          <cell r="O176">
            <v>6.2</v>
          </cell>
        </row>
        <row r="177">
          <cell r="C177" t="str">
            <v>S3 SAÚDE - ASSOCIAÇÃO DE PROTEÇÃO A MATERNIDADE E INFÂNCIA UBAÍRA</v>
          </cell>
          <cell r="E177" t="str">
            <v>TATIANE DA SILVA DAMASCENO</v>
          </cell>
          <cell r="F177" t="str">
            <v>2 - Outros Profissionais da Saúde</v>
          </cell>
          <cell r="G177">
            <v>322205</v>
          </cell>
          <cell r="H177">
            <v>44562</v>
          </cell>
          <cell r="J177">
            <v>122</v>
          </cell>
          <cell r="L177">
            <v>261.08</v>
          </cell>
          <cell r="M177">
            <v>23.38</v>
          </cell>
          <cell r="O177">
            <v>6.2</v>
          </cell>
          <cell r="U177">
            <v>69.41</v>
          </cell>
          <cell r="X177" t="str">
            <v>AUXILIO CRECHE</v>
          </cell>
        </row>
        <row r="178">
          <cell r="C178" t="str">
            <v>S3 SAÚDE - ASSOCIAÇÃO DE PROTEÇÃO A MATERNIDADE E INFÂNCIA UBAÍRA</v>
          </cell>
          <cell r="E178" t="str">
            <v>THAISA PEREIRA DORNELAS</v>
          </cell>
          <cell r="F178" t="str">
            <v>2 - Outros Profissionais da Saúde</v>
          </cell>
          <cell r="G178">
            <v>223405</v>
          </cell>
          <cell r="H178">
            <v>44562</v>
          </cell>
          <cell r="J178">
            <v>285.86</v>
          </cell>
          <cell r="L178">
            <v>261.08</v>
          </cell>
          <cell r="M178">
            <v>16.05</v>
          </cell>
          <cell r="O178">
            <v>6.2</v>
          </cell>
        </row>
        <row r="179">
          <cell r="C179" t="str">
            <v>S3 SAÚDE - ASSOCIAÇÃO DE PROTEÇÃO A MATERNIDADE E INFÂNCIA UBAÍRA</v>
          </cell>
          <cell r="E179" t="str">
            <v xml:space="preserve">THAYSA MARIA DA SILVA </v>
          </cell>
          <cell r="F179" t="str">
            <v>2 - Outros Profissionais da Saúde</v>
          </cell>
          <cell r="G179">
            <v>322205</v>
          </cell>
          <cell r="H179">
            <v>44562</v>
          </cell>
          <cell r="J179">
            <v>143.59</v>
          </cell>
          <cell r="L179">
            <v>261.08</v>
          </cell>
          <cell r="M179">
            <v>25.05</v>
          </cell>
          <cell r="O179">
            <v>6.2</v>
          </cell>
          <cell r="R179">
            <v>242.19693742799592</v>
          </cell>
          <cell r="S179">
            <v>75.150000000000006</v>
          </cell>
        </row>
        <row r="180">
          <cell r="C180" t="str">
            <v>S3 SAÚDE - ASSOCIAÇÃO DE PROTEÇÃO A MATERNIDADE E INFÂNCIA UBAÍRA</v>
          </cell>
          <cell r="E180" t="str">
            <v>THIAGO DE ARRUDA MEDEIROS</v>
          </cell>
          <cell r="F180" t="str">
            <v>2 - Outros Profissionais da Saúde</v>
          </cell>
          <cell r="G180">
            <v>223405</v>
          </cell>
          <cell r="H180">
            <v>44562</v>
          </cell>
          <cell r="J180">
            <v>342.25</v>
          </cell>
          <cell r="L180">
            <v>261.08</v>
          </cell>
          <cell r="M180">
            <v>16.05</v>
          </cell>
          <cell r="O180">
            <v>6.2</v>
          </cell>
        </row>
        <row r="181">
          <cell r="C181" t="str">
            <v>S3 SAÚDE - ASSOCIAÇÃO DE PROTEÇÃO A MATERNIDADE E INFÂNCIA UBAÍRA</v>
          </cell>
          <cell r="E181" t="str">
            <v>TIAGO OLIVIO PEREIRA DA SILVA</v>
          </cell>
          <cell r="F181" t="str">
            <v>2 - Outros Profissionais da Saúde</v>
          </cell>
          <cell r="G181">
            <v>223505</v>
          </cell>
          <cell r="H181">
            <v>44562</v>
          </cell>
          <cell r="J181">
            <v>195.39</v>
          </cell>
          <cell r="L181">
            <v>261.08</v>
          </cell>
          <cell r="M181">
            <v>3.3</v>
          </cell>
          <cell r="O181">
            <v>6.2</v>
          </cell>
        </row>
        <row r="182">
          <cell r="C182" t="str">
            <v>S3 SAÚDE - ASSOCIAÇÃO DE PROTEÇÃO A MATERNIDADE E INFÂNCIA UBAÍRA</v>
          </cell>
          <cell r="E182" t="str">
            <v>UITANAAN CARLOS DOS SANTOS</v>
          </cell>
          <cell r="F182" t="str">
            <v>3 - Administrativo</v>
          </cell>
          <cell r="G182">
            <v>422105</v>
          </cell>
          <cell r="H182">
            <v>44562</v>
          </cell>
          <cell r="J182">
            <v>141.24</v>
          </cell>
          <cell r="L182">
            <v>261.08</v>
          </cell>
          <cell r="M182">
            <v>24.24</v>
          </cell>
          <cell r="O182">
            <v>6.2</v>
          </cell>
        </row>
        <row r="183">
          <cell r="C183" t="str">
            <v>S3 SAÚDE - ASSOCIAÇÃO DE PROTEÇÃO A MATERNIDADE E INFÂNCIA UBAÍRA</v>
          </cell>
          <cell r="E183" t="str">
            <v>VILANI FATIMA DOS SANTOS</v>
          </cell>
          <cell r="F183" t="str">
            <v>2 - Outros Profissionais da Saúde</v>
          </cell>
          <cell r="G183">
            <v>322205</v>
          </cell>
          <cell r="H183">
            <v>44562</v>
          </cell>
          <cell r="J183">
            <v>134.69</v>
          </cell>
          <cell r="L183">
            <v>261.08</v>
          </cell>
          <cell r="M183">
            <v>25.05</v>
          </cell>
          <cell r="O183">
            <v>6.2</v>
          </cell>
          <cell r="R183">
            <v>99.9542916369507</v>
          </cell>
          <cell r="S183">
            <v>75.150000000000006</v>
          </cell>
        </row>
        <row r="184">
          <cell r="C184" t="str">
            <v>S3 SAÚDE - ASSOCIAÇÃO DE PROTEÇÃO A MATERNIDADE E INFÂNCIA UBAÍRA</v>
          </cell>
          <cell r="E184" t="str">
            <v>VINICIUS DA SILVA XAVIER</v>
          </cell>
          <cell r="F184" t="str">
            <v>3 - Administrativo</v>
          </cell>
          <cell r="G184">
            <v>422105</v>
          </cell>
          <cell r="H184">
            <v>44562</v>
          </cell>
          <cell r="J184">
            <v>142.58000000000001</v>
          </cell>
          <cell r="L184">
            <v>261.08</v>
          </cell>
          <cell r="M184">
            <v>24.24</v>
          </cell>
          <cell r="O184">
            <v>6.2</v>
          </cell>
          <cell r="R184">
            <v>115.33187496571234</v>
          </cell>
          <cell r="S184">
            <v>72.72</v>
          </cell>
        </row>
        <row r="185">
          <cell r="C185" t="str">
            <v>S3 SAÚDE - ASSOCIAÇÃO DE PROTEÇÃO A MATERNIDADE E INFÂNCIA UBAÍRA</v>
          </cell>
          <cell r="E185" t="str">
            <v>WANDSON HENRIQUE DA PAZ LEITE</v>
          </cell>
          <cell r="F185" t="str">
            <v>3 - Administrativo</v>
          </cell>
          <cell r="G185">
            <v>422105</v>
          </cell>
          <cell r="H185">
            <v>44562</v>
          </cell>
          <cell r="J185">
            <v>154.66999999999999</v>
          </cell>
          <cell r="L185">
            <v>261.08</v>
          </cell>
          <cell r="M185">
            <v>29.73</v>
          </cell>
          <cell r="O185">
            <v>6.2</v>
          </cell>
        </row>
        <row r="186">
          <cell r="C186" t="str">
            <v>S3 SAÚDE - ASSOCIAÇÃO DE PROTEÇÃO A MATERNIDADE E INFÂNCIA UBAÍRA</v>
          </cell>
          <cell r="E186" t="str">
            <v xml:space="preserve">WELLINGTON SILVA MATIAS </v>
          </cell>
          <cell r="F186" t="str">
            <v>3 - Administrativo</v>
          </cell>
          <cell r="G186">
            <v>422105</v>
          </cell>
          <cell r="H186">
            <v>44562</v>
          </cell>
          <cell r="J186">
            <v>138.35</v>
          </cell>
          <cell r="L186">
            <v>261.08</v>
          </cell>
          <cell r="M186">
            <v>29.73</v>
          </cell>
          <cell r="O186">
            <v>6.2</v>
          </cell>
          <cell r="X186" t="str">
            <v>AUXILIO CRECHE</v>
          </cell>
        </row>
        <row r="187">
          <cell r="C187" t="str">
            <v>S3 SAÚDE - ASSOCIAÇÃO DE PROTEÇÃO A MATERNIDADE E INFÂNCIA UBAÍRA</v>
          </cell>
          <cell r="E187" t="str">
            <v xml:space="preserve">WILMA DOS SANTOS BARBOSA DOMINGOS DA SILVA </v>
          </cell>
          <cell r="F187" t="str">
            <v>3 - Administrativo</v>
          </cell>
          <cell r="G187">
            <v>351605</v>
          </cell>
          <cell r="H187">
            <v>44562</v>
          </cell>
          <cell r="J187">
            <v>165.56</v>
          </cell>
          <cell r="L187">
            <v>261.08</v>
          </cell>
          <cell r="M187">
            <v>36.54</v>
          </cell>
          <cell r="O187">
            <v>6.2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A13" workbookViewId="0">
      <selection activeCell="B1" sqref="B1:B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(OCULTAR)'!$P$3:$R$91,3,0),"")</f>
        <v>14284483000108</v>
      </c>
      <c r="B3" s="10" t="str">
        <f>'[1]TCE - ANEXO III - Preencher'!C12</f>
        <v>S3 SAÚDE - ASSOCIAÇÃO DE PROTEÇÃO A MATERNIDADE E INFÂNCIA UBAÍRA</v>
      </c>
      <c r="C3" s="11"/>
      <c r="D3" s="12" t="str">
        <f>'[1]TCE - ANEXO III - Preencher'!E12</f>
        <v>ADILMA FRANCISCA NEVES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322205</v>
      </c>
      <c r="G3" s="14">
        <f>IF('[1]TCE - ANEXO III - Preencher'!H12="","",'[1]TCE - ANEXO III - Preencher'!H12)</f>
        <v>44562</v>
      </c>
      <c r="H3" s="15">
        <f>'[1]TCE - ANEXO III - Preencher'!I12</f>
        <v>0</v>
      </c>
      <c r="I3" s="15">
        <f>'[1]TCE - ANEXO III - Preencher'!J12</f>
        <v>119.57</v>
      </c>
      <c r="J3" s="15">
        <f>'[1]TCE - ANEXO III - Preencher'!K12</f>
        <v>0</v>
      </c>
      <c r="K3" s="16">
        <f>'[1]TCE - ANEXO III - Preencher'!L12</f>
        <v>261.08999999999997</v>
      </c>
      <c r="L3" s="16">
        <f>'[1]TCE - ANEXO III - Preencher'!M12</f>
        <v>25.05</v>
      </c>
      <c r="M3" s="16">
        <f>K3-L3</f>
        <v>236.03999999999996</v>
      </c>
      <c r="N3" s="16">
        <f>'[1]TCE - ANEXO III - Preencher'!O12</f>
        <v>6.21</v>
      </c>
      <c r="O3" s="16">
        <f>'[1]TCE - ANEXO III - Preencher'!P12</f>
        <v>0</v>
      </c>
      <c r="P3" s="17">
        <f>N3-O3</f>
        <v>6.21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361.81999999999994</v>
      </c>
    </row>
    <row r="4" spans="1:28" s="4" customFormat="1" x14ac:dyDescent="0.2">
      <c r="A4" s="9">
        <f>IFERROR(VLOOKUP(B4,'[1]DADOS (OCULTAR)'!$P$3:$R$91,3,0),"")</f>
        <v>14284483000108</v>
      </c>
      <c r="B4" s="10" t="str">
        <f>'[1]TCE - ANEXO III - Preencher'!C13</f>
        <v>S3 SAÚDE - ASSOCIAÇÃO DE PROTEÇÃO A MATERNIDADE E INFÂNCIA UBAÍRA</v>
      </c>
      <c r="C4" s="11"/>
      <c r="D4" s="12" t="str">
        <f>'[1]TCE - ANEXO III - Preencher'!E13</f>
        <v xml:space="preserve">ADJA BATISTA DA SILVA 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223505</v>
      </c>
      <c r="G4" s="14">
        <f>IF('[1]TCE - ANEXO III - Preencher'!H13="","",'[1]TCE - ANEXO III - Preencher'!H13)</f>
        <v>44562</v>
      </c>
      <c r="H4" s="15">
        <f>'[1]TCE - ANEXO III - Preencher'!I13</f>
        <v>0</v>
      </c>
      <c r="I4" s="15">
        <f>'[1]TCE - ANEXO III - Preencher'!J13</f>
        <v>275.32</v>
      </c>
      <c r="J4" s="15">
        <f>'[1]TCE - ANEXO III - Preencher'!K13</f>
        <v>0</v>
      </c>
      <c r="K4" s="16">
        <f>'[1]TCE - ANEXO III - Preencher'!L13</f>
        <v>261.07</v>
      </c>
      <c r="L4" s="16">
        <f>'[1]TCE - ANEXO III - Preencher'!M13</f>
        <v>3.3</v>
      </c>
      <c r="M4" s="16">
        <f t="shared" ref="M4:M67" si="1">K4-L4</f>
        <v>257.77</v>
      </c>
      <c r="N4" s="16">
        <f>'[1]TCE - ANEXO III - Preencher'!O13</f>
        <v>6.21</v>
      </c>
      <c r="O4" s="16">
        <f>'[1]TCE - ANEXO III - Preencher'!P13</f>
        <v>0</v>
      </c>
      <c r="P4" s="17">
        <f t="shared" ref="P4:P67" si="2">N4-O4</f>
        <v>6.21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539.29999999999995</v>
      </c>
    </row>
    <row r="5" spans="1:28" s="4" customFormat="1" x14ac:dyDescent="0.2">
      <c r="A5" s="9">
        <f>IFERROR(VLOOKUP(B5,'[1]DADOS (OCULTAR)'!$P$3:$R$91,3,0),"")</f>
        <v>14284483000108</v>
      </c>
      <c r="B5" s="10" t="str">
        <f>'[1]TCE - ANEXO III - Preencher'!C14</f>
        <v>S3 SAÚDE - ASSOCIAÇÃO DE PROTEÇÃO A MATERNIDADE E INFÂNCIA UBAÍRA</v>
      </c>
      <c r="C5" s="11"/>
      <c r="D5" s="12" t="str">
        <f>'[1]TCE - ANEXO III - Preencher'!E14</f>
        <v>ADNA QUEREN HUAPUQUE RAMOS DA SILVA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521130</v>
      </c>
      <c r="G5" s="14">
        <f>IF('[1]TCE - ANEXO III - Preencher'!H14="","",'[1]TCE - ANEXO III - Preencher'!H14)</f>
        <v>44562</v>
      </c>
      <c r="H5" s="15">
        <f>'[1]TCE - ANEXO III - Preencher'!I14</f>
        <v>0</v>
      </c>
      <c r="I5" s="15">
        <f>'[1]TCE - ANEXO III - Preencher'!J14</f>
        <v>96.94</v>
      </c>
      <c r="J5" s="15">
        <f>'[1]TCE - ANEXO III - Preencher'!K14</f>
        <v>0</v>
      </c>
      <c r="K5" s="16">
        <f>'[1]TCE - ANEXO III - Preencher'!L14</f>
        <v>261.07</v>
      </c>
      <c r="L5" s="16">
        <f>'[1]TCE - ANEXO III - Preencher'!M14</f>
        <v>24.24</v>
      </c>
      <c r="M5" s="16">
        <f t="shared" si="1"/>
        <v>236.82999999999998</v>
      </c>
      <c r="N5" s="16">
        <f>'[1]TCE - ANEXO III - Preencher'!O14</f>
        <v>6.21</v>
      </c>
      <c r="O5" s="16">
        <f>'[1]TCE - ANEXO III - Preencher'!P14</f>
        <v>0</v>
      </c>
      <c r="P5" s="17">
        <f t="shared" si="2"/>
        <v>6.21</v>
      </c>
      <c r="Q5" s="16">
        <f>'[1]TCE - ANEXO III - Preencher'!R14</f>
        <v>230.66374993142469</v>
      </c>
      <c r="R5" s="16">
        <f>'[1]TCE - ANEXO III - Preencher'!S14</f>
        <v>72.72</v>
      </c>
      <c r="S5" s="17">
        <f t="shared" si="3"/>
        <v>157.94374993142469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497.92374993142465</v>
      </c>
    </row>
    <row r="6" spans="1:28" s="4" customFormat="1" x14ac:dyDescent="0.2">
      <c r="A6" s="9">
        <f>IFERROR(VLOOKUP(B6,'[1]DADOS (OCULTAR)'!$P$3:$R$91,3,0),"")</f>
        <v>14284483000108</v>
      </c>
      <c r="B6" s="10" t="str">
        <f>'[1]TCE - ANEXO III - Preencher'!C15</f>
        <v>S3 SAÚDE - ASSOCIAÇÃO DE PROTEÇÃO A MATERNIDADE E INFÂNCIA UBAÍRA</v>
      </c>
      <c r="C6" s="11"/>
      <c r="D6" s="12" t="str">
        <f>'[1]TCE - ANEXO III - Preencher'!E15</f>
        <v xml:space="preserve">ADRIANA ALVES DA SILVA 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514320</v>
      </c>
      <c r="G6" s="14">
        <f>IF('[1]TCE - ANEXO III - Preencher'!H15="","",'[1]TCE - ANEXO III - Preencher'!H15)</f>
        <v>44562</v>
      </c>
      <c r="H6" s="15">
        <f>'[1]TCE - ANEXO III - Preencher'!I15</f>
        <v>0</v>
      </c>
      <c r="I6" s="15">
        <f>'[1]TCE - ANEXO III - Preencher'!J15</f>
        <v>141.26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6.21</v>
      </c>
      <c r="O6" s="16">
        <f>'[1]TCE - ANEXO III - Preencher'!P15</f>
        <v>0</v>
      </c>
      <c r="P6" s="17">
        <f t="shared" si="2"/>
        <v>6.21</v>
      </c>
      <c r="Q6" s="16">
        <f>'[1]TCE - ANEXO III - Preencher'!R15</f>
        <v>246.04133326018635</v>
      </c>
      <c r="R6" s="16">
        <f>'[1]TCE - ANEXO III - Preencher'!S15</f>
        <v>72.72</v>
      </c>
      <c r="S6" s="17">
        <f t="shared" si="3"/>
        <v>173.32133326018635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320.79133326018632</v>
      </c>
    </row>
    <row r="7" spans="1:28" s="4" customFormat="1" x14ac:dyDescent="0.2">
      <c r="A7" s="9">
        <f>IFERROR(VLOOKUP(B7,'[1]DADOS (OCULTAR)'!$P$3:$R$91,3,0),"")</f>
        <v>14284483000108</v>
      </c>
      <c r="B7" s="10" t="str">
        <f>'[1]TCE - ANEXO III - Preencher'!C16</f>
        <v>S3 SAÚDE - ASSOCIAÇÃO DE PROTEÇÃO A MATERNIDADE E INFÂNCIA UBAÍRA</v>
      </c>
      <c r="C7" s="11"/>
      <c r="D7" s="12" t="str">
        <f>'[1]TCE - ANEXO III - Preencher'!E16</f>
        <v>ADRIANA MARIA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44562</v>
      </c>
      <c r="H7" s="15">
        <f>'[1]TCE - ANEXO III - Preencher'!I16</f>
        <v>0</v>
      </c>
      <c r="I7" s="15">
        <f>'[1]TCE - ANEXO III - Preencher'!J16</f>
        <v>133.74</v>
      </c>
      <c r="J7" s="15">
        <f>'[1]TCE - ANEXO III - Preencher'!K16</f>
        <v>0</v>
      </c>
      <c r="K7" s="16">
        <f>'[1]TCE - ANEXO III - Preencher'!L16</f>
        <v>261.07</v>
      </c>
      <c r="L7" s="16">
        <f>'[1]TCE - ANEXO III - Preencher'!M16</f>
        <v>25.05</v>
      </c>
      <c r="M7" s="16">
        <f t="shared" si="1"/>
        <v>236.01999999999998</v>
      </c>
      <c r="N7" s="16">
        <f>'[1]TCE - ANEXO III - Preencher'!O16</f>
        <v>6.21</v>
      </c>
      <c r="O7" s="16">
        <f>'[1]TCE - ANEXO III - Preencher'!P16</f>
        <v>0</v>
      </c>
      <c r="P7" s="17">
        <f t="shared" si="2"/>
        <v>6.21</v>
      </c>
      <c r="Q7" s="16">
        <f>'[1]TCE - ANEXO III - Preencher'!R16</f>
        <v>246.04133326018635</v>
      </c>
      <c r="R7" s="16">
        <f>'[1]TCE - ANEXO III - Preencher'!S16</f>
        <v>75.150000000000006</v>
      </c>
      <c r="S7" s="17">
        <f t="shared" si="3"/>
        <v>170.89133326018634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546.86133326018626</v>
      </c>
    </row>
    <row r="8" spans="1:28" s="4" customFormat="1" x14ac:dyDescent="0.2">
      <c r="A8" s="9">
        <f>IFERROR(VLOOKUP(B8,'[1]DADOS (OCULTAR)'!$P$3:$R$91,3,0),"")</f>
        <v>14284483000108</v>
      </c>
      <c r="B8" s="10" t="str">
        <f>'[1]TCE - ANEXO III - Preencher'!C17</f>
        <v>S3 SAÚDE - ASSOCIAÇÃO DE PROTEÇÃO A MATERNIDADE E INFÂNCIA UBAÍRA</v>
      </c>
      <c r="C8" s="11"/>
      <c r="D8" s="12" t="str">
        <f>'[1]TCE - ANEXO III - Preencher'!E17</f>
        <v>ADRIANO RODRIGUES LEAL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223505</v>
      </c>
      <c r="G8" s="14">
        <f>IF('[1]TCE - ANEXO III - Preencher'!H17="","",'[1]TCE - ANEXO III - Preencher'!H17)</f>
        <v>44562</v>
      </c>
      <c r="H8" s="15">
        <f>'[1]TCE - ANEXO III - Preencher'!I17</f>
        <v>0</v>
      </c>
      <c r="I8" s="15">
        <f>'[1]TCE - ANEXO III - Preencher'!J17</f>
        <v>230.51</v>
      </c>
      <c r="J8" s="15">
        <f>'[1]TCE - ANEXO III - Preencher'!K17</f>
        <v>0</v>
      </c>
      <c r="K8" s="16">
        <f>'[1]TCE - ANEXO III - Preencher'!L17</f>
        <v>261.07</v>
      </c>
      <c r="L8" s="16">
        <f>'[1]TCE - ANEXO III - Preencher'!M17</f>
        <v>3.3</v>
      </c>
      <c r="M8" s="16">
        <f t="shared" si="1"/>
        <v>257.77</v>
      </c>
      <c r="N8" s="16">
        <f>'[1]TCE - ANEXO III - Preencher'!O17</f>
        <v>6.21</v>
      </c>
      <c r="O8" s="16">
        <f>'[1]TCE - ANEXO III - Preencher'!P17</f>
        <v>0</v>
      </c>
      <c r="P8" s="17">
        <f t="shared" si="2"/>
        <v>6.21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494.48999999999995</v>
      </c>
    </row>
    <row r="9" spans="1:28" s="4" customFormat="1" x14ac:dyDescent="0.2">
      <c r="A9" s="9">
        <f>IFERROR(VLOOKUP(B9,'[1]DADOS (OCULTAR)'!$P$3:$R$91,3,0),"")</f>
        <v>14284483000108</v>
      </c>
      <c r="B9" s="10" t="str">
        <f>'[1]TCE - ANEXO III - Preencher'!C18</f>
        <v>S3 SAÚDE - ASSOCIAÇÃO DE PROTEÇÃO A MATERNIDADE E INFÂNCIA UBAÍRA</v>
      </c>
      <c r="C9" s="11"/>
      <c r="D9" s="12" t="str">
        <f>'[1]TCE - ANEXO III - Preencher'!E18</f>
        <v>ALAIDE MARIA PEREIRA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44562</v>
      </c>
      <c r="H9" s="15">
        <f>'[1]TCE - ANEXO III - Preencher'!I18</f>
        <v>0</v>
      </c>
      <c r="I9" s="15">
        <f>'[1]TCE - ANEXO III - Preencher'!J18</f>
        <v>134.69</v>
      </c>
      <c r="J9" s="15">
        <f>'[1]TCE - ANEXO III - Preencher'!K18</f>
        <v>0</v>
      </c>
      <c r="K9" s="16">
        <f>'[1]TCE - ANEXO III - Preencher'!L18</f>
        <v>261.07</v>
      </c>
      <c r="L9" s="16">
        <f>'[1]TCE - ANEXO III - Preencher'!M18</f>
        <v>25.05</v>
      </c>
      <c r="M9" s="16">
        <f t="shared" si="1"/>
        <v>236.01999999999998</v>
      </c>
      <c r="N9" s="16">
        <f>'[1]TCE - ANEXO III - Preencher'!O18</f>
        <v>6.21</v>
      </c>
      <c r="O9" s="16">
        <f>'[1]TCE - ANEXO III - Preencher'!P18</f>
        <v>0</v>
      </c>
      <c r="P9" s="17">
        <f t="shared" si="2"/>
        <v>6.21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376.91999999999996</v>
      </c>
    </row>
    <row r="10" spans="1:28" s="4" customFormat="1" x14ac:dyDescent="0.2">
      <c r="A10" s="9">
        <f>IFERROR(VLOOKUP(B10,'[1]DADOS (OCULTAR)'!$P$3:$R$91,3,0),"")</f>
        <v>14284483000108</v>
      </c>
      <c r="B10" s="10" t="str">
        <f>'[1]TCE - ANEXO III - Preencher'!C19</f>
        <v>S3 SAÚDE - ASSOCIAÇÃO DE PROTEÇÃO A MATERNIDADE E INFÂNCIA UBAÍRA</v>
      </c>
      <c r="C10" s="11"/>
      <c r="D10" s="12" t="str">
        <f>'[1]TCE - ANEXO III - Preencher'!E19</f>
        <v>ALAN DEYVISON FRANCISCO FELIX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44562</v>
      </c>
      <c r="H10" s="15">
        <f>'[1]TCE - ANEXO III - Preencher'!I19</f>
        <v>0</v>
      </c>
      <c r="I10" s="15">
        <f>'[1]TCE - ANEXO III - Preencher'!J19</f>
        <v>124.83</v>
      </c>
      <c r="J10" s="15">
        <f>'[1]TCE - ANEXO III - Preencher'!K19</f>
        <v>0</v>
      </c>
      <c r="K10" s="16">
        <f>'[1]TCE - ANEXO III - Preencher'!L19</f>
        <v>261.07</v>
      </c>
      <c r="L10" s="16">
        <f>'[1]TCE - ANEXO III - Preencher'!M19</f>
        <v>23.38</v>
      </c>
      <c r="M10" s="16">
        <f t="shared" si="1"/>
        <v>237.69</v>
      </c>
      <c r="N10" s="16">
        <f>'[1]TCE - ANEXO III - Preencher'!O19</f>
        <v>6.2</v>
      </c>
      <c r="O10" s="16">
        <f>'[1]TCE - ANEXO III - Preencher'!P19</f>
        <v>0</v>
      </c>
      <c r="P10" s="17">
        <f t="shared" si="2"/>
        <v>6.2</v>
      </c>
      <c r="Q10" s="16">
        <f>'[1]TCE - ANEXO III - Preencher'!R19</f>
        <v>123.02066663009317</v>
      </c>
      <c r="R10" s="16">
        <f>'[1]TCE - ANEXO III - Preencher'!S19</f>
        <v>75.150000000000006</v>
      </c>
      <c r="S10" s="17">
        <f t="shared" si="3"/>
        <v>47.870666630093169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416.59066663009315</v>
      </c>
    </row>
    <row r="11" spans="1:28" s="4" customFormat="1" x14ac:dyDescent="0.2">
      <c r="A11" s="9">
        <f>IFERROR(VLOOKUP(B11,'[1]DADOS (OCULTAR)'!$P$3:$R$91,3,0),"")</f>
        <v>14284483000108</v>
      </c>
      <c r="B11" s="10" t="str">
        <f>'[1]TCE - ANEXO III - Preencher'!C20</f>
        <v>S3 SAÚDE - ASSOCIAÇÃO DE PROTEÇÃO A MATERNIDADE E INFÂNCIA UBAÍRA</v>
      </c>
      <c r="C11" s="11"/>
      <c r="D11" s="12" t="str">
        <f>'[1]TCE - ANEXO III - Preencher'!E20</f>
        <v>ALESSANDRA DANIERD DE ALBUQUERQUE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223505</v>
      </c>
      <c r="G11" s="14">
        <f>IF('[1]TCE - ANEXO III - Preencher'!H20="","",'[1]TCE - ANEXO III - Preencher'!H20)</f>
        <v>44562</v>
      </c>
      <c r="H11" s="15">
        <f>'[1]TCE - ANEXO III - Preencher'!I20</f>
        <v>0</v>
      </c>
      <c r="I11" s="15">
        <f>'[1]TCE - ANEXO III - Preencher'!J20</f>
        <v>182.36</v>
      </c>
      <c r="J11" s="15">
        <f>'[1]TCE - ANEXO III - Preencher'!K20</f>
        <v>0</v>
      </c>
      <c r="K11" s="16">
        <f>'[1]TCE - ANEXO III - Preencher'!L20</f>
        <v>261.07</v>
      </c>
      <c r="L11" s="16">
        <f>'[1]TCE - ANEXO III - Preencher'!M20</f>
        <v>3.08</v>
      </c>
      <c r="M11" s="16">
        <f t="shared" si="1"/>
        <v>257.99</v>
      </c>
      <c r="N11" s="16">
        <f>'[1]TCE - ANEXO III - Preencher'!O20</f>
        <v>6.2</v>
      </c>
      <c r="O11" s="16">
        <f>'[1]TCE - ANEXO III - Preencher'!P20</f>
        <v>0</v>
      </c>
      <c r="P11" s="17">
        <f t="shared" si="2"/>
        <v>6.2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446.55</v>
      </c>
    </row>
    <row r="12" spans="1:28" s="4" customFormat="1" x14ac:dyDescent="0.2">
      <c r="A12" s="9">
        <f>IFERROR(VLOOKUP(B12,'[1]DADOS (OCULTAR)'!$P$3:$R$91,3,0),"")</f>
        <v>14284483000108</v>
      </c>
      <c r="B12" s="10" t="str">
        <f>'[1]TCE - ANEXO III - Preencher'!C21</f>
        <v>S3 SAÚDE - ASSOCIAÇÃO DE PROTEÇÃO A MATERNIDADE E INFÂNCIA UBAÍRA</v>
      </c>
      <c r="C12" s="11"/>
      <c r="D12" s="12" t="str">
        <f>'[1]TCE - ANEXO III - Preencher'!E21</f>
        <v xml:space="preserve">ALEXANDRE CORREIA DE OLIVEIRA 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44562</v>
      </c>
      <c r="H12" s="15">
        <f>'[1]TCE - ANEXO III - Preencher'!I21</f>
        <v>0</v>
      </c>
      <c r="I12" s="15">
        <f>'[1]TCE - ANEXO III - Preencher'!J21</f>
        <v>162.19</v>
      </c>
      <c r="J12" s="15">
        <f>'[1]TCE - ANEXO III - Preencher'!K21</f>
        <v>0</v>
      </c>
      <c r="K12" s="16">
        <f>'[1]TCE - ANEXO III - Preencher'!L21</f>
        <v>261.07</v>
      </c>
      <c r="L12" s="16">
        <f>'[1]TCE - ANEXO III - Preencher'!M21</f>
        <v>25.05</v>
      </c>
      <c r="M12" s="16">
        <f t="shared" si="1"/>
        <v>236.01999999999998</v>
      </c>
      <c r="N12" s="16">
        <f>'[1]TCE - ANEXO III - Preencher'!O21</f>
        <v>6.2</v>
      </c>
      <c r="O12" s="16">
        <f>'[1]TCE - ANEXO III - Preencher'!P21</f>
        <v>0</v>
      </c>
      <c r="P12" s="17">
        <f t="shared" si="2"/>
        <v>6.2</v>
      </c>
      <c r="Q12" s="16">
        <f>'[1]TCE - ANEXO III - Preencher'!R21</f>
        <v>246.04133326018635</v>
      </c>
      <c r="R12" s="16">
        <f>'[1]TCE - ANEXO III - Preencher'!S21</f>
        <v>75.150000000000006</v>
      </c>
      <c r="S12" s="17">
        <f t="shared" si="3"/>
        <v>170.89133326018634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575.30133326018631</v>
      </c>
    </row>
    <row r="13" spans="1:28" s="4" customFormat="1" x14ac:dyDescent="0.2">
      <c r="A13" s="9">
        <f>IFERROR(VLOOKUP(B13,'[1]DADOS (OCULTAR)'!$P$3:$R$91,3,0),"")</f>
        <v>14284483000108</v>
      </c>
      <c r="B13" s="10" t="str">
        <f>'[1]TCE - ANEXO III - Preencher'!C22</f>
        <v>S3 SAÚDE - ASSOCIAÇÃO DE PROTEÇÃO A MATERNIDADE E INFÂNCIA UBAÍRA</v>
      </c>
      <c r="C13" s="11"/>
      <c r="D13" s="12" t="str">
        <f>'[1]TCE - ANEXO III - Preencher'!E22</f>
        <v>ALISSON RENATO DA SILVA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515205</v>
      </c>
      <c r="G13" s="14">
        <f>IF('[1]TCE - ANEXO III - Preencher'!H22="","",'[1]TCE - ANEXO III - Preencher'!H22)</f>
        <v>44562</v>
      </c>
      <c r="H13" s="15">
        <f>'[1]TCE - ANEXO III - Preencher'!I22</f>
        <v>0</v>
      </c>
      <c r="I13" s="15">
        <f>'[1]TCE - ANEXO III - Preencher'!J22</f>
        <v>130.91</v>
      </c>
      <c r="J13" s="15">
        <f>'[1]TCE - ANEXO III - Preencher'!K22</f>
        <v>0</v>
      </c>
      <c r="K13" s="16">
        <f>'[1]TCE - ANEXO III - Preencher'!L22</f>
        <v>261.07</v>
      </c>
      <c r="L13" s="16">
        <f>'[1]TCE - ANEXO III - Preencher'!M22</f>
        <v>25.05</v>
      </c>
      <c r="M13" s="16">
        <f t="shared" si="1"/>
        <v>236.01999999999998</v>
      </c>
      <c r="N13" s="16">
        <f>'[1]TCE - ANEXO III - Preencher'!O22</f>
        <v>6.2</v>
      </c>
      <c r="O13" s="16">
        <f>'[1]TCE - ANEXO III - Preencher'!P22</f>
        <v>0</v>
      </c>
      <c r="P13" s="17">
        <f t="shared" si="2"/>
        <v>6.2</v>
      </c>
      <c r="Q13" s="16">
        <f>'[1]TCE - ANEXO III - Preencher'!R22</f>
        <v>123.02066663009317</v>
      </c>
      <c r="R13" s="16">
        <f>'[1]TCE - ANEXO III - Preencher'!S22</f>
        <v>75.150000000000006</v>
      </c>
      <c r="S13" s="17">
        <f t="shared" si="3"/>
        <v>47.870666630093169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421.00066663009312</v>
      </c>
    </row>
    <row r="14" spans="1:28" s="4" customFormat="1" x14ac:dyDescent="0.2">
      <c r="A14" s="9">
        <f>IFERROR(VLOOKUP(B14,'[1]DADOS (OCULTAR)'!$P$3:$R$91,3,0),"")</f>
        <v>14284483000108</v>
      </c>
      <c r="B14" s="10" t="str">
        <f>'[1]TCE - ANEXO III - Preencher'!C23</f>
        <v>S3 SAÚDE - ASSOCIAÇÃO DE PROTEÇÃO A MATERNIDADE E INFÂNCIA UBAÍRA</v>
      </c>
      <c r="C14" s="11"/>
      <c r="D14" s="12" t="str">
        <f>'[1]TCE - ANEXO III - Preencher'!E23</f>
        <v>ALLYSON OLIVEIRA DA SILVA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414105</v>
      </c>
      <c r="G14" s="14">
        <f>IF('[1]TCE - ANEXO III - Preencher'!H23="","",'[1]TCE - ANEXO III - Preencher'!H23)</f>
        <v>44562</v>
      </c>
      <c r="H14" s="15">
        <f>'[1]TCE - ANEXO III - Preencher'!I23</f>
        <v>0</v>
      </c>
      <c r="I14" s="15">
        <f>'[1]TCE - ANEXO III - Preencher'!J23</f>
        <v>176</v>
      </c>
      <c r="J14" s="15">
        <f>'[1]TCE - ANEXO III - Preencher'!K23</f>
        <v>0</v>
      </c>
      <c r="K14" s="16">
        <f>'[1]TCE - ANEXO III - Preencher'!L23</f>
        <v>261.07</v>
      </c>
      <c r="L14" s="16">
        <f>'[1]TCE - ANEXO III - Preencher'!M23</f>
        <v>44</v>
      </c>
      <c r="M14" s="16">
        <f t="shared" si="1"/>
        <v>217.07</v>
      </c>
      <c r="N14" s="16">
        <f>'[1]TCE - ANEXO III - Preencher'!O23</f>
        <v>6.2</v>
      </c>
      <c r="O14" s="16">
        <f>'[1]TCE - ANEXO III - Preencher'!P23</f>
        <v>0</v>
      </c>
      <c r="P14" s="17">
        <f t="shared" si="2"/>
        <v>6.2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399.27</v>
      </c>
    </row>
    <row r="15" spans="1:28" s="4" customFormat="1" x14ac:dyDescent="0.2">
      <c r="A15" s="9">
        <f>IFERROR(VLOOKUP(B15,'[1]DADOS (OCULTAR)'!$P$3:$R$91,3,0),"")</f>
        <v>14284483000108</v>
      </c>
      <c r="B15" s="10" t="str">
        <f>'[1]TCE - ANEXO III - Preencher'!C24</f>
        <v>S3 SAÚDE - ASSOCIAÇÃO DE PROTEÇÃO A MATERNIDADE E INFÂNCIA UBAÍRA</v>
      </c>
      <c r="C15" s="11"/>
      <c r="D15" s="12" t="str">
        <f>'[1]TCE - ANEXO III - Preencher'!E24</f>
        <v>ALVARO EZEQUIEL MACHADO SILVA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>
        <f>'[1]TCE - ANEXO III - Preencher'!G24</f>
        <v>411005</v>
      </c>
      <c r="G15" s="14">
        <f>IF('[1]TCE - ANEXO III - Preencher'!H24="","",'[1]TCE - ANEXO III - Preencher'!H24)</f>
        <v>44562</v>
      </c>
      <c r="H15" s="15">
        <f>'[1]TCE - ANEXO III - Preencher'!I24</f>
        <v>0</v>
      </c>
      <c r="I15" s="15">
        <f>'[1]TCE - ANEXO III - Preencher'!J24</f>
        <v>10.95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6.2</v>
      </c>
      <c r="O15" s="16">
        <f>'[1]TCE - ANEXO III - Preencher'!P24</f>
        <v>0</v>
      </c>
      <c r="P15" s="17">
        <f t="shared" si="2"/>
        <v>6.2</v>
      </c>
      <c r="Q15" s="16">
        <f>'[1]TCE - ANEXO III - Preencher'!R24</f>
        <v>115.33187496571234</v>
      </c>
      <c r="R15" s="16">
        <f>'[1]TCE - ANEXO III - Preencher'!S24</f>
        <v>32.86</v>
      </c>
      <c r="S15" s="17">
        <f t="shared" si="3"/>
        <v>82.471874965712345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99.621874965712351</v>
      </c>
    </row>
    <row r="16" spans="1:28" s="4" customFormat="1" x14ac:dyDescent="0.2">
      <c r="A16" s="9">
        <f>IFERROR(VLOOKUP(B16,'[1]DADOS (OCULTAR)'!$P$3:$R$91,3,0),"")</f>
        <v>14284483000108</v>
      </c>
      <c r="B16" s="10" t="str">
        <f>'[1]TCE - ANEXO III - Preencher'!C25</f>
        <v>S3 SAÚDE - ASSOCIAÇÃO DE PROTEÇÃO A MATERNIDADE E INFÂNCIA UBAÍRA</v>
      </c>
      <c r="C16" s="11"/>
      <c r="D16" s="12" t="str">
        <f>'[1]TCE - ANEXO III - Preencher'!E25</f>
        <v>AMANDA SILVA MARINS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223505</v>
      </c>
      <c r="G16" s="14">
        <f>IF('[1]TCE - ANEXO III - Preencher'!H25="","",'[1]TCE - ANEXO III - Preencher'!H25)</f>
        <v>44562</v>
      </c>
      <c r="H16" s="15">
        <f>'[1]TCE - ANEXO III - Preencher'!I25</f>
        <v>0</v>
      </c>
      <c r="I16" s="15">
        <f>'[1]TCE - ANEXO III - Preencher'!J25</f>
        <v>205.07</v>
      </c>
      <c r="J16" s="15">
        <f>'[1]TCE - ANEXO III - Preencher'!K25</f>
        <v>0</v>
      </c>
      <c r="K16" s="16">
        <f>'[1]TCE - ANEXO III - Preencher'!L25</f>
        <v>261.07</v>
      </c>
      <c r="L16" s="16">
        <f>'[1]TCE - ANEXO III - Preencher'!M25</f>
        <v>3.3</v>
      </c>
      <c r="M16" s="16">
        <f t="shared" si="1"/>
        <v>257.77</v>
      </c>
      <c r="N16" s="16">
        <f>'[1]TCE - ANEXO III - Preencher'!O25</f>
        <v>6.2</v>
      </c>
      <c r="O16" s="16">
        <f>'[1]TCE - ANEXO III - Preencher'!P25</f>
        <v>0</v>
      </c>
      <c r="P16" s="17">
        <f t="shared" si="2"/>
        <v>6.2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469.03999999999996</v>
      </c>
    </row>
    <row r="17" spans="1:28" s="4" customFormat="1" x14ac:dyDescent="0.2">
      <c r="A17" s="9">
        <f>IFERROR(VLOOKUP(B17,'[1]DADOS (OCULTAR)'!$P$3:$R$91,3,0),"")</f>
        <v>14284483000108</v>
      </c>
      <c r="B17" s="10" t="str">
        <f>'[1]TCE - ANEXO III - Preencher'!C26</f>
        <v>S3 SAÚDE - ASSOCIAÇÃO DE PROTEÇÃO A MATERNIDADE E INFÂNCIA UBAÍRA</v>
      </c>
      <c r="C17" s="11"/>
      <c r="D17" s="12" t="str">
        <f>'[1]TCE - ANEXO III - Preencher'!E26</f>
        <v>AMANNDA STEPPLE DE AQUINO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223505</v>
      </c>
      <c r="G17" s="14">
        <f>IF('[1]TCE - ANEXO III - Preencher'!H26="","",'[1]TCE - ANEXO III - Preencher'!H26)</f>
        <v>44562</v>
      </c>
      <c r="H17" s="15">
        <f>'[1]TCE - ANEXO III - Preencher'!I26</f>
        <v>0</v>
      </c>
      <c r="I17" s="15">
        <f>'[1]TCE - ANEXO III - Preencher'!J26</f>
        <v>228.46</v>
      </c>
      <c r="J17" s="15">
        <f>'[1]TCE - ANEXO III - Preencher'!K26</f>
        <v>0</v>
      </c>
      <c r="K17" s="16">
        <f>'[1]TCE - ANEXO III - Preencher'!L26</f>
        <v>261.07</v>
      </c>
      <c r="L17" s="16">
        <f>'[1]TCE - ANEXO III - Preencher'!M26</f>
        <v>3.3</v>
      </c>
      <c r="M17" s="16">
        <f t="shared" si="1"/>
        <v>257.77</v>
      </c>
      <c r="N17" s="16">
        <f>'[1]TCE - ANEXO III - Preencher'!O26</f>
        <v>6.2</v>
      </c>
      <c r="O17" s="16">
        <f>'[1]TCE - ANEXO III - Preencher'!P26</f>
        <v>0</v>
      </c>
      <c r="P17" s="17">
        <f t="shared" si="2"/>
        <v>6.2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492.43</v>
      </c>
    </row>
    <row r="18" spans="1:28" s="4" customFormat="1" x14ac:dyDescent="0.2">
      <c r="A18" s="9">
        <f>IFERROR(VLOOKUP(B18,'[1]DADOS (OCULTAR)'!$P$3:$R$91,3,0),"")</f>
        <v>14284483000108</v>
      </c>
      <c r="B18" s="10" t="str">
        <f>'[1]TCE - ANEXO III - Preencher'!C27</f>
        <v>S3 SAÚDE - ASSOCIAÇÃO DE PROTEÇÃO A MATERNIDADE E INFÂNCIA UBAÍRA</v>
      </c>
      <c r="C18" s="11"/>
      <c r="D18" s="12" t="str">
        <f>'[1]TCE - ANEXO III - Preencher'!E27</f>
        <v>ANA CLAUDIA GOMES DE ALMEIDA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514320</v>
      </c>
      <c r="G18" s="14">
        <f>IF('[1]TCE - ANEXO III - Preencher'!H27="","",'[1]TCE - ANEXO III - Preencher'!H27)</f>
        <v>44562</v>
      </c>
      <c r="H18" s="15">
        <f>'[1]TCE - ANEXO III - Preencher'!I27</f>
        <v>0</v>
      </c>
      <c r="I18" s="15">
        <f>'[1]TCE - ANEXO III - Preencher'!J27</f>
        <v>116.35</v>
      </c>
      <c r="J18" s="15">
        <f>'[1]TCE - ANEXO III - Preencher'!K27</f>
        <v>0</v>
      </c>
      <c r="K18" s="16">
        <f>'[1]TCE - ANEXO III - Preencher'!L27</f>
        <v>261.07</v>
      </c>
      <c r="L18" s="16">
        <f>'[1]TCE - ANEXO III - Preencher'!M27</f>
        <v>24.24</v>
      </c>
      <c r="M18" s="16">
        <f t="shared" si="1"/>
        <v>236.82999999999998</v>
      </c>
      <c r="N18" s="16">
        <f>'[1]TCE - ANEXO III - Preencher'!O27</f>
        <v>6.2</v>
      </c>
      <c r="O18" s="16">
        <f>'[1]TCE - ANEXO III - Preencher'!P27</f>
        <v>0</v>
      </c>
      <c r="P18" s="17">
        <f t="shared" si="2"/>
        <v>6.2</v>
      </c>
      <c r="Q18" s="16">
        <f>'[1]TCE - ANEXO III - Preencher'!R27</f>
        <v>161.46462495199728</v>
      </c>
      <c r="R18" s="16">
        <f>'[1]TCE - ANEXO III - Preencher'!S27</f>
        <v>72.72</v>
      </c>
      <c r="S18" s="17">
        <f t="shared" si="3"/>
        <v>88.744624951997281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448.12462495199725</v>
      </c>
    </row>
    <row r="19" spans="1:28" s="4" customFormat="1" x14ac:dyDescent="0.2">
      <c r="A19" s="9">
        <f>IFERROR(VLOOKUP(B19,'[1]DADOS (OCULTAR)'!$P$3:$R$91,3,0),"")</f>
        <v>14284483000108</v>
      </c>
      <c r="B19" s="10" t="str">
        <f>'[1]TCE - ANEXO III - Preencher'!C28</f>
        <v>S3 SAÚDE - ASSOCIAÇÃO DE PROTEÇÃO A MATERNIDADE E INFÂNCIA UBAÍRA</v>
      </c>
      <c r="C19" s="11"/>
      <c r="D19" s="12" t="str">
        <f>'[1]TCE - ANEXO III - Preencher'!E28</f>
        <v>ANA PAULA FARIAS BARBOSA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515205</v>
      </c>
      <c r="G19" s="14">
        <f>IF('[1]TCE - ANEXO III - Preencher'!H28="","",'[1]TCE - ANEXO III - Preencher'!H28)</f>
        <v>44562</v>
      </c>
      <c r="H19" s="15">
        <f>'[1]TCE - ANEXO III - Preencher'!I28</f>
        <v>0</v>
      </c>
      <c r="I19" s="15">
        <f>'[1]TCE - ANEXO III - Preencher'!J28</f>
        <v>119.59</v>
      </c>
      <c r="J19" s="15">
        <f>'[1]TCE - ANEXO III - Preencher'!K28</f>
        <v>0</v>
      </c>
      <c r="K19" s="16">
        <f>'[1]TCE - ANEXO III - Preencher'!L28</f>
        <v>261.07</v>
      </c>
      <c r="L19" s="16">
        <f>'[1]TCE - ANEXO III - Preencher'!M28</f>
        <v>25.05</v>
      </c>
      <c r="M19" s="16">
        <f t="shared" si="1"/>
        <v>236.01999999999998</v>
      </c>
      <c r="N19" s="16">
        <f>'[1]TCE - ANEXO III - Preencher'!O28</f>
        <v>6.2</v>
      </c>
      <c r="O19" s="16">
        <f>'[1]TCE - ANEXO III - Preencher'!P28</f>
        <v>0</v>
      </c>
      <c r="P19" s="17">
        <f t="shared" si="2"/>
        <v>6.2</v>
      </c>
      <c r="Q19" s="16">
        <f>'[1]TCE - ANEXO III - Preencher'!R28</f>
        <v>115.33187496571234</v>
      </c>
      <c r="R19" s="16">
        <f>'[1]TCE - ANEXO III - Preencher'!S28</f>
        <v>75.150000000000006</v>
      </c>
      <c r="S19" s="17">
        <f t="shared" si="3"/>
        <v>40.181874965712339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401.99187496571233</v>
      </c>
    </row>
    <row r="20" spans="1:28" s="4" customFormat="1" x14ac:dyDescent="0.2">
      <c r="A20" s="9">
        <f>IFERROR(VLOOKUP(B20,'[1]DADOS (OCULTAR)'!$P$3:$R$91,3,0),"")</f>
        <v>14284483000108</v>
      </c>
      <c r="B20" s="10" t="str">
        <f>'[1]TCE - ANEXO III - Preencher'!C29</f>
        <v>S3 SAÚDE - ASSOCIAÇÃO DE PROTEÇÃO A MATERNIDADE E INFÂNCIA UBAÍRA</v>
      </c>
      <c r="C20" s="11"/>
      <c r="D20" s="12" t="str">
        <f>'[1]TCE - ANEXO III - Preencher'!E29</f>
        <v>ANA PAULA MARIA DA SILVA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514320</v>
      </c>
      <c r="G20" s="14">
        <f>IF('[1]TCE - ANEXO III - Preencher'!H29="","",'[1]TCE - ANEXO III - Preencher'!H29)</f>
        <v>44562</v>
      </c>
      <c r="H20" s="15">
        <f>'[1]TCE - ANEXO III - Preencher'!I29</f>
        <v>0</v>
      </c>
      <c r="I20" s="15">
        <f>'[1]TCE - ANEXO III - Preencher'!J29</f>
        <v>131.04</v>
      </c>
      <c r="J20" s="15">
        <f>'[1]TCE - ANEXO III - Preencher'!K29</f>
        <v>0</v>
      </c>
      <c r="K20" s="16">
        <f>'[1]TCE - ANEXO III - Preencher'!L29</f>
        <v>261.07</v>
      </c>
      <c r="L20" s="16">
        <f>'[1]TCE - ANEXO III - Preencher'!M29</f>
        <v>24.24</v>
      </c>
      <c r="M20" s="16">
        <f t="shared" si="1"/>
        <v>236.82999999999998</v>
      </c>
      <c r="N20" s="16">
        <f>'[1]TCE - ANEXO III - Preencher'!O29</f>
        <v>6.2</v>
      </c>
      <c r="O20" s="16">
        <f>'[1]TCE - ANEXO III - Preencher'!P29</f>
        <v>0</v>
      </c>
      <c r="P20" s="17">
        <f t="shared" si="2"/>
        <v>6.2</v>
      </c>
      <c r="Q20" s="16">
        <f>'[1]TCE - ANEXO III - Preencher'!R29</f>
        <v>215.28616660266306</v>
      </c>
      <c r="R20" s="16">
        <f>'[1]TCE - ANEXO III - Preencher'!S29</f>
        <v>72.72</v>
      </c>
      <c r="S20" s="17">
        <f t="shared" si="3"/>
        <v>142.56616660266306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516.63616660266302</v>
      </c>
    </row>
    <row r="21" spans="1:28" s="4" customFormat="1" x14ac:dyDescent="0.2">
      <c r="A21" s="9">
        <f>IFERROR(VLOOKUP(B21,'[1]DADOS (OCULTAR)'!$P$3:$R$91,3,0),"")</f>
        <v>14284483000108</v>
      </c>
      <c r="B21" s="10" t="str">
        <f>'[1]TCE - ANEXO III - Preencher'!C30</f>
        <v>S3 SAÚDE - ASSOCIAÇÃO DE PROTEÇÃO A MATERNIDADE E INFÂNCIA UBAÍRA</v>
      </c>
      <c r="C21" s="11"/>
      <c r="D21" s="12" t="str">
        <f>'[1]TCE - ANEXO III - Preencher'!E30</f>
        <v>ANDRE GUSTAVO LEITE LIMA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>
        <f>'[1]TCE - ANEXO III - Preencher'!G30</f>
        <v>515110</v>
      </c>
      <c r="G21" s="14">
        <f>IF('[1]TCE - ANEXO III - Preencher'!H30="","",'[1]TCE - ANEXO III - Preencher'!H30)</f>
        <v>44562</v>
      </c>
      <c r="H21" s="15">
        <f>'[1]TCE - ANEXO III - Preencher'!I30</f>
        <v>0</v>
      </c>
      <c r="I21" s="15">
        <f>'[1]TCE - ANEXO III - Preencher'!J30</f>
        <v>39.799999999999997</v>
      </c>
      <c r="J21" s="15">
        <f>'[1]TCE - ANEXO III - Preencher'!K30</f>
        <v>0</v>
      </c>
      <c r="K21" s="16">
        <f>'[1]TCE - ANEXO III - Preencher'!L30</f>
        <v>261.07</v>
      </c>
      <c r="L21" s="16">
        <f>'[1]TCE - ANEXO III - Preencher'!M30</f>
        <v>8.08</v>
      </c>
      <c r="M21" s="16">
        <f t="shared" si="1"/>
        <v>252.98999999999998</v>
      </c>
      <c r="N21" s="16">
        <f>'[1]TCE - ANEXO III - Preencher'!O30</f>
        <v>0</v>
      </c>
      <c r="O21" s="16">
        <f>'[1]TCE - ANEXO III - Preencher'!P30</f>
        <v>0</v>
      </c>
      <c r="P21" s="17">
        <f t="shared" si="2"/>
        <v>0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292.78999999999996</v>
      </c>
    </row>
    <row r="22" spans="1:28" s="4" customFormat="1" x14ac:dyDescent="0.2">
      <c r="A22" s="9">
        <f>IFERROR(VLOOKUP(B22,'[1]DADOS (OCULTAR)'!$P$3:$R$91,3,0),"")</f>
        <v>14284483000108</v>
      </c>
      <c r="B22" s="10" t="str">
        <f>'[1]TCE - ANEXO III - Preencher'!C31</f>
        <v>S3 SAÚDE - ASSOCIAÇÃO DE PROTEÇÃO A MATERNIDADE E INFÂNCIA UBAÍRA</v>
      </c>
      <c r="C22" s="11"/>
      <c r="D22" s="12" t="str">
        <f>'[1]TCE - ANEXO III - Preencher'!E31</f>
        <v>ANDREA BANDEIRA DE LIMA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>
        <f>'[1]TCE - ANEXO III - Preencher'!G31</f>
        <v>422105</v>
      </c>
      <c r="G22" s="14">
        <f>IF('[1]TCE - ANEXO III - Preencher'!H31="","",'[1]TCE - ANEXO III - Preencher'!H31)</f>
        <v>44562</v>
      </c>
      <c r="H22" s="15">
        <f>'[1]TCE - ANEXO III - Preencher'!I31</f>
        <v>0</v>
      </c>
      <c r="I22" s="15">
        <f>'[1]TCE - ANEXO III - Preencher'!J31</f>
        <v>116.35</v>
      </c>
      <c r="J22" s="15">
        <f>'[1]TCE - ANEXO III - Preencher'!K31</f>
        <v>0</v>
      </c>
      <c r="K22" s="16">
        <f>'[1]TCE - ANEXO III - Preencher'!L31</f>
        <v>261.07</v>
      </c>
      <c r="L22" s="16">
        <f>'[1]TCE - ANEXO III - Preencher'!M31</f>
        <v>24.24</v>
      </c>
      <c r="M22" s="16">
        <f t="shared" si="1"/>
        <v>236.82999999999998</v>
      </c>
      <c r="N22" s="16">
        <f>'[1]TCE - ANEXO III - Preencher'!O31</f>
        <v>6.2</v>
      </c>
      <c r="O22" s="16">
        <f>'[1]TCE - ANEXO III - Preencher'!P31</f>
        <v>0</v>
      </c>
      <c r="P22" s="17">
        <f t="shared" si="2"/>
        <v>6.2</v>
      </c>
      <c r="Q22" s="16">
        <f>'[1]TCE - ANEXO III - Preencher'!R31</f>
        <v>215.28616660266306</v>
      </c>
      <c r="R22" s="16">
        <f>'[1]TCE - ANEXO III - Preencher'!S31</f>
        <v>72.72</v>
      </c>
      <c r="S22" s="17">
        <f t="shared" si="3"/>
        <v>142.56616660266306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501.94616660266297</v>
      </c>
    </row>
    <row r="23" spans="1:28" s="4" customFormat="1" x14ac:dyDescent="0.2">
      <c r="A23" s="9">
        <f>IFERROR(VLOOKUP(B23,'[1]DADOS (OCULTAR)'!$P$3:$R$91,3,0),"")</f>
        <v>14284483000108</v>
      </c>
      <c r="B23" s="10" t="str">
        <f>'[1]TCE - ANEXO III - Preencher'!C32</f>
        <v>S3 SAÚDE - ASSOCIAÇÃO DE PROTEÇÃO A MATERNIDADE E INFÂNCIA UBAÍRA</v>
      </c>
      <c r="C23" s="11"/>
      <c r="D23" s="12" t="str">
        <f>'[1]TCE - ANEXO III - Preencher'!E32</f>
        <v>ANDREA FERREIRA CABOCLO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513425</v>
      </c>
      <c r="G23" s="14">
        <f>IF('[1]TCE - ANEXO III - Preencher'!H32="","",'[1]TCE - ANEXO III - Preencher'!H32)</f>
        <v>44562</v>
      </c>
      <c r="H23" s="15">
        <f>'[1]TCE - ANEXO III - Preencher'!I32</f>
        <v>0</v>
      </c>
      <c r="I23" s="15">
        <f>'[1]TCE - ANEXO III - Preencher'!J32</f>
        <v>116.35</v>
      </c>
      <c r="J23" s="15">
        <f>'[1]TCE - ANEXO III - Preencher'!K32</f>
        <v>0</v>
      </c>
      <c r="K23" s="16">
        <f>'[1]TCE - ANEXO III - Preencher'!L32</f>
        <v>261.07</v>
      </c>
      <c r="L23" s="16">
        <f>'[1]TCE - ANEXO III - Preencher'!M32</f>
        <v>24.24</v>
      </c>
      <c r="M23" s="16">
        <f t="shared" si="1"/>
        <v>236.82999999999998</v>
      </c>
      <c r="N23" s="16">
        <f>'[1]TCE - ANEXO III - Preencher'!O32</f>
        <v>6.2</v>
      </c>
      <c r="O23" s="16">
        <f>'[1]TCE - ANEXO III - Preencher'!P32</f>
        <v>0</v>
      </c>
      <c r="P23" s="17">
        <f t="shared" si="2"/>
        <v>6.2</v>
      </c>
      <c r="Q23" s="16">
        <f>'[1]TCE - ANEXO III - Preencher'!R32</f>
        <v>115.33187496571234</v>
      </c>
      <c r="R23" s="16">
        <f>'[1]TCE - ANEXO III - Preencher'!S32</f>
        <v>72.72</v>
      </c>
      <c r="S23" s="17">
        <f t="shared" si="3"/>
        <v>42.611874965712346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401.99187496571227</v>
      </c>
    </row>
    <row r="24" spans="1:28" s="4" customFormat="1" x14ac:dyDescent="0.2">
      <c r="A24" s="9">
        <f>IFERROR(VLOOKUP(B24,'[1]DADOS (OCULTAR)'!$P$3:$R$91,3,0),"")</f>
        <v>14284483000108</v>
      </c>
      <c r="B24" s="10" t="str">
        <f>'[1]TCE - ANEXO III - Preencher'!C33</f>
        <v>S3 SAÚDE - ASSOCIAÇÃO DE PROTEÇÃO A MATERNIDADE E INFÂNCIA UBAÍRA</v>
      </c>
      <c r="C24" s="11"/>
      <c r="D24" s="12" t="str">
        <f>'[1]TCE - ANEXO III - Preencher'!E33</f>
        <v>ANDRESSA CHRISTINE DE ANDRADE LIMA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>
        <f>'[1]TCE - ANEXO III - Preencher'!G33</f>
        <v>252105</v>
      </c>
      <c r="G24" s="14">
        <f>IF('[1]TCE - ANEXO III - Preencher'!H33="","",'[1]TCE - ANEXO III - Preencher'!H33)</f>
        <v>44562</v>
      </c>
      <c r="H24" s="15">
        <f>'[1]TCE - ANEXO III - Preencher'!I33</f>
        <v>0</v>
      </c>
      <c r="I24" s="15">
        <f>'[1]TCE - ANEXO III - Preencher'!J33</f>
        <v>160</v>
      </c>
      <c r="J24" s="15">
        <f>'[1]TCE - ANEXO III - Preencher'!K33</f>
        <v>0</v>
      </c>
      <c r="K24" s="16">
        <f>'[1]TCE - ANEXO III - Preencher'!L33</f>
        <v>261.07</v>
      </c>
      <c r="L24" s="16">
        <f>'[1]TCE - ANEXO III - Preencher'!M33</f>
        <v>40</v>
      </c>
      <c r="M24" s="16">
        <f t="shared" si="1"/>
        <v>221.07</v>
      </c>
      <c r="N24" s="16">
        <f>'[1]TCE - ANEXO III - Preencher'!O33</f>
        <v>6.2</v>
      </c>
      <c r="O24" s="16">
        <f>'[1]TCE - ANEXO III - Preencher'!P33</f>
        <v>0</v>
      </c>
      <c r="P24" s="17">
        <f t="shared" si="2"/>
        <v>6.2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387.27</v>
      </c>
    </row>
    <row r="25" spans="1:28" s="4" customFormat="1" x14ac:dyDescent="0.2">
      <c r="A25" s="9">
        <f>IFERROR(VLOOKUP(B25,'[1]DADOS (OCULTAR)'!$P$3:$R$91,3,0),"")</f>
        <v>14284483000108</v>
      </c>
      <c r="B25" s="10" t="str">
        <f>'[1]TCE - ANEXO III - Preencher'!C34</f>
        <v>S3 SAÚDE - ASSOCIAÇÃO DE PROTEÇÃO A MATERNIDADE E INFÂNCIA UBAÍRA</v>
      </c>
      <c r="C25" s="11"/>
      <c r="D25" s="12" t="str">
        <f>'[1]TCE - ANEXO III - Preencher'!E34</f>
        <v>ANGELICA DA ROCHA LIRA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44562</v>
      </c>
      <c r="H25" s="15">
        <f>'[1]TCE - ANEXO III - Preencher'!I34</f>
        <v>0</v>
      </c>
      <c r="I25" s="15">
        <f>'[1]TCE - ANEXO III - Preencher'!J34</f>
        <v>133.75</v>
      </c>
      <c r="J25" s="15">
        <f>'[1]TCE - ANEXO III - Preencher'!K34</f>
        <v>0</v>
      </c>
      <c r="K25" s="16">
        <f>'[1]TCE - ANEXO III - Preencher'!L34</f>
        <v>261.07</v>
      </c>
      <c r="L25" s="16">
        <f>'[1]TCE - ANEXO III - Preencher'!M34</f>
        <v>25.05</v>
      </c>
      <c r="M25" s="16">
        <f t="shared" si="1"/>
        <v>236.01999999999998</v>
      </c>
      <c r="N25" s="16">
        <f>'[1]TCE - ANEXO III - Preencher'!O34</f>
        <v>6.2</v>
      </c>
      <c r="O25" s="16">
        <f>'[1]TCE - ANEXO III - Preencher'!P34</f>
        <v>0</v>
      </c>
      <c r="P25" s="17">
        <f t="shared" si="2"/>
        <v>6.2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375.96999999999997</v>
      </c>
    </row>
    <row r="26" spans="1:28" s="4" customFormat="1" x14ac:dyDescent="0.2">
      <c r="A26" s="9">
        <f>IFERROR(VLOOKUP(B26,'[1]DADOS (OCULTAR)'!$P$3:$R$91,3,0),"")</f>
        <v>14284483000108</v>
      </c>
      <c r="B26" s="10" t="str">
        <f>'[1]TCE - ANEXO III - Preencher'!C35</f>
        <v>S3 SAÚDE - ASSOCIAÇÃO DE PROTEÇÃO A MATERNIDADE E INFÂNCIA UBAÍRA</v>
      </c>
      <c r="C26" s="11"/>
      <c r="D26" s="12" t="str">
        <f>'[1]TCE - ANEXO III - Preencher'!E35</f>
        <v>ANNA CECILIA GUERRA DE ARAUJO FERREIRA MEDEIROS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223405</v>
      </c>
      <c r="G26" s="14">
        <f>IF('[1]TCE - ANEXO III - Preencher'!H35="","",'[1]TCE - ANEXO III - Preencher'!H35)</f>
        <v>44562</v>
      </c>
      <c r="H26" s="15">
        <f>'[1]TCE - ANEXO III - Preencher'!I35</f>
        <v>0</v>
      </c>
      <c r="I26" s="15">
        <f>'[1]TCE - ANEXO III - Preencher'!J35</f>
        <v>369.54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6.2</v>
      </c>
      <c r="O26" s="16">
        <f>'[1]TCE - ANEXO III - Preencher'!P35</f>
        <v>0</v>
      </c>
      <c r="P26" s="17">
        <f t="shared" si="2"/>
        <v>6.2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139.85</v>
      </c>
      <c r="U26" s="16">
        <f>'[1]TCE - ANEXO III - Preencher'!V35</f>
        <v>0</v>
      </c>
      <c r="V26" s="17">
        <f t="shared" si="4"/>
        <v>139.85</v>
      </c>
      <c r="W26" s="18" t="str">
        <f>IF('[1]TCE - ANEXO III - Preencher'!X35="","",'[1]TCE - ANEXO III - Preencher'!X35)</f>
        <v>AUXILIO CRECHE</v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515.59</v>
      </c>
    </row>
    <row r="27" spans="1:28" s="4" customFormat="1" x14ac:dyDescent="0.2">
      <c r="A27" s="9">
        <f>IFERROR(VLOOKUP(B27,'[1]DADOS (OCULTAR)'!$P$3:$R$91,3,0),"")</f>
        <v>14284483000108</v>
      </c>
      <c r="B27" s="10" t="str">
        <f>'[1]TCE - ANEXO III - Preencher'!C36</f>
        <v>S3 SAÚDE - ASSOCIAÇÃO DE PROTEÇÃO A MATERNIDADE E INFÂNCIA UBAÍRA</v>
      </c>
      <c r="C27" s="11"/>
      <c r="D27" s="12" t="str">
        <f>'[1]TCE - ANEXO III - Preencher'!E36</f>
        <v>ANTONIO CARNEIRO CAVALCANTI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>
        <f>'[1]TCE - ANEXO III - Preencher'!G36</f>
        <v>422105</v>
      </c>
      <c r="G27" s="14">
        <f>IF('[1]TCE - ANEXO III - Preencher'!H36="","",'[1]TCE - ANEXO III - Preencher'!H36)</f>
        <v>44562</v>
      </c>
      <c r="H27" s="15">
        <f>'[1]TCE - ANEXO III - Preencher'!I36</f>
        <v>0</v>
      </c>
      <c r="I27" s="15">
        <f>'[1]TCE - ANEXO III - Preencher'!J36</f>
        <v>156.74</v>
      </c>
      <c r="J27" s="15">
        <f>'[1]TCE - ANEXO III - Preencher'!K36</f>
        <v>0</v>
      </c>
      <c r="K27" s="16">
        <f>'[1]TCE - ANEXO III - Preencher'!L36</f>
        <v>261.07</v>
      </c>
      <c r="L27" s="16">
        <f>'[1]TCE - ANEXO III - Preencher'!M36</f>
        <v>24.24</v>
      </c>
      <c r="M27" s="16">
        <f t="shared" si="1"/>
        <v>236.82999999999998</v>
      </c>
      <c r="N27" s="16">
        <f>'[1]TCE - ANEXO III - Preencher'!O36</f>
        <v>6.2</v>
      </c>
      <c r="O27" s="16">
        <f>'[1]TCE - ANEXO III - Preencher'!P36</f>
        <v>0</v>
      </c>
      <c r="P27" s="17">
        <f t="shared" si="2"/>
        <v>6.2</v>
      </c>
      <c r="Q27" s="16">
        <f>'[1]TCE - ANEXO III - Preencher'!R36</f>
        <v>230.66374993142469</v>
      </c>
      <c r="R27" s="16">
        <f>'[1]TCE - ANEXO III - Preencher'!S36</f>
        <v>72.72</v>
      </c>
      <c r="S27" s="17">
        <f t="shared" si="3"/>
        <v>157.94374993142469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557.71374993142467</v>
      </c>
    </row>
    <row r="28" spans="1:28" s="4" customFormat="1" x14ac:dyDescent="0.2">
      <c r="A28" s="9">
        <f>IFERROR(VLOOKUP(B28,'[1]DADOS (OCULTAR)'!$P$3:$R$91,3,0),"")</f>
        <v>14284483000108</v>
      </c>
      <c r="B28" s="10" t="str">
        <f>'[1]TCE - ANEXO III - Preencher'!C37</f>
        <v>S3 SAÚDE - ASSOCIAÇÃO DE PROTEÇÃO A MATERNIDADE E INFÂNCIA UBAÍRA</v>
      </c>
      <c r="C28" s="11"/>
      <c r="D28" s="12" t="str">
        <f>'[1]TCE - ANEXO III - Preencher'!E37</f>
        <v>ANTONIO FRANCISCO LIMA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782320</v>
      </c>
      <c r="G28" s="14">
        <f>IF('[1]TCE - ANEXO III - Preencher'!H37="","",'[1]TCE - ANEXO III - Preencher'!H37)</f>
        <v>44562</v>
      </c>
      <c r="H28" s="15">
        <f>'[1]TCE - ANEXO III - Preencher'!I37</f>
        <v>0</v>
      </c>
      <c r="I28" s="15">
        <f>'[1]TCE - ANEXO III - Preencher'!J37</f>
        <v>178.46</v>
      </c>
      <c r="J28" s="15">
        <f>'[1]TCE - ANEXO III - Preencher'!K37</f>
        <v>0</v>
      </c>
      <c r="K28" s="16">
        <f>'[1]TCE - ANEXO III - Preencher'!L37</f>
        <v>261.07</v>
      </c>
      <c r="L28" s="16">
        <f>'[1]TCE - ANEXO III - Preencher'!M37</f>
        <v>31</v>
      </c>
      <c r="M28" s="16">
        <f t="shared" si="1"/>
        <v>230.07</v>
      </c>
      <c r="N28" s="16">
        <f>'[1]TCE - ANEXO III - Preencher'!O37</f>
        <v>6.2</v>
      </c>
      <c r="O28" s="16">
        <f>'[1]TCE - ANEXO III - Preencher'!P37</f>
        <v>0</v>
      </c>
      <c r="P28" s="17">
        <f t="shared" si="2"/>
        <v>6.2</v>
      </c>
      <c r="Q28" s="16">
        <f>'[1]TCE - ANEXO III - Preencher'!R37</f>
        <v>600</v>
      </c>
      <c r="R28" s="16">
        <f>'[1]TCE - ANEXO III - Preencher'!S37</f>
        <v>0</v>
      </c>
      <c r="S28" s="17">
        <f t="shared" si="3"/>
        <v>600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1014.73</v>
      </c>
    </row>
    <row r="29" spans="1:28" s="4" customFormat="1" x14ac:dyDescent="0.2">
      <c r="A29" s="9">
        <f>IFERROR(VLOOKUP(B29,'[1]DADOS (OCULTAR)'!$P$3:$R$91,3,0),"")</f>
        <v>14284483000108</v>
      </c>
      <c r="B29" s="10" t="str">
        <f>'[1]TCE - ANEXO III - Preencher'!C38</f>
        <v>S3 SAÚDE - ASSOCIAÇÃO DE PROTEÇÃO A MATERNIDADE E INFÂNCIA UBAÍRA</v>
      </c>
      <c r="C29" s="11"/>
      <c r="D29" s="12" t="str">
        <f>'[1]TCE - ANEXO III - Preencher'!E38</f>
        <v>AURILEIDE RODRIGUES DOS SANTOS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324115</v>
      </c>
      <c r="G29" s="14">
        <f>IF('[1]TCE - ANEXO III - Preencher'!H38="","",'[1]TCE - ANEXO III - Preencher'!H38)</f>
        <v>44562</v>
      </c>
      <c r="H29" s="15">
        <f>'[1]TCE - ANEXO III - Preencher'!I38</f>
        <v>0</v>
      </c>
      <c r="I29" s="15">
        <f>'[1]TCE - ANEXO III - Preencher'!J38</f>
        <v>254.41</v>
      </c>
      <c r="J29" s="15">
        <f>'[1]TCE - ANEXO III - Preencher'!K38</f>
        <v>0</v>
      </c>
      <c r="K29" s="16">
        <f>'[1]TCE - ANEXO III - Preencher'!L38</f>
        <v>261.07</v>
      </c>
      <c r="L29" s="16">
        <f>'[1]TCE - ANEXO III - Preencher'!M38</f>
        <v>16.72</v>
      </c>
      <c r="M29" s="16">
        <f t="shared" si="1"/>
        <v>244.35</v>
      </c>
      <c r="N29" s="16">
        <f>'[1]TCE - ANEXO III - Preencher'!O38</f>
        <v>6.2</v>
      </c>
      <c r="O29" s="16">
        <f>'[1]TCE - ANEXO III - Preencher'!P38</f>
        <v>0</v>
      </c>
      <c r="P29" s="17">
        <f t="shared" si="2"/>
        <v>6.2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504.96</v>
      </c>
    </row>
    <row r="30" spans="1:28" s="4" customFormat="1" x14ac:dyDescent="0.2">
      <c r="A30" s="9">
        <f>IFERROR(VLOOKUP(B30,'[1]DADOS (OCULTAR)'!$P$3:$R$91,3,0),"")</f>
        <v>14284483000108</v>
      </c>
      <c r="B30" s="10" t="str">
        <f>'[1]TCE - ANEXO III - Preencher'!C39</f>
        <v>S3 SAÚDE - ASSOCIAÇÃO DE PROTEÇÃO A MATERNIDADE E INFÂNCIA UBAÍRA</v>
      </c>
      <c r="C30" s="11"/>
      <c r="D30" s="12" t="str">
        <f>'[1]TCE - ANEXO III - Preencher'!E39</f>
        <v>BERENICE MARIA GUIMARAES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223505</v>
      </c>
      <c r="G30" s="14">
        <f>IF('[1]TCE - ANEXO III - Preencher'!H39="","",'[1]TCE - ANEXO III - Preencher'!H39)</f>
        <v>44562</v>
      </c>
      <c r="H30" s="15">
        <f>'[1]TCE - ANEXO III - Preencher'!I39</f>
        <v>0</v>
      </c>
      <c r="I30" s="15">
        <f>'[1]TCE - ANEXO III - Preencher'!J39</f>
        <v>176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6.2</v>
      </c>
      <c r="O30" s="16">
        <f>'[1]TCE - ANEXO III - Preencher'!P39</f>
        <v>0</v>
      </c>
      <c r="P30" s="17">
        <f t="shared" si="2"/>
        <v>6.2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182.2</v>
      </c>
    </row>
    <row r="31" spans="1:28" s="4" customFormat="1" x14ac:dyDescent="0.2">
      <c r="A31" s="9">
        <f>IFERROR(VLOOKUP(B31,'[1]DADOS (OCULTAR)'!$P$3:$R$91,3,0),"")</f>
        <v>14284483000108</v>
      </c>
      <c r="B31" s="10" t="str">
        <f>'[1]TCE - ANEXO III - Preencher'!C40</f>
        <v>S3 SAÚDE - ASSOCIAÇÃO DE PROTEÇÃO A MATERNIDADE E INFÂNCIA UBAÍRA</v>
      </c>
      <c r="C31" s="11"/>
      <c r="D31" s="12" t="str">
        <f>'[1]TCE - ANEXO III - Preencher'!E40</f>
        <v>BRUNA MARIA DA SILVA AZEVEDO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223505</v>
      </c>
      <c r="G31" s="14">
        <f>IF('[1]TCE - ANEXO III - Preencher'!H40="","",'[1]TCE - ANEXO III - Preencher'!H40)</f>
        <v>44562</v>
      </c>
      <c r="H31" s="15">
        <f>'[1]TCE - ANEXO III - Preencher'!I40</f>
        <v>0</v>
      </c>
      <c r="I31" s="15">
        <f>'[1]TCE - ANEXO III - Preencher'!J40</f>
        <v>217.79</v>
      </c>
      <c r="J31" s="15">
        <f>'[1]TCE - ANEXO III - Preencher'!K40</f>
        <v>0</v>
      </c>
      <c r="K31" s="16">
        <f>'[1]TCE - ANEXO III - Preencher'!L40</f>
        <v>261.08</v>
      </c>
      <c r="L31" s="16">
        <f>'[1]TCE - ANEXO III - Preencher'!M40</f>
        <v>3.3</v>
      </c>
      <c r="M31" s="16">
        <f t="shared" si="1"/>
        <v>257.77999999999997</v>
      </c>
      <c r="N31" s="16">
        <f>'[1]TCE - ANEXO III - Preencher'!O40</f>
        <v>6.2</v>
      </c>
      <c r="O31" s="16">
        <f>'[1]TCE - ANEXO III - Preencher'!P40</f>
        <v>0</v>
      </c>
      <c r="P31" s="17">
        <f t="shared" si="2"/>
        <v>6.2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481.76999999999992</v>
      </c>
    </row>
    <row r="32" spans="1:28" s="4" customFormat="1" x14ac:dyDescent="0.2">
      <c r="A32" s="9">
        <f>IFERROR(VLOOKUP(B32,'[1]DADOS (OCULTAR)'!$P$3:$R$91,3,0),"")</f>
        <v>14284483000108</v>
      </c>
      <c r="B32" s="10" t="str">
        <f>'[1]TCE - ANEXO III - Preencher'!C41</f>
        <v>S3 SAÚDE - ASSOCIAÇÃO DE PROTEÇÃO A MATERNIDADE E INFÂNCIA UBAÍRA</v>
      </c>
      <c r="C32" s="11"/>
      <c r="D32" s="12" t="str">
        <f>'[1]TCE - ANEXO III - Preencher'!E41</f>
        <v>BRUNA PEIXOTO COLACO RAMOS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44562</v>
      </c>
      <c r="H32" s="15">
        <f>'[1]TCE - ANEXO III - Preencher'!I41</f>
        <v>0</v>
      </c>
      <c r="I32" s="15">
        <f>'[1]TCE - ANEXO III - Preencher'!J41</f>
        <v>409.8</v>
      </c>
      <c r="J32" s="15">
        <f>'[1]TCE - ANEXO III - Preencher'!K41</f>
        <v>0</v>
      </c>
      <c r="K32" s="16">
        <f>'[1]TCE - ANEXO III - Preencher'!L41</f>
        <v>261.08</v>
      </c>
      <c r="L32" s="16">
        <f>'[1]TCE - ANEXO III - Preencher'!M41</f>
        <v>3.3</v>
      </c>
      <c r="M32" s="16">
        <f t="shared" si="1"/>
        <v>257.77999999999997</v>
      </c>
      <c r="N32" s="16">
        <f>'[1]TCE - ANEXO III - Preencher'!O41</f>
        <v>6.2</v>
      </c>
      <c r="O32" s="16">
        <f>'[1]TCE - ANEXO III - Preencher'!P41</f>
        <v>0</v>
      </c>
      <c r="P32" s="17">
        <f t="shared" si="2"/>
        <v>6.2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673.78</v>
      </c>
    </row>
    <row r="33" spans="1:28" s="4" customFormat="1" x14ac:dyDescent="0.2">
      <c r="A33" s="9">
        <f>IFERROR(VLOOKUP(B33,'[1]DADOS (OCULTAR)'!$P$3:$R$91,3,0),"")</f>
        <v>14284483000108</v>
      </c>
      <c r="B33" s="10" t="str">
        <f>'[1]TCE - ANEXO III - Preencher'!C42</f>
        <v>S3 SAÚDE - ASSOCIAÇÃO DE PROTEÇÃO A MATERNIDADE E INFÂNCIA UBAÍRA</v>
      </c>
      <c r="C33" s="11"/>
      <c r="D33" s="12" t="str">
        <f>'[1]TCE - ANEXO III - Preencher'!E42</f>
        <v>BRUNO CESAR VENTURA FRAGOSO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>
        <f>'[1]TCE - ANEXO III - Preencher'!G42</f>
        <v>515110</v>
      </c>
      <c r="G33" s="14">
        <f>IF('[1]TCE - ANEXO III - Preencher'!H42="","",'[1]TCE - ANEXO III - Preencher'!H42)</f>
        <v>44562</v>
      </c>
      <c r="H33" s="15">
        <f>'[1]TCE - ANEXO III - Preencher'!I42</f>
        <v>0</v>
      </c>
      <c r="I33" s="15">
        <f>'[1]TCE - ANEXO III - Preencher'!J42</f>
        <v>130.12</v>
      </c>
      <c r="J33" s="15">
        <f>'[1]TCE - ANEXO III - Preencher'!K42</f>
        <v>0</v>
      </c>
      <c r="K33" s="16">
        <f>'[1]TCE - ANEXO III - Preencher'!L42</f>
        <v>261.08</v>
      </c>
      <c r="L33" s="16">
        <f>'[1]TCE - ANEXO III - Preencher'!M42</f>
        <v>24.24</v>
      </c>
      <c r="M33" s="16">
        <f t="shared" si="1"/>
        <v>236.83999999999997</v>
      </c>
      <c r="N33" s="16">
        <f>'[1]TCE - ANEXO III - Preencher'!O42</f>
        <v>6.2</v>
      </c>
      <c r="O33" s="16">
        <f>'[1]TCE - ANEXO III - Preencher'!P42</f>
        <v>0</v>
      </c>
      <c r="P33" s="17">
        <f t="shared" si="2"/>
        <v>6.2</v>
      </c>
      <c r="Q33" s="16">
        <f>'[1]TCE - ANEXO III - Preencher'!R42</f>
        <v>130.70945829447399</v>
      </c>
      <c r="R33" s="16">
        <f>'[1]TCE - ANEXO III - Preencher'!S42</f>
        <v>72.72</v>
      </c>
      <c r="S33" s="17">
        <f t="shared" si="3"/>
        <v>57.989458294473991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431.14945829447396</v>
      </c>
    </row>
    <row r="34" spans="1:28" s="4" customFormat="1" x14ac:dyDescent="0.2">
      <c r="A34" s="9">
        <f>IFERROR(VLOOKUP(B34,'[1]DADOS (OCULTAR)'!$P$3:$R$91,3,0),"")</f>
        <v>14284483000108</v>
      </c>
      <c r="B34" s="10" t="str">
        <f>'[1]TCE - ANEXO III - Preencher'!C43</f>
        <v>S3 SAÚDE - ASSOCIAÇÃO DE PROTEÇÃO A MATERNIDADE E INFÂNCIA UBAÍRA</v>
      </c>
      <c r="C34" s="11"/>
      <c r="D34" s="12" t="str">
        <f>'[1]TCE - ANEXO III - Preencher'!E43</f>
        <v xml:space="preserve">CAMILA GONCALO DE BARROS 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411005</v>
      </c>
      <c r="G34" s="14">
        <f>IF('[1]TCE - ANEXO III - Preencher'!H43="","",'[1]TCE - ANEXO III - Preencher'!H43)</f>
        <v>44562</v>
      </c>
      <c r="H34" s="15">
        <f>'[1]TCE - ANEXO III - Preencher'!I43</f>
        <v>0</v>
      </c>
      <c r="I34" s="15">
        <f>'[1]TCE - ANEXO III - Preencher'!J43</f>
        <v>10.95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6.2</v>
      </c>
      <c r="O34" s="16">
        <f>'[1]TCE - ANEXO III - Preencher'!P43</f>
        <v>0</v>
      </c>
      <c r="P34" s="17">
        <f t="shared" si="2"/>
        <v>6.2</v>
      </c>
      <c r="Q34" s="16">
        <f>'[1]TCE - ANEXO III - Preencher'!R43</f>
        <v>115.33187496571234</v>
      </c>
      <c r="R34" s="16">
        <f>'[1]TCE - ANEXO III - Preencher'!S43</f>
        <v>32.86</v>
      </c>
      <c r="S34" s="17">
        <f t="shared" si="3"/>
        <v>82.471874965712345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99.621874965712351</v>
      </c>
    </row>
    <row r="35" spans="1:28" s="4" customFormat="1" x14ac:dyDescent="0.2">
      <c r="A35" s="9">
        <f>IFERROR(VLOOKUP(B35,'[1]DADOS (OCULTAR)'!$P$3:$R$91,3,0),"")</f>
        <v>14284483000108</v>
      </c>
      <c r="B35" s="10" t="str">
        <f>'[1]TCE - ANEXO III - Preencher'!C44</f>
        <v>S3 SAÚDE - ASSOCIAÇÃO DE PROTEÇÃO A MATERNIDADE E INFÂNCIA UBAÍRA</v>
      </c>
      <c r="C35" s="11"/>
      <c r="D35" s="12" t="str">
        <f>'[1]TCE - ANEXO III - Preencher'!E44</f>
        <v>CARINE EDLA DA SILVA SOUZA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223505</v>
      </c>
      <c r="G35" s="14">
        <f>IF('[1]TCE - ANEXO III - Preencher'!H44="","",'[1]TCE - ANEXO III - Preencher'!H44)</f>
        <v>44562</v>
      </c>
      <c r="H35" s="15">
        <f>'[1]TCE - ANEXO III - Preencher'!I44</f>
        <v>0</v>
      </c>
      <c r="I35" s="15">
        <f>'[1]TCE - ANEXO III - Preencher'!J44</f>
        <v>235.6</v>
      </c>
      <c r="J35" s="15">
        <f>'[1]TCE - ANEXO III - Preencher'!K44</f>
        <v>0</v>
      </c>
      <c r="K35" s="16">
        <f>'[1]TCE - ANEXO III - Preencher'!L44</f>
        <v>261.08</v>
      </c>
      <c r="L35" s="16">
        <f>'[1]TCE - ANEXO III - Preencher'!M44</f>
        <v>3.3</v>
      </c>
      <c r="M35" s="16">
        <f t="shared" si="1"/>
        <v>257.77999999999997</v>
      </c>
      <c r="N35" s="16">
        <f>'[1]TCE - ANEXO III - Preencher'!O44</f>
        <v>6.2</v>
      </c>
      <c r="O35" s="16">
        <f>'[1]TCE - ANEXO III - Preencher'!P44</f>
        <v>0</v>
      </c>
      <c r="P35" s="17">
        <f t="shared" si="2"/>
        <v>6.2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499.58</v>
      </c>
    </row>
    <row r="36" spans="1:28" s="4" customFormat="1" x14ac:dyDescent="0.2">
      <c r="A36" s="9">
        <f>IFERROR(VLOOKUP(B36,'[1]DADOS (OCULTAR)'!$P$3:$R$91,3,0),"")</f>
        <v>14284483000108</v>
      </c>
      <c r="B36" s="10" t="str">
        <f>'[1]TCE - ANEXO III - Preencher'!C45</f>
        <v>S3 SAÚDE - ASSOCIAÇÃO DE PROTEÇÃO A MATERNIDADE E INFÂNCIA UBAÍRA</v>
      </c>
      <c r="C36" s="11"/>
      <c r="D36" s="12" t="str">
        <f>'[1]TCE - ANEXO III - Preencher'!E45</f>
        <v>CARMEN LUCIA BATISTA EVANGELISTA DA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223505</v>
      </c>
      <c r="G36" s="14">
        <f>IF('[1]TCE - ANEXO III - Preencher'!H45="","",'[1]TCE - ANEXO III - Preencher'!H45)</f>
        <v>44562</v>
      </c>
      <c r="H36" s="15">
        <f>'[1]TCE - ANEXO III - Preencher'!I45</f>
        <v>0</v>
      </c>
      <c r="I36" s="15">
        <f>'[1]TCE - ANEXO III - Preencher'!J45</f>
        <v>233.05</v>
      </c>
      <c r="J36" s="15">
        <f>'[1]TCE - ANEXO III - Preencher'!K45</f>
        <v>0</v>
      </c>
      <c r="K36" s="16">
        <f>'[1]TCE - ANEXO III - Preencher'!L45</f>
        <v>261.08</v>
      </c>
      <c r="L36" s="16">
        <f>'[1]TCE - ANEXO III - Preencher'!M45</f>
        <v>3.3</v>
      </c>
      <c r="M36" s="16">
        <f t="shared" si="1"/>
        <v>257.77999999999997</v>
      </c>
      <c r="N36" s="16">
        <f>'[1]TCE - ANEXO III - Preencher'!O45</f>
        <v>6.2</v>
      </c>
      <c r="O36" s="16">
        <f>'[1]TCE - ANEXO III - Preencher'!P45</f>
        <v>0</v>
      </c>
      <c r="P36" s="17">
        <f t="shared" si="2"/>
        <v>6.2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103.28</v>
      </c>
      <c r="U36" s="16">
        <f>'[1]TCE - ANEXO III - Preencher'!V45</f>
        <v>0</v>
      </c>
      <c r="V36" s="17">
        <f t="shared" si="4"/>
        <v>103.28</v>
      </c>
      <c r="W36" s="18" t="str">
        <f>IF('[1]TCE - ANEXO III - Preencher'!X45="","",'[1]TCE - ANEXO III - Preencher'!X45)</f>
        <v>AUXILIO CRECHE</v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600.30999999999995</v>
      </c>
    </row>
    <row r="37" spans="1:28" s="4" customFormat="1" x14ac:dyDescent="0.2">
      <c r="A37" s="9">
        <f>IFERROR(VLOOKUP(B37,'[1]DADOS (OCULTAR)'!$P$3:$R$91,3,0),"")</f>
        <v>14284483000108</v>
      </c>
      <c r="B37" s="10" t="str">
        <f>'[1]TCE - ANEXO III - Preencher'!C46</f>
        <v>S3 SAÚDE - ASSOCIAÇÃO DE PROTEÇÃO A MATERNIDADE E INFÂNCIA UBAÍRA</v>
      </c>
      <c r="C37" s="11"/>
      <c r="D37" s="12" t="str">
        <f>'[1]TCE - ANEXO III - Preencher'!E46</f>
        <v>CAROLINA JACIRA BATISTA REGIS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>
        <f>'[1]TCE - ANEXO III - Preencher'!G46</f>
        <v>411005</v>
      </c>
      <c r="G37" s="14">
        <f>IF('[1]TCE - ANEXO III - Preencher'!H46="","",'[1]TCE - ANEXO III - Preencher'!H46)</f>
        <v>44562</v>
      </c>
      <c r="H37" s="15">
        <f>'[1]TCE - ANEXO III - Preencher'!I46</f>
        <v>0</v>
      </c>
      <c r="I37" s="15">
        <f>'[1]TCE - ANEXO III - Preencher'!J46</f>
        <v>10.95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6.2</v>
      </c>
      <c r="O37" s="16">
        <f>'[1]TCE - ANEXO III - Preencher'!P46</f>
        <v>0</v>
      </c>
      <c r="P37" s="17">
        <f t="shared" si="2"/>
        <v>6.2</v>
      </c>
      <c r="Q37" s="16">
        <f>'[1]TCE - ANEXO III - Preencher'!R46</f>
        <v>130.70945829447399</v>
      </c>
      <c r="R37" s="16">
        <f>'[1]TCE - ANEXO III - Preencher'!S46</f>
        <v>32.86</v>
      </c>
      <c r="S37" s="17">
        <f t="shared" si="3"/>
        <v>97.84945829447399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114.99945829447398</v>
      </c>
    </row>
    <row r="38" spans="1:28" s="4" customFormat="1" x14ac:dyDescent="0.2">
      <c r="A38" s="9">
        <f>IFERROR(VLOOKUP(B38,'[1]DADOS (OCULTAR)'!$P$3:$R$91,3,0),"")</f>
        <v>14284483000108</v>
      </c>
      <c r="B38" s="10" t="str">
        <f>'[1]TCE - ANEXO III - Preencher'!C47</f>
        <v>S3 SAÚDE - ASSOCIAÇÃO DE PROTEÇÃO A MATERNIDADE E INFÂNCIA UBAÍRA</v>
      </c>
      <c r="C38" s="11"/>
      <c r="D38" s="12" t="str">
        <f>'[1]TCE - ANEXO III - Preencher'!E47</f>
        <v>CASSIO GUILHERME DA SILVA RIBEIRO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322205</v>
      </c>
      <c r="G38" s="14">
        <f>IF('[1]TCE - ANEXO III - Preencher'!H47="","",'[1]TCE - ANEXO III - Preencher'!H47)</f>
        <v>44562</v>
      </c>
      <c r="H38" s="15">
        <f>'[1]TCE - ANEXO III - Preencher'!I47</f>
        <v>0</v>
      </c>
      <c r="I38" s="15">
        <f>'[1]TCE - ANEXO III - Preencher'!J47</f>
        <v>160.57</v>
      </c>
      <c r="J38" s="15">
        <f>'[1]TCE - ANEXO III - Preencher'!K47</f>
        <v>0</v>
      </c>
      <c r="K38" s="16">
        <f>'[1]TCE - ANEXO III - Preencher'!L47</f>
        <v>261.08</v>
      </c>
      <c r="L38" s="16">
        <f>'[1]TCE - ANEXO III - Preencher'!M47</f>
        <v>25.05</v>
      </c>
      <c r="M38" s="16">
        <f t="shared" si="1"/>
        <v>236.02999999999997</v>
      </c>
      <c r="N38" s="16">
        <f>'[1]TCE - ANEXO III - Preencher'!O47</f>
        <v>6.2</v>
      </c>
      <c r="O38" s="16">
        <f>'[1]TCE - ANEXO III - Preencher'!P47</f>
        <v>0</v>
      </c>
      <c r="P38" s="17">
        <f t="shared" si="2"/>
        <v>6.2</v>
      </c>
      <c r="Q38" s="16">
        <f>'[1]TCE - ANEXO III - Preencher'!R47</f>
        <v>123.02066663009317</v>
      </c>
      <c r="R38" s="16">
        <f>'[1]TCE - ANEXO III - Preencher'!S47</f>
        <v>75.150000000000006</v>
      </c>
      <c r="S38" s="17">
        <f t="shared" si="3"/>
        <v>47.870666630093169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450.67066663009314</v>
      </c>
    </row>
    <row r="39" spans="1:28" s="4" customFormat="1" x14ac:dyDescent="0.2">
      <c r="A39" s="9">
        <f>IFERROR(VLOOKUP(B39,'[1]DADOS (OCULTAR)'!$P$3:$R$91,3,0),"")</f>
        <v>14284483000108</v>
      </c>
      <c r="B39" s="10" t="str">
        <f>'[1]TCE - ANEXO III - Preencher'!C48</f>
        <v>S3 SAÚDE - ASSOCIAÇÃO DE PROTEÇÃO A MATERNIDADE E INFÂNCIA UBAÍRA</v>
      </c>
      <c r="C39" s="11"/>
      <c r="D39" s="12" t="str">
        <f>'[1]TCE - ANEXO III - Preencher'!E48</f>
        <v xml:space="preserve">CASSIO HENRIQUE VASCONCELOS PEREIRA 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322205</v>
      </c>
      <c r="G39" s="14">
        <f>IF('[1]TCE - ANEXO III - Preencher'!H48="","",'[1]TCE - ANEXO III - Preencher'!H48)</f>
        <v>44562</v>
      </c>
      <c r="H39" s="15">
        <f>'[1]TCE - ANEXO III - Preencher'!I48</f>
        <v>0</v>
      </c>
      <c r="I39" s="15">
        <f>'[1]TCE - ANEXO III - Preencher'!J48</f>
        <v>114.11</v>
      </c>
      <c r="J39" s="15">
        <f>'[1]TCE - ANEXO III - Preencher'!K48</f>
        <v>0</v>
      </c>
      <c r="K39" s="16">
        <f>'[1]TCE - ANEXO III - Preencher'!L48</f>
        <v>261.08</v>
      </c>
      <c r="L39" s="16">
        <f>'[1]TCE - ANEXO III - Preencher'!M48</f>
        <v>21.71</v>
      </c>
      <c r="M39" s="16">
        <f t="shared" si="1"/>
        <v>239.36999999999998</v>
      </c>
      <c r="N39" s="16">
        <f>'[1]TCE - ANEXO III - Preencher'!O48</f>
        <v>6.2</v>
      </c>
      <c r="O39" s="16">
        <f>'[1]TCE - ANEXO III - Preencher'!P48</f>
        <v>0</v>
      </c>
      <c r="P39" s="17">
        <f t="shared" si="2"/>
        <v>6.2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359.67999999999995</v>
      </c>
    </row>
    <row r="40" spans="1:28" s="4" customFormat="1" x14ac:dyDescent="0.2">
      <c r="A40" s="9">
        <f>IFERROR(VLOOKUP(B40,'[1]DADOS (OCULTAR)'!$P$3:$R$91,3,0),"")</f>
        <v>14284483000108</v>
      </c>
      <c r="B40" s="10" t="str">
        <f>'[1]TCE - ANEXO III - Preencher'!C49</f>
        <v>S3 SAÚDE - ASSOCIAÇÃO DE PROTEÇÃO A MATERNIDADE E INFÂNCIA UBAÍRA</v>
      </c>
      <c r="C40" s="11"/>
      <c r="D40" s="12" t="str">
        <f>'[1]TCE - ANEXO III - Preencher'!E49</f>
        <v>CESAR AUGUSTO LOPES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223505</v>
      </c>
      <c r="G40" s="14">
        <f>IF('[1]TCE - ANEXO III - Preencher'!H49="","",'[1]TCE - ANEXO III - Preencher'!H49)</f>
        <v>44562</v>
      </c>
      <c r="H40" s="15">
        <f>'[1]TCE - ANEXO III - Preencher'!I49</f>
        <v>0</v>
      </c>
      <c r="I40" s="15">
        <f>'[1]TCE - ANEXO III - Preencher'!J49</f>
        <v>253.91</v>
      </c>
      <c r="J40" s="15">
        <f>'[1]TCE - ANEXO III - Preencher'!K49</f>
        <v>0</v>
      </c>
      <c r="K40" s="16">
        <f>'[1]TCE - ANEXO III - Preencher'!L49</f>
        <v>261.08</v>
      </c>
      <c r="L40" s="16">
        <f>'[1]TCE - ANEXO III - Preencher'!M49</f>
        <v>3.3</v>
      </c>
      <c r="M40" s="16">
        <f t="shared" si="1"/>
        <v>257.77999999999997</v>
      </c>
      <c r="N40" s="16">
        <f>'[1]TCE - ANEXO III - Preencher'!O49</f>
        <v>6.2</v>
      </c>
      <c r="O40" s="16">
        <f>'[1]TCE - ANEXO III - Preencher'!P49</f>
        <v>0</v>
      </c>
      <c r="P40" s="17">
        <f t="shared" si="2"/>
        <v>6.2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517.89</v>
      </c>
    </row>
    <row r="41" spans="1:28" s="4" customFormat="1" x14ac:dyDescent="0.2">
      <c r="A41" s="9">
        <f>IFERROR(VLOOKUP(B41,'[1]DADOS (OCULTAR)'!$P$3:$R$91,3,0),"")</f>
        <v>14284483000108</v>
      </c>
      <c r="B41" s="10" t="str">
        <f>'[1]TCE - ANEXO III - Preencher'!C50</f>
        <v>S3 SAÚDE - ASSOCIAÇÃO DE PROTEÇÃO A MATERNIDADE E INFÂNCIA UBAÍRA</v>
      </c>
      <c r="C41" s="11"/>
      <c r="D41" s="12" t="str">
        <f>'[1]TCE - ANEXO III - Preencher'!E50</f>
        <v>CHRISTIANE LUIZA DE FREITAS MEDEIROS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223505</v>
      </c>
      <c r="G41" s="14">
        <f>IF('[1]TCE - ANEXO III - Preencher'!H50="","",'[1]TCE - ANEXO III - Preencher'!H50)</f>
        <v>44562</v>
      </c>
      <c r="H41" s="15">
        <f>'[1]TCE - ANEXO III - Preencher'!I50</f>
        <v>0</v>
      </c>
      <c r="I41" s="15">
        <f>'[1]TCE - ANEXO III - Preencher'!J50</f>
        <v>207.61</v>
      </c>
      <c r="J41" s="15">
        <f>'[1]TCE - ANEXO III - Preencher'!K50</f>
        <v>0</v>
      </c>
      <c r="K41" s="16">
        <f>'[1]TCE - ANEXO III - Preencher'!L50</f>
        <v>261.08</v>
      </c>
      <c r="L41" s="16">
        <f>'[1]TCE - ANEXO III - Preencher'!M50</f>
        <v>3.3</v>
      </c>
      <c r="M41" s="16">
        <f t="shared" si="1"/>
        <v>257.77999999999997</v>
      </c>
      <c r="N41" s="16">
        <f>'[1]TCE - ANEXO III - Preencher'!O50</f>
        <v>6.2</v>
      </c>
      <c r="O41" s="16">
        <f>'[1]TCE - ANEXO III - Preencher'!P50</f>
        <v>0</v>
      </c>
      <c r="P41" s="17">
        <f t="shared" si="2"/>
        <v>6.2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103.28</v>
      </c>
      <c r="U41" s="16">
        <f>'[1]TCE - ANEXO III - Preencher'!V50</f>
        <v>0</v>
      </c>
      <c r="V41" s="17">
        <f t="shared" si="4"/>
        <v>103.28</v>
      </c>
      <c r="W41" s="18" t="str">
        <f>IF('[1]TCE - ANEXO III - Preencher'!X50="","",'[1]TCE - ANEXO III - Preencher'!X50)</f>
        <v>AUXILIO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574.87</v>
      </c>
    </row>
    <row r="42" spans="1:28" s="4" customFormat="1" x14ac:dyDescent="0.2">
      <c r="A42" s="9">
        <f>IFERROR(VLOOKUP(B42,'[1]DADOS (OCULTAR)'!$P$3:$R$91,3,0),"")</f>
        <v>14284483000108</v>
      </c>
      <c r="B42" s="10" t="str">
        <f>'[1]TCE - ANEXO III - Preencher'!C51</f>
        <v>S3 SAÚDE - ASSOCIAÇÃO DE PROTEÇÃO A MATERNIDADE E INFÂNCIA UBAÍRA</v>
      </c>
      <c r="C42" s="11"/>
      <c r="D42" s="12" t="str">
        <f>'[1]TCE - ANEXO III - Preencher'!E51</f>
        <v>CLAUDIA LOPES DE MELO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>
        <f>'[1]TCE - ANEXO III - Preencher'!G51</f>
        <v>252405</v>
      </c>
      <c r="G42" s="14">
        <f>IF('[1]TCE - ANEXO III - Preencher'!H51="","",'[1]TCE - ANEXO III - Preencher'!H51)</f>
        <v>44562</v>
      </c>
      <c r="H42" s="15">
        <f>'[1]TCE - ANEXO III - Preencher'!I51</f>
        <v>0</v>
      </c>
      <c r="I42" s="15">
        <f>'[1]TCE - ANEXO III - Preencher'!J51</f>
        <v>261.60000000000002</v>
      </c>
      <c r="J42" s="15">
        <f>'[1]TCE - ANEXO III - Preencher'!K51</f>
        <v>0</v>
      </c>
      <c r="K42" s="16">
        <f>'[1]TCE - ANEXO III - Preencher'!L51</f>
        <v>261.08</v>
      </c>
      <c r="L42" s="16">
        <f>'[1]TCE - ANEXO III - Preencher'!M51</f>
        <v>65.400000000000006</v>
      </c>
      <c r="M42" s="16">
        <f t="shared" si="1"/>
        <v>195.67999999999998</v>
      </c>
      <c r="N42" s="16">
        <f>'[1]TCE - ANEXO III - Preencher'!O51</f>
        <v>6.2</v>
      </c>
      <c r="O42" s="16">
        <f>'[1]TCE - ANEXO III - Preencher'!P51</f>
        <v>0</v>
      </c>
      <c r="P42" s="17">
        <f t="shared" si="2"/>
        <v>6.2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463.47999999999996</v>
      </c>
    </row>
    <row r="43" spans="1:28" s="4" customFormat="1" x14ac:dyDescent="0.2">
      <c r="A43" s="9">
        <f>IFERROR(VLOOKUP(B43,'[1]DADOS (OCULTAR)'!$P$3:$R$91,3,0),"")</f>
        <v>14284483000108</v>
      </c>
      <c r="B43" s="10" t="str">
        <f>'[1]TCE - ANEXO III - Preencher'!C52</f>
        <v>S3 SAÚDE - ASSOCIAÇÃO DE PROTEÇÃO A MATERNIDADE E INFÂNCIA UBAÍRA</v>
      </c>
      <c r="C43" s="11"/>
      <c r="D43" s="12" t="str">
        <f>'[1]TCE - ANEXO III - Preencher'!E52</f>
        <v>CLAUDIO HENRIQUE SILVA DE AGUIAR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515110</v>
      </c>
      <c r="G43" s="14">
        <f>IF('[1]TCE - ANEXO III - Preencher'!H52="","",'[1]TCE - ANEXO III - Preencher'!H52)</f>
        <v>44562</v>
      </c>
      <c r="H43" s="15">
        <f>'[1]TCE - ANEXO III - Preencher'!I52</f>
        <v>0</v>
      </c>
      <c r="I43" s="15">
        <f>'[1]TCE - ANEXO III - Preencher'!J52</f>
        <v>142.97</v>
      </c>
      <c r="J43" s="15">
        <f>'[1]TCE - ANEXO III - Preencher'!K52</f>
        <v>0</v>
      </c>
      <c r="K43" s="16">
        <f>'[1]TCE - ANEXO III - Preencher'!L52</f>
        <v>261.08</v>
      </c>
      <c r="L43" s="16">
        <f>'[1]TCE - ANEXO III - Preencher'!M52</f>
        <v>24.24</v>
      </c>
      <c r="M43" s="16">
        <f t="shared" si="1"/>
        <v>236.83999999999997</v>
      </c>
      <c r="N43" s="16">
        <f>'[1]TCE - ANEXO III - Preencher'!O52</f>
        <v>6.2</v>
      </c>
      <c r="O43" s="16">
        <f>'[1]TCE - ANEXO III - Preencher'!P52</f>
        <v>0</v>
      </c>
      <c r="P43" s="17">
        <f t="shared" si="2"/>
        <v>6.2</v>
      </c>
      <c r="Q43" s="16">
        <f>'[1]TCE - ANEXO III - Preencher'!R52</f>
        <v>139.42342218077226</v>
      </c>
      <c r="R43" s="16">
        <f>'[1]TCE - ANEXO III - Preencher'!S52</f>
        <v>72.72</v>
      </c>
      <c r="S43" s="17">
        <f t="shared" si="3"/>
        <v>66.703422180772264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452.71342218077223</v>
      </c>
    </row>
    <row r="44" spans="1:28" s="4" customFormat="1" x14ac:dyDescent="0.2">
      <c r="A44" s="9">
        <f>IFERROR(VLOOKUP(B44,'[1]DADOS (OCULTAR)'!$P$3:$R$91,3,0),"")</f>
        <v>14284483000108</v>
      </c>
      <c r="B44" s="10" t="str">
        <f>'[1]TCE - ANEXO III - Preencher'!C53</f>
        <v>S3 SAÚDE - ASSOCIAÇÃO DE PROTEÇÃO A MATERNIDADE E INFÂNCIA UBAÍRA</v>
      </c>
      <c r="C44" s="11"/>
      <c r="D44" s="12" t="str">
        <f>'[1]TCE - ANEXO III - Preencher'!E53</f>
        <v>CLECIA MARIA DE OLIVEIRA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322205</v>
      </c>
      <c r="G44" s="14">
        <f>IF('[1]TCE - ANEXO III - Preencher'!H53="","",'[1]TCE - ANEXO III - Preencher'!H53)</f>
        <v>44562</v>
      </c>
      <c r="H44" s="15">
        <f>'[1]TCE - ANEXO III - Preencher'!I53</f>
        <v>0</v>
      </c>
      <c r="I44" s="15">
        <f>'[1]TCE - ANEXO III - Preencher'!J53</f>
        <v>132.80000000000001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6.2</v>
      </c>
      <c r="O44" s="16">
        <f>'[1]TCE - ANEXO III - Preencher'!P53</f>
        <v>0</v>
      </c>
      <c r="P44" s="17">
        <f t="shared" si="2"/>
        <v>6.2</v>
      </c>
      <c r="Q44" s="16">
        <f>'[1]TCE - ANEXO III - Preencher'!R53</f>
        <v>313.70269990673756</v>
      </c>
      <c r="R44" s="16">
        <f>'[1]TCE - ANEXO III - Preencher'!S53</f>
        <v>75.150000000000006</v>
      </c>
      <c r="S44" s="17">
        <f t="shared" si="3"/>
        <v>238.55269990673756</v>
      </c>
      <c r="T44" s="16">
        <f>'[1]TCE - ANEXO III - Preencher'!U53</f>
        <v>69.41</v>
      </c>
      <c r="U44" s="16">
        <f>'[1]TCE - ANEXO III - Preencher'!V53</f>
        <v>0</v>
      </c>
      <c r="V44" s="17">
        <f t="shared" si="4"/>
        <v>69.41</v>
      </c>
      <c r="W44" s="18" t="str">
        <f>IF('[1]TCE - ANEXO III - Preencher'!X53="","",'[1]TCE - ANEXO III - Preencher'!X53)</f>
        <v>AUXILIO CRECHE</v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446.9626999067375</v>
      </c>
    </row>
    <row r="45" spans="1:28" s="4" customFormat="1" x14ac:dyDescent="0.2">
      <c r="A45" s="9">
        <f>IFERROR(VLOOKUP(B45,'[1]DADOS (OCULTAR)'!$P$3:$R$91,3,0),"")</f>
        <v>14284483000108</v>
      </c>
      <c r="B45" s="10" t="str">
        <f>'[1]TCE - ANEXO III - Preencher'!C54</f>
        <v>S3 SAÚDE - ASSOCIAÇÃO DE PROTEÇÃO A MATERNIDADE E INFÂNCIA UBAÍRA</v>
      </c>
      <c r="C45" s="11"/>
      <c r="D45" s="12" t="str">
        <f>'[1]TCE - ANEXO III - Preencher'!E54</f>
        <v>CLEIDE SANTOS DA SILVA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251605</v>
      </c>
      <c r="G45" s="14">
        <f>IF('[1]TCE - ANEXO III - Preencher'!H54="","",'[1]TCE - ANEXO III - Preencher'!H54)</f>
        <v>44562</v>
      </c>
      <c r="H45" s="15">
        <f>'[1]TCE - ANEXO III - Preencher'!I54</f>
        <v>0</v>
      </c>
      <c r="I45" s="15">
        <f>'[1]TCE - ANEXO III - Preencher'!J54</f>
        <v>206.95</v>
      </c>
      <c r="J45" s="15">
        <f>'[1]TCE - ANEXO III - Preencher'!K54</f>
        <v>0</v>
      </c>
      <c r="K45" s="16">
        <f>'[1]TCE - ANEXO III - Preencher'!L54</f>
        <v>261.08</v>
      </c>
      <c r="L45" s="16">
        <f>'[1]TCE - ANEXO III - Preencher'!M54</f>
        <v>41.52</v>
      </c>
      <c r="M45" s="16">
        <f t="shared" si="1"/>
        <v>219.55999999999997</v>
      </c>
      <c r="N45" s="16">
        <f>'[1]TCE - ANEXO III - Preencher'!O54</f>
        <v>6.2</v>
      </c>
      <c r="O45" s="16">
        <f>'[1]TCE - ANEXO III - Preencher'!P54</f>
        <v>0</v>
      </c>
      <c r="P45" s="17">
        <f t="shared" si="2"/>
        <v>6.2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432.71</v>
      </c>
    </row>
    <row r="46" spans="1:28" s="4" customFormat="1" x14ac:dyDescent="0.2">
      <c r="A46" s="9">
        <f>IFERROR(VLOOKUP(B46,'[1]DADOS (OCULTAR)'!$P$3:$R$91,3,0),"")</f>
        <v>14284483000108</v>
      </c>
      <c r="B46" s="10" t="str">
        <f>'[1]TCE - ANEXO III - Preencher'!C55</f>
        <v>S3 SAÚDE - ASSOCIAÇÃO DE PROTEÇÃO A MATERNIDADE E INFÂNCIA UBAÍRA</v>
      </c>
      <c r="C46" s="11"/>
      <c r="D46" s="12" t="str">
        <f>'[1]TCE - ANEXO III - Preencher'!E55</f>
        <v>CLEIDSON CHARLES BARBOSA DOS SANTOS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251605</v>
      </c>
      <c r="G46" s="14">
        <f>IF('[1]TCE - ANEXO III - Preencher'!H55="","",'[1]TCE - ANEXO III - Preencher'!H55)</f>
        <v>44562</v>
      </c>
      <c r="H46" s="15">
        <f>'[1]TCE - ANEXO III - Preencher'!I55</f>
        <v>0</v>
      </c>
      <c r="I46" s="15">
        <f>'[1]TCE - ANEXO III - Preencher'!J55</f>
        <v>205.41</v>
      </c>
      <c r="J46" s="15">
        <f>'[1]TCE - ANEXO III - Preencher'!K55</f>
        <v>0</v>
      </c>
      <c r="K46" s="16">
        <f>'[1]TCE - ANEXO III - Preencher'!L55</f>
        <v>261.08</v>
      </c>
      <c r="L46" s="16">
        <f>'[1]TCE - ANEXO III - Preencher'!M55</f>
        <v>41.52</v>
      </c>
      <c r="M46" s="16">
        <f t="shared" si="1"/>
        <v>219.55999999999997</v>
      </c>
      <c r="N46" s="16">
        <f>'[1]TCE - ANEXO III - Preencher'!O55</f>
        <v>6.2</v>
      </c>
      <c r="O46" s="16">
        <f>'[1]TCE - ANEXO III - Preencher'!P55</f>
        <v>0</v>
      </c>
      <c r="P46" s="17">
        <f t="shared" si="2"/>
        <v>6.2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431.16999999999996</v>
      </c>
    </row>
    <row r="47" spans="1:28" s="4" customFormat="1" x14ac:dyDescent="0.2">
      <c r="A47" s="9">
        <f>IFERROR(VLOOKUP(B47,'[1]DADOS (OCULTAR)'!$P$3:$R$91,3,0),"")</f>
        <v>14284483000108</v>
      </c>
      <c r="B47" s="10" t="str">
        <f>'[1]TCE - ANEXO III - Preencher'!C56</f>
        <v>S3 SAÚDE - ASSOCIAÇÃO DE PROTEÇÃO A MATERNIDADE E INFÂNCIA UBAÍRA</v>
      </c>
      <c r="C47" s="11"/>
      <c r="D47" s="12" t="str">
        <f>'[1]TCE - ANEXO III - Preencher'!E56</f>
        <v>CRISLANE GOMES GUIMARAES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322205</v>
      </c>
      <c r="G47" s="14">
        <f>IF('[1]TCE - ANEXO III - Preencher'!H56="","",'[1]TCE - ANEXO III - Preencher'!H56)</f>
        <v>44562</v>
      </c>
      <c r="H47" s="15">
        <f>'[1]TCE - ANEXO III - Preencher'!I56</f>
        <v>0</v>
      </c>
      <c r="I47" s="15">
        <f>'[1]TCE - ANEXO III - Preencher'!J56</f>
        <v>130.91</v>
      </c>
      <c r="J47" s="15">
        <f>'[1]TCE - ANEXO III - Preencher'!K56</f>
        <v>0</v>
      </c>
      <c r="K47" s="16">
        <f>'[1]TCE - ANEXO III - Preencher'!L56</f>
        <v>261.08</v>
      </c>
      <c r="L47" s="16">
        <f>'[1]TCE - ANEXO III - Preencher'!M56</f>
        <v>25.05</v>
      </c>
      <c r="M47" s="16">
        <f t="shared" si="1"/>
        <v>236.02999999999997</v>
      </c>
      <c r="N47" s="16">
        <f>'[1]TCE - ANEXO III - Preencher'!O56</f>
        <v>6.2</v>
      </c>
      <c r="O47" s="16">
        <f>'[1]TCE - ANEXO III - Preencher'!P56</f>
        <v>0</v>
      </c>
      <c r="P47" s="17">
        <f t="shared" si="2"/>
        <v>6.2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373.13999999999993</v>
      </c>
    </row>
    <row r="48" spans="1:28" s="4" customFormat="1" x14ac:dyDescent="0.2">
      <c r="A48" s="9">
        <f>IFERROR(VLOOKUP(B48,'[1]DADOS (OCULTAR)'!$P$3:$R$91,3,0),"")</f>
        <v>14284483000108</v>
      </c>
      <c r="B48" s="10" t="str">
        <f>'[1]TCE - ANEXO III - Preencher'!C57</f>
        <v>S3 SAÚDE - ASSOCIAÇÃO DE PROTEÇÃO A MATERNIDADE E INFÂNCIA UBAÍRA</v>
      </c>
      <c r="C48" s="11"/>
      <c r="D48" s="12" t="str">
        <f>'[1]TCE - ANEXO III - Preencher'!E57</f>
        <v>CRISLENE DE LIMA DIAS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44562</v>
      </c>
      <c r="H48" s="15">
        <f>'[1]TCE - ANEXO III - Preencher'!I57</f>
        <v>0</v>
      </c>
      <c r="I48" s="15">
        <f>'[1]TCE - ANEXO III - Preencher'!J57</f>
        <v>110.52</v>
      </c>
      <c r="J48" s="15">
        <f>'[1]TCE - ANEXO III - Preencher'!K57</f>
        <v>0</v>
      </c>
      <c r="K48" s="16">
        <f>'[1]TCE - ANEXO III - Preencher'!L57</f>
        <v>261.08</v>
      </c>
      <c r="L48" s="16">
        <f>'[1]TCE - ANEXO III - Preencher'!M57</f>
        <v>22.55</v>
      </c>
      <c r="M48" s="16">
        <f t="shared" si="1"/>
        <v>238.52999999999997</v>
      </c>
      <c r="N48" s="16">
        <f>'[1]TCE - ANEXO III - Preencher'!O57</f>
        <v>6.2</v>
      </c>
      <c r="O48" s="16">
        <f>'[1]TCE - ANEXO III - Preencher'!P57</f>
        <v>0</v>
      </c>
      <c r="P48" s="17">
        <f t="shared" si="2"/>
        <v>6.2</v>
      </c>
      <c r="Q48" s="16">
        <f>'[1]TCE - ANEXO III - Preencher'!R57</f>
        <v>138.39824995885482</v>
      </c>
      <c r="R48" s="16">
        <f>'[1]TCE - ANEXO III - Preencher'!S57</f>
        <v>75.150000000000006</v>
      </c>
      <c r="S48" s="17">
        <f t="shared" si="3"/>
        <v>63.248249958854814</v>
      </c>
      <c r="T48" s="16">
        <f>'[1]TCE - ANEXO III - Preencher'!U57</f>
        <v>69.41</v>
      </c>
      <c r="U48" s="16">
        <f>'[1]TCE - ANEXO III - Preencher'!V57</f>
        <v>0</v>
      </c>
      <c r="V48" s="17">
        <f t="shared" si="4"/>
        <v>69.41</v>
      </c>
      <c r="W48" s="18" t="str">
        <f>IF('[1]TCE - ANEXO III - Preencher'!X57="","",'[1]TCE - ANEXO III - Preencher'!X57)</f>
        <v>AUXILIO CRECHE</v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487.90824995885475</v>
      </c>
    </row>
    <row r="49" spans="1:28" s="4" customFormat="1" x14ac:dyDescent="0.2">
      <c r="A49" s="9">
        <f>IFERROR(VLOOKUP(B49,'[1]DADOS (OCULTAR)'!$P$3:$R$91,3,0),"")</f>
        <v>14284483000108</v>
      </c>
      <c r="B49" s="10" t="str">
        <f>'[1]TCE - ANEXO III - Preencher'!C58</f>
        <v>S3 SAÚDE - ASSOCIAÇÃO DE PROTEÇÃO A MATERNIDADE E INFÂNCIA UBAÍRA</v>
      </c>
      <c r="C49" s="11"/>
      <c r="D49" s="12" t="str">
        <f>'[1]TCE - ANEXO III - Preencher'!E58</f>
        <v>DANIEL LUNA E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782320</v>
      </c>
      <c r="G49" s="14">
        <f>IF('[1]TCE - ANEXO III - Preencher'!H58="","",'[1]TCE - ANEXO III - Preencher'!H58)</f>
        <v>44562</v>
      </c>
      <c r="H49" s="15">
        <f>'[1]TCE - ANEXO III - Preencher'!I58</f>
        <v>0</v>
      </c>
      <c r="I49" s="15">
        <f>'[1]TCE - ANEXO III - Preencher'!J58</f>
        <v>160.36000000000001</v>
      </c>
      <c r="J49" s="15">
        <f>'[1]TCE - ANEXO III - Preencher'!K58</f>
        <v>0</v>
      </c>
      <c r="K49" s="16">
        <f>'[1]TCE - ANEXO III - Preencher'!L58</f>
        <v>261.08</v>
      </c>
      <c r="L49" s="16">
        <f>'[1]TCE - ANEXO III - Preencher'!M58</f>
        <v>31</v>
      </c>
      <c r="M49" s="16">
        <f t="shared" si="1"/>
        <v>230.07999999999998</v>
      </c>
      <c r="N49" s="16">
        <f>'[1]TCE - ANEXO III - Preencher'!O58</f>
        <v>6.2</v>
      </c>
      <c r="O49" s="16">
        <f>'[1]TCE - ANEXO III - Preencher'!P58</f>
        <v>0</v>
      </c>
      <c r="P49" s="17">
        <f t="shared" si="2"/>
        <v>6.2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396.64</v>
      </c>
    </row>
    <row r="50" spans="1:28" s="4" customFormat="1" x14ac:dyDescent="0.2">
      <c r="A50" s="9">
        <f>IFERROR(VLOOKUP(B50,'[1]DADOS (OCULTAR)'!$P$3:$R$91,3,0),"")</f>
        <v>14284483000108</v>
      </c>
      <c r="B50" s="10" t="str">
        <f>'[1]TCE - ANEXO III - Preencher'!C59</f>
        <v>S3 SAÚDE - ASSOCIAÇÃO DE PROTEÇÃO A MATERNIDADE E INFÂNCIA UBAÍRA</v>
      </c>
      <c r="C50" s="11"/>
      <c r="D50" s="12" t="str">
        <f>'[1]TCE - ANEXO III - Preencher'!E59</f>
        <v>DANIELE CORREIA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322205</v>
      </c>
      <c r="G50" s="14">
        <f>IF('[1]TCE - ANEXO III - Preencher'!H59="","",'[1]TCE - ANEXO III - Preencher'!H59)</f>
        <v>44562</v>
      </c>
      <c r="H50" s="15">
        <f>'[1]TCE - ANEXO III - Preencher'!I59</f>
        <v>0</v>
      </c>
      <c r="I50" s="15">
        <f>'[1]TCE - ANEXO III - Preencher'!J59</f>
        <v>148.44</v>
      </c>
      <c r="J50" s="15">
        <f>'[1]TCE - ANEXO III - Preencher'!K59</f>
        <v>0</v>
      </c>
      <c r="K50" s="16">
        <f>'[1]TCE - ANEXO III - Preencher'!L59</f>
        <v>261.08</v>
      </c>
      <c r="L50" s="16">
        <f>'[1]TCE - ANEXO III - Preencher'!M59</f>
        <v>25.05</v>
      </c>
      <c r="M50" s="16">
        <f t="shared" si="1"/>
        <v>236.02999999999997</v>
      </c>
      <c r="N50" s="16">
        <f>'[1]TCE - ANEXO III - Preencher'!O59</f>
        <v>6.2</v>
      </c>
      <c r="O50" s="16">
        <f>'[1]TCE - ANEXO III - Preencher'!P59</f>
        <v>0</v>
      </c>
      <c r="P50" s="17">
        <f t="shared" si="2"/>
        <v>6.2</v>
      </c>
      <c r="Q50" s="16">
        <f>'[1]TCE - ANEXO III - Preencher'!R59</f>
        <v>115.33187496571234</v>
      </c>
      <c r="R50" s="16">
        <f>'[1]TCE - ANEXO III - Preencher'!S59</f>
        <v>75.150000000000006</v>
      </c>
      <c r="S50" s="17">
        <f t="shared" si="3"/>
        <v>40.181874965712339</v>
      </c>
      <c r="T50" s="16">
        <f>'[1]TCE - ANEXO III - Preencher'!U59</f>
        <v>69.41</v>
      </c>
      <c r="U50" s="16">
        <f>'[1]TCE - ANEXO III - Preencher'!V59</f>
        <v>0</v>
      </c>
      <c r="V50" s="17">
        <f t="shared" si="4"/>
        <v>69.41</v>
      </c>
      <c r="W50" s="18" t="str">
        <f>IF('[1]TCE - ANEXO III - Preencher'!X59="","",'[1]TCE - ANEXO III - Preencher'!X59)</f>
        <v>AUXILIO CRECHE</v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500.26187496571231</v>
      </c>
    </row>
    <row r="51" spans="1:28" s="4" customFormat="1" x14ac:dyDescent="0.2">
      <c r="A51" s="9">
        <f>IFERROR(VLOOKUP(B51,'[1]DADOS (OCULTAR)'!$P$3:$R$91,3,0),"")</f>
        <v>14284483000108</v>
      </c>
      <c r="B51" s="10" t="str">
        <f>'[1]TCE - ANEXO III - Preencher'!C60</f>
        <v>S3 SAÚDE - ASSOCIAÇÃO DE PROTEÇÃO A MATERNIDADE E INFÂNCIA UBAÍRA</v>
      </c>
      <c r="C51" s="11"/>
      <c r="D51" s="12" t="str">
        <f>'[1]TCE - ANEXO III - Preencher'!E60</f>
        <v>DANIELLY CRISTINA SANTOS DE OLIVEIRA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514320</v>
      </c>
      <c r="G51" s="14">
        <f>IF('[1]TCE - ANEXO III - Preencher'!H60="","",'[1]TCE - ANEXO III - Preencher'!H60)</f>
        <v>44562</v>
      </c>
      <c r="H51" s="15">
        <f>'[1]TCE - ANEXO III - Preencher'!I60</f>
        <v>0</v>
      </c>
      <c r="I51" s="15">
        <f>'[1]TCE - ANEXO III - Preencher'!J60</f>
        <v>116.35</v>
      </c>
      <c r="J51" s="15">
        <f>'[1]TCE - ANEXO III - Preencher'!K60</f>
        <v>0</v>
      </c>
      <c r="K51" s="16">
        <f>'[1]TCE - ANEXO III - Preencher'!L60</f>
        <v>261.08</v>
      </c>
      <c r="L51" s="16">
        <f>'[1]TCE - ANEXO III - Preencher'!M60</f>
        <v>24.24</v>
      </c>
      <c r="M51" s="16">
        <f t="shared" si="1"/>
        <v>236.83999999999997</v>
      </c>
      <c r="N51" s="16">
        <f>'[1]TCE - ANEXO III - Preencher'!O60</f>
        <v>6.2</v>
      </c>
      <c r="O51" s="16">
        <f>'[1]TCE - ANEXO III - Preencher'!P60</f>
        <v>0</v>
      </c>
      <c r="P51" s="17">
        <f t="shared" si="2"/>
        <v>6.2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69.430000000000007</v>
      </c>
      <c r="U51" s="16">
        <f>'[1]TCE - ANEXO III - Preencher'!V60</f>
        <v>0</v>
      </c>
      <c r="V51" s="17">
        <f t="shared" si="4"/>
        <v>69.430000000000007</v>
      </c>
      <c r="W51" s="18" t="str">
        <f>IF('[1]TCE - ANEXO III - Preencher'!X60="","",'[1]TCE - ANEXO III - Preencher'!X60)</f>
        <v>AUXILIO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428.81999999999994</v>
      </c>
    </row>
    <row r="52" spans="1:28" s="4" customFormat="1" x14ac:dyDescent="0.2">
      <c r="A52" s="9">
        <f>IFERROR(VLOOKUP(B52,'[1]DADOS (OCULTAR)'!$P$3:$R$91,3,0),"")</f>
        <v>14284483000108</v>
      </c>
      <c r="B52" s="10" t="str">
        <f>'[1]TCE - ANEXO III - Preencher'!C61</f>
        <v>S3 SAÚDE - ASSOCIAÇÃO DE PROTEÇÃO A MATERNIDADE E INFÂNCIA UBAÍRA</v>
      </c>
      <c r="C52" s="11"/>
      <c r="D52" s="12" t="str">
        <f>'[1]TCE - ANEXO III - Preencher'!E61</f>
        <v>DANIELY ROMERA ALVES LIMA DEL CASTILLO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223710</v>
      </c>
      <c r="G52" s="14">
        <f>IF('[1]TCE - ANEXO III - Preencher'!H61="","",'[1]TCE - ANEXO III - Preencher'!H61)</f>
        <v>44562</v>
      </c>
      <c r="H52" s="15">
        <f>'[1]TCE - ANEXO III - Preencher'!I61</f>
        <v>0</v>
      </c>
      <c r="I52" s="15">
        <f>'[1]TCE - ANEXO III - Preencher'!J61</f>
        <v>235.39</v>
      </c>
      <c r="J52" s="15">
        <f>'[1]TCE - ANEXO III - Preencher'!K61</f>
        <v>0</v>
      </c>
      <c r="K52" s="16">
        <f>'[1]TCE - ANEXO III - Preencher'!L61</f>
        <v>261.08</v>
      </c>
      <c r="L52" s="16">
        <f>'[1]TCE - ANEXO III - Preencher'!M61</f>
        <v>54</v>
      </c>
      <c r="M52" s="16">
        <f t="shared" si="1"/>
        <v>207.07999999999998</v>
      </c>
      <c r="N52" s="16">
        <f>'[1]TCE - ANEXO III - Preencher'!O61</f>
        <v>6.2</v>
      </c>
      <c r="O52" s="16">
        <f>'[1]TCE - ANEXO III - Preencher'!P61</f>
        <v>0</v>
      </c>
      <c r="P52" s="17">
        <f t="shared" si="2"/>
        <v>6.2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448.66999999999996</v>
      </c>
    </row>
    <row r="53" spans="1:28" s="4" customFormat="1" x14ac:dyDescent="0.2">
      <c r="A53" s="9">
        <f>IFERROR(VLOOKUP(B53,'[1]DADOS (OCULTAR)'!$P$3:$R$91,3,0),"")</f>
        <v>14284483000108</v>
      </c>
      <c r="B53" s="10" t="str">
        <f>'[1]TCE - ANEXO III - Preencher'!C62</f>
        <v>S3 SAÚDE - ASSOCIAÇÃO DE PROTEÇÃO A MATERNIDADE E INFÂNCIA UBAÍRA</v>
      </c>
      <c r="C53" s="11"/>
      <c r="D53" s="12" t="str">
        <f>'[1]TCE - ANEXO III - Preencher'!E62</f>
        <v>DANILO FERREIRA LINS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>
        <f>'[1]TCE - ANEXO III - Preencher'!G62</f>
        <v>422105</v>
      </c>
      <c r="G53" s="14">
        <f>IF('[1]TCE - ANEXO III - Preencher'!H62="","",'[1]TCE - ANEXO III - Preencher'!H62)</f>
        <v>44562</v>
      </c>
      <c r="H53" s="15">
        <f>'[1]TCE - ANEXO III - Preencher'!I62</f>
        <v>0</v>
      </c>
      <c r="I53" s="15">
        <f>'[1]TCE - ANEXO III - Preencher'!J62</f>
        <v>116.35</v>
      </c>
      <c r="J53" s="15">
        <f>'[1]TCE - ANEXO III - Preencher'!K62</f>
        <v>0</v>
      </c>
      <c r="K53" s="16">
        <f>'[1]TCE - ANEXO III - Preencher'!L62</f>
        <v>261.08</v>
      </c>
      <c r="L53" s="16">
        <f>'[1]TCE - ANEXO III - Preencher'!M62</f>
        <v>24.24</v>
      </c>
      <c r="M53" s="16">
        <f t="shared" si="1"/>
        <v>236.83999999999997</v>
      </c>
      <c r="N53" s="16">
        <f>'[1]TCE - ANEXO III - Preencher'!O62</f>
        <v>6.2</v>
      </c>
      <c r="O53" s="16">
        <f>'[1]TCE - ANEXO III - Preencher'!P62</f>
        <v>0</v>
      </c>
      <c r="P53" s="17">
        <f t="shared" si="2"/>
        <v>6.2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359.38999999999993</v>
      </c>
    </row>
    <row r="54" spans="1:28" s="4" customFormat="1" x14ac:dyDescent="0.2">
      <c r="A54" s="9">
        <f>IFERROR(VLOOKUP(B54,'[1]DADOS (OCULTAR)'!$P$3:$R$91,3,0),"")</f>
        <v>14284483000108</v>
      </c>
      <c r="B54" s="10" t="str">
        <f>'[1]TCE - ANEXO III - Preencher'!C63</f>
        <v>S3 SAÚDE - ASSOCIAÇÃO DE PROTEÇÃO A MATERNIDADE E INFÂNCIA UBAÍRA</v>
      </c>
      <c r="C54" s="11"/>
      <c r="D54" s="12" t="str">
        <f>'[1]TCE - ANEXO III - Preencher'!E63</f>
        <v>DEBORA DE ALMEIDA PEREIRA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223505</v>
      </c>
      <c r="G54" s="14">
        <f>IF('[1]TCE - ANEXO III - Preencher'!H63="","",'[1]TCE - ANEXO III - Preencher'!H63)</f>
        <v>44562</v>
      </c>
      <c r="H54" s="15">
        <f>'[1]TCE - ANEXO III - Preencher'!I63</f>
        <v>0</v>
      </c>
      <c r="I54" s="15">
        <f>'[1]TCE - ANEXO III - Preencher'!J63</f>
        <v>231.48</v>
      </c>
      <c r="J54" s="15">
        <f>'[1]TCE - ANEXO III - Preencher'!K63</f>
        <v>0</v>
      </c>
      <c r="K54" s="16">
        <f>'[1]TCE - ANEXO III - Preencher'!L63</f>
        <v>261.08</v>
      </c>
      <c r="L54" s="16">
        <f>'[1]TCE - ANEXO III - Preencher'!M63</f>
        <v>3.3</v>
      </c>
      <c r="M54" s="16">
        <f t="shared" si="1"/>
        <v>257.77999999999997</v>
      </c>
      <c r="N54" s="16">
        <f>'[1]TCE - ANEXO III - Preencher'!O63</f>
        <v>6.2</v>
      </c>
      <c r="O54" s="16">
        <f>'[1]TCE - ANEXO III - Preencher'!P63</f>
        <v>0</v>
      </c>
      <c r="P54" s="17">
        <f t="shared" si="2"/>
        <v>6.2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495.46</v>
      </c>
    </row>
    <row r="55" spans="1:28" s="4" customFormat="1" x14ac:dyDescent="0.2">
      <c r="A55" s="9">
        <f>IFERROR(VLOOKUP(B55,'[1]DADOS (OCULTAR)'!$P$3:$R$91,3,0),"")</f>
        <v>14284483000108</v>
      </c>
      <c r="B55" s="10" t="str">
        <f>'[1]TCE - ANEXO III - Preencher'!C64</f>
        <v>S3 SAÚDE - ASSOCIAÇÃO DE PROTEÇÃO A MATERNIDADE E INFÂNCIA UBAÍRA</v>
      </c>
      <c r="C55" s="11"/>
      <c r="D55" s="12" t="str">
        <f>'[1]TCE - ANEXO III - Preencher'!E64</f>
        <v>DEBORAH ALVES DE ANDRADE LIMA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44562</v>
      </c>
      <c r="H55" s="15">
        <f>'[1]TCE - ANEXO III - Preencher'!I64</f>
        <v>0</v>
      </c>
      <c r="I55" s="15">
        <f>'[1]TCE - ANEXO III - Preencher'!J64</f>
        <v>137.12</v>
      </c>
      <c r="J55" s="15">
        <f>'[1]TCE - ANEXO III - Preencher'!K64</f>
        <v>0</v>
      </c>
      <c r="K55" s="16">
        <f>'[1]TCE - ANEXO III - Preencher'!L64</f>
        <v>261.08</v>
      </c>
      <c r="L55" s="16">
        <f>'[1]TCE - ANEXO III - Preencher'!M64</f>
        <v>25.05</v>
      </c>
      <c r="M55" s="16">
        <f t="shared" si="1"/>
        <v>236.02999999999997</v>
      </c>
      <c r="N55" s="16">
        <f>'[1]TCE - ANEXO III - Preencher'!O64</f>
        <v>6.2</v>
      </c>
      <c r="O55" s="16">
        <f>'[1]TCE - ANEXO III - Preencher'!P64</f>
        <v>0</v>
      </c>
      <c r="P55" s="17">
        <f t="shared" si="2"/>
        <v>6.2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379.34999999999997</v>
      </c>
    </row>
    <row r="56" spans="1:28" s="4" customFormat="1" x14ac:dyDescent="0.2">
      <c r="A56" s="9">
        <f>IFERROR(VLOOKUP(B56,'[1]DADOS (OCULTAR)'!$P$3:$R$91,3,0),"")</f>
        <v>14284483000108</v>
      </c>
      <c r="B56" s="10" t="str">
        <f>'[1]TCE - ANEXO III - Preencher'!C65</f>
        <v>S3 SAÚDE - ASSOCIAÇÃO DE PROTEÇÃO A MATERNIDADE E INFÂNCIA UBAÍRA</v>
      </c>
      <c r="C56" s="11"/>
      <c r="D56" s="12" t="str">
        <f>'[1]TCE - ANEXO III - Preencher'!E65</f>
        <v>DEYVSON FARIAS GOMES DE OLIVEIRA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322605</v>
      </c>
      <c r="G56" s="14">
        <f>IF('[1]TCE - ANEXO III - Preencher'!H65="","",'[1]TCE - ANEXO III - Preencher'!H65)</f>
        <v>44562</v>
      </c>
      <c r="H56" s="15">
        <f>'[1]TCE - ANEXO III - Preencher'!I65</f>
        <v>0</v>
      </c>
      <c r="I56" s="15">
        <f>'[1]TCE - ANEXO III - Preencher'!J65</f>
        <v>130.12</v>
      </c>
      <c r="J56" s="15">
        <f>'[1]TCE - ANEXO III - Preencher'!K65</f>
        <v>0</v>
      </c>
      <c r="K56" s="16">
        <f>'[1]TCE - ANEXO III - Preencher'!L65</f>
        <v>261.08</v>
      </c>
      <c r="L56" s="16">
        <f>'[1]TCE - ANEXO III - Preencher'!M65</f>
        <v>24.24</v>
      </c>
      <c r="M56" s="16">
        <f t="shared" si="1"/>
        <v>236.83999999999997</v>
      </c>
      <c r="N56" s="16">
        <f>'[1]TCE - ANEXO III - Preencher'!O65</f>
        <v>6.2</v>
      </c>
      <c r="O56" s="16">
        <f>'[1]TCE - ANEXO III - Preencher'!P65</f>
        <v>0</v>
      </c>
      <c r="P56" s="17">
        <f t="shared" si="2"/>
        <v>6.2</v>
      </c>
      <c r="Q56" s="16">
        <f>'[1]TCE - ANEXO III - Preencher'!R65</f>
        <v>123.02066663009317</v>
      </c>
      <c r="R56" s="16">
        <f>'[1]TCE - ANEXO III - Preencher'!S65</f>
        <v>72.72</v>
      </c>
      <c r="S56" s="17">
        <f t="shared" si="3"/>
        <v>50.300666630093176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423.46066663009316</v>
      </c>
    </row>
    <row r="57" spans="1:28" s="4" customFormat="1" x14ac:dyDescent="0.2">
      <c r="A57" s="9">
        <f>IFERROR(VLOOKUP(B57,'[1]DADOS (OCULTAR)'!$P$3:$R$91,3,0),"")</f>
        <v>14284483000108</v>
      </c>
      <c r="B57" s="10" t="str">
        <f>'[1]TCE - ANEXO III - Preencher'!C66</f>
        <v>S3 SAÚDE - ASSOCIAÇÃO DE PROTEÇÃO A MATERNIDADE E INFÂNCIA UBAÍRA</v>
      </c>
      <c r="C57" s="11"/>
      <c r="D57" s="12" t="str">
        <f>'[1]TCE - ANEXO III - Preencher'!E66</f>
        <v>EDNA MUNIZ DE SANTANA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223505</v>
      </c>
      <c r="G57" s="14">
        <f>IF('[1]TCE - ANEXO III - Preencher'!H66="","",'[1]TCE - ANEXO III - Preencher'!H66)</f>
        <v>44562</v>
      </c>
      <c r="H57" s="15">
        <f>'[1]TCE - ANEXO III - Preencher'!I66</f>
        <v>0</v>
      </c>
      <c r="I57" s="15">
        <f>'[1]TCE - ANEXO III - Preencher'!J66</f>
        <v>195.39</v>
      </c>
      <c r="J57" s="15">
        <f>'[1]TCE - ANEXO III - Preencher'!K66</f>
        <v>0</v>
      </c>
      <c r="K57" s="16">
        <f>'[1]TCE - ANEXO III - Preencher'!L66</f>
        <v>261.08</v>
      </c>
      <c r="L57" s="16">
        <f>'[1]TCE - ANEXO III - Preencher'!M66</f>
        <v>3.3</v>
      </c>
      <c r="M57" s="16">
        <f t="shared" si="1"/>
        <v>257.77999999999997</v>
      </c>
      <c r="N57" s="16">
        <f>'[1]TCE - ANEXO III - Preencher'!O66</f>
        <v>6.2</v>
      </c>
      <c r="O57" s="16">
        <f>'[1]TCE - ANEXO III - Preencher'!P66</f>
        <v>0</v>
      </c>
      <c r="P57" s="17">
        <f t="shared" si="2"/>
        <v>6.2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459.36999999999995</v>
      </c>
    </row>
    <row r="58" spans="1:28" s="4" customFormat="1" x14ac:dyDescent="0.2">
      <c r="A58" s="9">
        <f>IFERROR(VLOOKUP(B58,'[1]DADOS (OCULTAR)'!$P$3:$R$91,3,0),"")</f>
        <v>14284483000108</v>
      </c>
      <c r="B58" s="10" t="str">
        <f>'[1]TCE - ANEXO III - Preencher'!C67</f>
        <v>S3 SAÚDE - ASSOCIAÇÃO DE PROTEÇÃO A MATERNIDADE E INFÂNCIA UBAÍRA</v>
      </c>
      <c r="C58" s="11"/>
      <c r="D58" s="12" t="str">
        <f>'[1]TCE - ANEXO III - Preencher'!E67</f>
        <v>EDSON MANUEL DOS SANTOS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515110</v>
      </c>
      <c r="G58" s="14">
        <f>IF('[1]TCE - ANEXO III - Preencher'!H67="","",'[1]TCE - ANEXO III - Preencher'!H67)</f>
        <v>44562</v>
      </c>
      <c r="H58" s="15">
        <f>'[1]TCE - ANEXO III - Preencher'!I67</f>
        <v>0</v>
      </c>
      <c r="I58" s="15">
        <f>'[1]TCE - ANEXO III - Preencher'!J67</f>
        <v>143.5</v>
      </c>
      <c r="J58" s="15">
        <f>'[1]TCE - ANEXO III - Preencher'!K67</f>
        <v>0</v>
      </c>
      <c r="K58" s="16">
        <f>'[1]TCE - ANEXO III - Preencher'!L67</f>
        <v>261.08</v>
      </c>
      <c r="L58" s="16">
        <f>'[1]TCE - ANEXO III - Preencher'!M67</f>
        <v>24.24</v>
      </c>
      <c r="M58" s="16">
        <f t="shared" si="1"/>
        <v>236.83999999999997</v>
      </c>
      <c r="N58" s="16">
        <f>'[1]TCE - ANEXO III - Preencher'!O67</f>
        <v>6.2</v>
      </c>
      <c r="O58" s="16">
        <f>'[1]TCE - ANEXO III - Preencher'!P67</f>
        <v>0</v>
      </c>
      <c r="P58" s="17">
        <f t="shared" si="2"/>
        <v>6.2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386.53999999999996</v>
      </c>
    </row>
    <row r="59" spans="1:28" s="4" customFormat="1" x14ac:dyDescent="0.2">
      <c r="A59" s="9">
        <f>IFERROR(VLOOKUP(B59,'[1]DADOS (OCULTAR)'!$P$3:$R$91,3,0),"")</f>
        <v>14284483000108</v>
      </c>
      <c r="B59" s="10" t="str">
        <f>'[1]TCE - ANEXO III - Preencher'!C68</f>
        <v>S3 SAÚDE - ASSOCIAÇÃO DE PROTEÇÃO A MATERNIDADE E INFÂNCIA UBAÍRA</v>
      </c>
      <c r="C59" s="11"/>
      <c r="D59" s="12" t="str">
        <f>'[1]TCE - ANEXO III - Preencher'!E68</f>
        <v>EDUARDA MARIA FREITAS DA PAZ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44562</v>
      </c>
      <c r="H59" s="15">
        <f>'[1]TCE - ANEXO III - Preencher'!I68</f>
        <v>0</v>
      </c>
      <c r="I59" s="15">
        <f>'[1]TCE - ANEXO III - Preencher'!J68</f>
        <v>119.59</v>
      </c>
      <c r="J59" s="15">
        <f>'[1]TCE - ANEXO III - Preencher'!K68</f>
        <v>0</v>
      </c>
      <c r="K59" s="16">
        <f>'[1]TCE - ANEXO III - Preencher'!L68</f>
        <v>261.08</v>
      </c>
      <c r="L59" s="16">
        <f>'[1]TCE - ANEXO III - Preencher'!M68</f>
        <v>25.05</v>
      </c>
      <c r="M59" s="16">
        <f t="shared" si="1"/>
        <v>236.02999999999997</v>
      </c>
      <c r="N59" s="16">
        <f>'[1]TCE - ANEXO III - Preencher'!O68</f>
        <v>6.2</v>
      </c>
      <c r="O59" s="16">
        <f>'[1]TCE - ANEXO III - Preencher'!P68</f>
        <v>0</v>
      </c>
      <c r="P59" s="17">
        <f t="shared" si="2"/>
        <v>6.2</v>
      </c>
      <c r="Q59" s="16">
        <f>'[1]TCE - ANEXO III - Preencher'!R68</f>
        <v>130.70945829447399</v>
      </c>
      <c r="R59" s="16">
        <f>'[1]TCE - ANEXO III - Preencher'!S68</f>
        <v>75.150000000000006</v>
      </c>
      <c r="S59" s="17">
        <f t="shared" si="3"/>
        <v>55.559458294473984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417.37945829447398</v>
      </c>
    </row>
    <row r="60" spans="1:28" s="4" customFormat="1" x14ac:dyDescent="0.2">
      <c r="A60" s="9">
        <f>IFERROR(VLOOKUP(B60,'[1]DADOS (OCULTAR)'!$P$3:$R$91,3,0),"")</f>
        <v>14284483000108</v>
      </c>
      <c r="B60" s="10" t="str">
        <f>'[1]TCE - ANEXO III - Preencher'!C69</f>
        <v>S3 SAÚDE - ASSOCIAÇÃO DE PROTEÇÃO A MATERNIDADE E INFÂNCIA UBAÍRA</v>
      </c>
      <c r="C60" s="11"/>
      <c r="D60" s="12" t="str">
        <f>'[1]TCE - ANEXO III - Preencher'!E69</f>
        <v xml:space="preserve">EDUARDA RITA DE ALBUQUERQUE NASCIMENTO 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44562</v>
      </c>
      <c r="H60" s="15">
        <f>'[1]TCE - ANEXO III - Preencher'!I69</f>
        <v>0</v>
      </c>
      <c r="I60" s="15">
        <f>'[1]TCE - ANEXO III - Preencher'!J69</f>
        <v>118.75</v>
      </c>
      <c r="J60" s="15">
        <f>'[1]TCE - ANEXO III - Preencher'!K69</f>
        <v>0</v>
      </c>
      <c r="K60" s="16">
        <f>'[1]TCE - ANEXO III - Preencher'!L69</f>
        <v>261.08</v>
      </c>
      <c r="L60" s="16">
        <f>'[1]TCE - ANEXO III - Preencher'!M69</f>
        <v>24.22</v>
      </c>
      <c r="M60" s="16">
        <f t="shared" si="1"/>
        <v>236.85999999999999</v>
      </c>
      <c r="N60" s="16">
        <f>'[1]TCE - ANEXO III - Preencher'!O69</f>
        <v>6.2</v>
      </c>
      <c r="O60" s="16">
        <f>'[1]TCE - ANEXO III - Preencher'!P69</f>
        <v>0</v>
      </c>
      <c r="P60" s="17">
        <f t="shared" si="2"/>
        <v>6.2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361.81</v>
      </c>
    </row>
    <row r="61" spans="1:28" s="4" customFormat="1" x14ac:dyDescent="0.2">
      <c r="A61" s="9">
        <f>IFERROR(VLOOKUP(B61,'[1]DADOS (OCULTAR)'!$P$3:$R$91,3,0),"")</f>
        <v>14284483000108</v>
      </c>
      <c r="B61" s="10" t="str">
        <f>'[1]TCE - ANEXO III - Preencher'!C70</f>
        <v>S3 SAÚDE - ASSOCIAÇÃO DE PROTEÇÃO A MATERNIDADE E INFÂNCIA UBAÍRA</v>
      </c>
      <c r="C61" s="11"/>
      <c r="D61" s="12" t="str">
        <f>'[1]TCE - ANEXO III - Preencher'!E70</f>
        <v xml:space="preserve">EGRINALDO AMANCIO DE SOUSA 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514320</v>
      </c>
      <c r="G61" s="14">
        <f>IF('[1]TCE - ANEXO III - Preencher'!H70="","",'[1]TCE - ANEXO III - Preencher'!H70)</f>
        <v>44562</v>
      </c>
      <c r="H61" s="15">
        <f>'[1]TCE - ANEXO III - Preencher'!I70</f>
        <v>0</v>
      </c>
      <c r="I61" s="15">
        <f>'[1]TCE - ANEXO III - Preencher'!J70</f>
        <v>128.81</v>
      </c>
      <c r="J61" s="15">
        <f>'[1]TCE - ANEXO III - Preencher'!K70</f>
        <v>0</v>
      </c>
      <c r="K61" s="16">
        <f>'[1]TCE - ANEXO III - Preencher'!L70</f>
        <v>261.08</v>
      </c>
      <c r="L61" s="16">
        <f>'[1]TCE - ANEXO III - Preencher'!M70</f>
        <v>24.24</v>
      </c>
      <c r="M61" s="16">
        <f t="shared" si="1"/>
        <v>236.83999999999997</v>
      </c>
      <c r="N61" s="16">
        <f>'[1]TCE - ANEXO III - Preencher'!O70</f>
        <v>6.2</v>
      </c>
      <c r="O61" s="16">
        <f>'[1]TCE - ANEXO III - Preencher'!P70</f>
        <v>0</v>
      </c>
      <c r="P61" s="17">
        <f t="shared" si="2"/>
        <v>6.2</v>
      </c>
      <c r="Q61" s="16">
        <f>'[1]TCE - ANEXO III - Preencher'!R70</f>
        <v>254.2427110355259</v>
      </c>
      <c r="R61" s="16">
        <f>'[1]TCE - ANEXO III - Preencher'!S70</f>
        <v>72.72</v>
      </c>
      <c r="S61" s="17">
        <f t="shared" si="3"/>
        <v>181.5227110355259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553.37271103552587</v>
      </c>
    </row>
    <row r="62" spans="1:28" s="4" customFormat="1" x14ac:dyDescent="0.2">
      <c r="A62" s="9">
        <f>IFERROR(VLOOKUP(B62,'[1]DADOS (OCULTAR)'!$P$3:$R$91,3,0),"")</f>
        <v>14284483000108</v>
      </c>
      <c r="B62" s="10" t="str">
        <f>'[1]TCE - ANEXO III - Preencher'!C71</f>
        <v>S3 SAÚDE - ASSOCIAÇÃO DE PROTEÇÃO A MATERNIDADE E INFÂNCIA UBAÍRA</v>
      </c>
      <c r="C62" s="11"/>
      <c r="D62" s="12" t="str">
        <f>'[1]TCE - ANEXO III - Preencher'!E71</f>
        <v xml:space="preserve">ELIANE MARIA MARQUES DA SILVA 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44562</v>
      </c>
      <c r="H62" s="15">
        <f>'[1]TCE - ANEXO III - Preencher'!I71</f>
        <v>0</v>
      </c>
      <c r="I62" s="15">
        <f>'[1]TCE - ANEXO III - Preencher'!J71</f>
        <v>119.59</v>
      </c>
      <c r="J62" s="15">
        <f>'[1]TCE - ANEXO III - Preencher'!K71</f>
        <v>0</v>
      </c>
      <c r="K62" s="16">
        <f>'[1]TCE - ANEXO III - Preencher'!L71</f>
        <v>261.08</v>
      </c>
      <c r="L62" s="16">
        <f>'[1]TCE - ANEXO III - Preencher'!M71</f>
        <v>25.05</v>
      </c>
      <c r="M62" s="16">
        <f t="shared" si="1"/>
        <v>236.02999999999997</v>
      </c>
      <c r="N62" s="16">
        <f>'[1]TCE - ANEXO III - Preencher'!O71</f>
        <v>6.2</v>
      </c>
      <c r="O62" s="16">
        <f>'[1]TCE - ANEXO III - Preencher'!P71</f>
        <v>0</v>
      </c>
      <c r="P62" s="17">
        <f t="shared" si="2"/>
        <v>6.2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361.82</v>
      </c>
    </row>
    <row r="63" spans="1:28" s="4" customFormat="1" x14ac:dyDescent="0.2">
      <c r="A63" s="9">
        <f>IFERROR(VLOOKUP(B63,'[1]DADOS (OCULTAR)'!$P$3:$R$91,3,0),"")</f>
        <v>14284483000108</v>
      </c>
      <c r="B63" s="10" t="str">
        <f>'[1]TCE - ANEXO III - Preencher'!C72</f>
        <v>S3 SAÚDE - ASSOCIAÇÃO DE PROTEÇÃO A MATERNIDADE E INFÂNCIA UBAÍRA</v>
      </c>
      <c r="C63" s="11"/>
      <c r="D63" s="12" t="str">
        <f>'[1]TCE - ANEXO III - Preencher'!E72</f>
        <v>ELIZABETE NUNES DOS SANTOS SILVA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514320</v>
      </c>
      <c r="G63" s="14">
        <f>IF('[1]TCE - ANEXO III - Preencher'!H72="","",'[1]TCE - ANEXO III - Preencher'!H72)</f>
        <v>44562</v>
      </c>
      <c r="H63" s="15">
        <f>'[1]TCE - ANEXO III - Preencher'!I72</f>
        <v>0</v>
      </c>
      <c r="I63" s="15">
        <f>'[1]TCE - ANEXO III - Preencher'!J72</f>
        <v>116.35</v>
      </c>
      <c r="J63" s="15">
        <f>'[1]TCE - ANEXO III - Preencher'!K72</f>
        <v>0</v>
      </c>
      <c r="K63" s="16">
        <f>'[1]TCE - ANEXO III - Preencher'!L72</f>
        <v>261.08</v>
      </c>
      <c r="L63" s="16">
        <f>'[1]TCE - ANEXO III - Preencher'!M72</f>
        <v>24.24</v>
      </c>
      <c r="M63" s="16">
        <f t="shared" si="1"/>
        <v>236.83999999999997</v>
      </c>
      <c r="N63" s="16">
        <f>'[1]TCE - ANEXO III - Preencher'!O72</f>
        <v>6.2</v>
      </c>
      <c r="O63" s="16">
        <f>'[1]TCE - ANEXO III - Preencher'!P72</f>
        <v>0</v>
      </c>
      <c r="P63" s="17">
        <f t="shared" si="2"/>
        <v>6.2</v>
      </c>
      <c r="Q63" s="16">
        <f>'[1]TCE - ANEXO III - Preencher'!R72</f>
        <v>115.33187496571234</v>
      </c>
      <c r="R63" s="16">
        <f>'[1]TCE - ANEXO III - Preencher'!S72</f>
        <v>72.72</v>
      </c>
      <c r="S63" s="17">
        <f t="shared" si="3"/>
        <v>42.611874965712346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402.00187496571226</v>
      </c>
    </row>
    <row r="64" spans="1:28" s="4" customFormat="1" x14ac:dyDescent="0.2">
      <c r="A64" s="9">
        <f>IFERROR(VLOOKUP(B64,'[1]DADOS (OCULTAR)'!$P$3:$R$91,3,0),"")</f>
        <v>14284483000108</v>
      </c>
      <c r="B64" s="10" t="str">
        <f>'[1]TCE - ANEXO III - Preencher'!C73</f>
        <v>S3 SAÚDE - ASSOCIAÇÃO DE PROTEÇÃO A MATERNIDADE E INFÂNCIA UBAÍRA</v>
      </c>
      <c r="C64" s="11"/>
      <c r="D64" s="12" t="str">
        <f>'[1]TCE - ANEXO III - Preencher'!E73</f>
        <v>ELIZABETH MARQUES MONTEIRO DE ARAUJO MARINHO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223505</v>
      </c>
      <c r="G64" s="14">
        <f>IF('[1]TCE - ANEXO III - Preencher'!H73="","",'[1]TCE - ANEXO III - Preencher'!H73)</f>
        <v>44562</v>
      </c>
      <c r="H64" s="15">
        <f>'[1]TCE - ANEXO III - Preencher'!I73</f>
        <v>0</v>
      </c>
      <c r="I64" s="15">
        <f>'[1]TCE - ANEXO III - Preencher'!J73</f>
        <v>254.61</v>
      </c>
      <c r="J64" s="15">
        <f>'[1]TCE - ANEXO III - Preencher'!K73</f>
        <v>0</v>
      </c>
      <c r="K64" s="16">
        <f>'[1]TCE - ANEXO III - Preencher'!L73</f>
        <v>261.08</v>
      </c>
      <c r="L64" s="16">
        <f>'[1]TCE - ANEXO III - Preencher'!M73</f>
        <v>3.3</v>
      </c>
      <c r="M64" s="16">
        <f t="shared" si="1"/>
        <v>257.77999999999997</v>
      </c>
      <c r="N64" s="16">
        <f>'[1]TCE - ANEXO III - Preencher'!O73</f>
        <v>6.2</v>
      </c>
      <c r="O64" s="16">
        <f>'[1]TCE - ANEXO III - Preencher'!P73</f>
        <v>0</v>
      </c>
      <c r="P64" s="17">
        <f t="shared" si="2"/>
        <v>6.2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103.28</v>
      </c>
      <c r="U64" s="16">
        <f>'[1]TCE - ANEXO III - Preencher'!V73</f>
        <v>0</v>
      </c>
      <c r="V64" s="17">
        <f t="shared" si="4"/>
        <v>103.28</v>
      </c>
      <c r="W64" s="18" t="str">
        <f>IF('[1]TCE - ANEXO III - Preencher'!X73="","",'[1]TCE - ANEXO III - Preencher'!X73)</f>
        <v>AUXILIO CRECHE</v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621.87</v>
      </c>
    </row>
    <row r="65" spans="1:28" s="4" customFormat="1" x14ac:dyDescent="0.2">
      <c r="A65" s="9">
        <f>IFERROR(VLOOKUP(B65,'[1]DADOS (OCULTAR)'!$P$3:$R$91,3,0),"")</f>
        <v>14284483000108</v>
      </c>
      <c r="B65" s="10" t="str">
        <f>'[1]TCE - ANEXO III - Preencher'!C74</f>
        <v>S3 SAÚDE - ASSOCIAÇÃO DE PROTEÇÃO A MATERNIDADE E INFÂNCIA UBAÍRA</v>
      </c>
      <c r="C65" s="11"/>
      <c r="D65" s="12" t="str">
        <f>'[1]TCE - ANEXO III - Preencher'!E74</f>
        <v xml:space="preserve">ELIZAMA VIEIRA DA SILVA 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44562</v>
      </c>
      <c r="H65" s="15">
        <f>'[1]TCE - ANEXO III - Preencher'!I74</f>
        <v>0</v>
      </c>
      <c r="I65" s="15">
        <f>'[1]TCE - ANEXO III - Preencher'!J74</f>
        <v>134.01</v>
      </c>
      <c r="J65" s="15">
        <f>'[1]TCE - ANEXO III - Preencher'!K74</f>
        <v>0</v>
      </c>
      <c r="K65" s="16">
        <f>'[1]TCE - ANEXO III - Preencher'!L74</f>
        <v>261.08</v>
      </c>
      <c r="L65" s="16">
        <f>'[1]TCE - ANEXO III - Preencher'!M74</f>
        <v>25.05</v>
      </c>
      <c r="M65" s="16">
        <f t="shared" si="1"/>
        <v>236.02999999999997</v>
      </c>
      <c r="N65" s="16">
        <f>'[1]TCE - ANEXO III - Preencher'!O74</f>
        <v>6.2</v>
      </c>
      <c r="O65" s="16">
        <f>'[1]TCE - ANEXO III - Preencher'!P74</f>
        <v>0</v>
      </c>
      <c r="P65" s="17">
        <f t="shared" si="2"/>
        <v>6.2</v>
      </c>
      <c r="Q65" s="16">
        <f>'[1]TCE - ANEXO III - Preencher'!R74</f>
        <v>115.33187496571234</v>
      </c>
      <c r="R65" s="16">
        <f>'[1]TCE - ANEXO III - Preencher'!S74</f>
        <v>75.150000000000006</v>
      </c>
      <c r="S65" s="17">
        <f t="shared" si="3"/>
        <v>40.181874965712339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416.42187496571228</v>
      </c>
    </row>
    <row r="66" spans="1:28" s="4" customFormat="1" x14ac:dyDescent="0.2">
      <c r="A66" s="9">
        <f>IFERROR(VLOOKUP(B66,'[1]DADOS (OCULTAR)'!$P$3:$R$91,3,0),"")</f>
        <v>14284483000108</v>
      </c>
      <c r="B66" s="10" t="str">
        <f>'[1]TCE - ANEXO III - Preencher'!C75</f>
        <v>S3 SAÚDE - ASSOCIAÇÃO DE PROTEÇÃO A MATERNIDADE E INFÂNCIA UBAÍRA</v>
      </c>
      <c r="C66" s="11"/>
      <c r="D66" s="12" t="str">
        <f>'[1]TCE - ANEXO III - Preencher'!E75</f>
        <v>ELIZANGELA CAVALCANTE DA SILVA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422105</v>
      </c>
      <c r="G66" s="14">
        <f>IF('[1]TCE - ANEXO III - Preencher'!H75="","",'[1]TCE - ANEXO III - Preencher'!H75)</f>
        <v>44562</v>
      </c>
      <c r="H66" s="15">
        <f>'[1]TCE - ANEXO III - Preencher'!I75</f>
        <v>0</v>
      </c>
      <c r="I66" s="15">
        <f>'[1]TCE - ANEXO III - Preencher'!J75</f>
        <v>152.46</v>
      </c>
      <c r="J66" s="15">
        <f>'[1]TCE - ANEXO III - Preencher'!K75</f>
        <v>0</v>
      </c>
      <c r="K66" s="16">
        <f>'[1]TCE - ANEXO III - Preencher'!L75</f>
        <v>261.08</v>
      </c>
      <c r="L66" s="16">
        <f>'[1]TCE - ANEXO III - Preencher'!M75</f>
        <v>29.73</v>
      </c>
      <c r="M66" s="16">
        <f t="shared" si="1"/>
        <v>231.35</v>
      </c>
      <c r="N66" s="16">
        <f>'[1]TCE - ANEXO III - Preencher'!O75</f>
        <v>6.2</v>
      </c>
      <c r="O66" s="16">
        <f>'[1]TCE - ANEXO III - Preencher'!P75</f>
        <v>0</v>
      </c>
      <c r="P66" s="17">
        <f t="shared" si="2"/>
        <v>6.2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390.01</v>
      </c>
    </row>
    <row r="67" spans="1:28" s="4" customFormat="1" x14ac:dyDescent="0.2">
      <c r="A67" s="9">
        <f>IFERROR(VLOOKUP(B67,'[1]DADOS (OCULTAR)'!$P$3:$R$91,3,0),"")</f>
        <v>14284483000108</v>
      </c>
      <c r="B67" s="10" t="str">
        <f>'[1]TCE - ANEXO III - Preencher'!C76</f>
        <v>S3 SAÚDE - ASSOCIAÇÃO DE PROTEÇÃO A MATERNIDADE E INFÂNCIA UBAÍRA</v>
      </c>
      <c r="C67" s="11"/>
      <c r="D67" s="12" t="str">
        <f>'[1]TCE - ANEXO III - Preencher'!E76</f>
        <v>ELTTONN LUIZ CAETANO DE SOUZA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324115</v>
      </c>
      <c r="G67" s="14">
        <f>IF('[1]TCE - ANEXO III - Preencher'!H76="","",'[1]TCE - ANEXO III - Preencher'!H76)</f>
        <v>44562</v>
      </c>
      <c r="H67" s="15">
        <f>'[1]TCE - ANEXO III - Preencher'!I76</f>
        <v>0</v>
      </c>
      <c r="I67" s="15">
        <f>'[1]TCE - ANEXO III - Preencher'!J76</f>
        <v>259.49</v>
      </c>
      <c r="J67" s="15">
        <f>'[1]TCE - ANEXO III - Preencher'!K76</f>
        <v>0</v>
      </c>
      <c r="K67" s="16">
        <f>'[1]TCE - ANEXO III - Preencher'!L76</f>
        <v>261.08</v>
      </c>
      <c r="L67" s="16">
        <f>'[1]TCE - ANEXO III - Preencher'!M76</f>
        <v>14.63</v>
      </c>
      <c r="M67" s="16">
        <f t="shared" si="1"/>
        <v>246.45</v>
      </c>
      <c r="N67" s="16">
        <f>'[1]TCE - ANEXO III - Preencher'!O76</f>
        <v>6.2</v>
      </c>
      <c r="O67" s="16">
        <f>'[1]TCE - ANEXO III - Preencher'!P76</f>
        <v>0</v>
      </c>
      <c r="P67" s="17">
        <f t="shared" si="2"/>
        <v>6.2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512.14</v>
      </c>
    </row>
    <row r="68" spans="1:28" s="4" customFormat="1" x14ac:dyDescent="0.2">
      <c r="A68" s="9">
        <f>IFERROR(VLOOKUP(B68,'[1]DADOS (OCULTAR)'!$P$3:$R$91,3,0),"")</f>
        <v>14284483000108</v>
      </c>
      <c r="B68" s="10" t="str">
        <f>'[1]TCE - ANEXO III - Preencher'!C77</f>
        <v>S3 SAÚDE - ASSOCIAÇÃO DE PROTEÇÃO A MATERNIDADE E INFÂNCIA UBAÍRA</v>
      </c>
      <c r="C68" s="11"/>
      <c r="D68" s="12" t="str">
        <f>'[1]TCE - ANEXO III - Preencher'!E77</f>
        <v xml:space="preserve">ERASMO SERAFIM DOS SANTOS 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422105</v>
      </c>
      <c r="G68" s="14">
        <f>IF('[1]TCE - ANEXO III - Preencher'!H77="","",'[1]TCE - ANEXO III - Preencher'!H77)</f>
        <v>44562</v>
      </c>
      <c r="H68" s="15">
        <f>'[1]TCE - ANEXO III - Preencher'!I77</f>
        <v>0</v>
      </c>
      <c r="I68" s="15">
        <f>'[1]TCE - ANEXO III - Preencher'!J77</f>
        <v>156.81</v>
      </c>
      <c r="J68" s="15">
        <f>'[1]TCE - ANEXO III - Preencher'!K77</f>
        <v>0</v>
      </c>
      <c r="K68" s="16">
        <f>'[1]TCE - ANEXO III - Preencher'!L77</f>
        <v>261.08</v>
      </c>
      <c r="L68" s="16">
        <f>'[1]TCE - ANEXO III - Preencher'!M77</f>
        <v>24.24</v>
      </c>
      <c r="M68" s="16">
        <f t="shared" ref="M68:M131" si="7">K68-L68</f>
        <v>236.83999999999997</v>
      </c>
      <c r="N68" s="16">
        <f>'[1]TCE - ANEXO III - Preencher'!O77</f>
        <v>6.2</v>
      </c>
      <c r="O68" s="16">
        <f>'[1]TCE - ANEXO III - Preencher'!P77</f>
        <v>0</v>
      </c>
      <c r="P68" s="17">
        <f t="shared" ref="P68:P131" si="8">N68-O68</f>
        <v>6.2</v>
      </c>
      <c r="Q68" s="16">
        <f>'[1]TCE - ANEXO III - Preencher'!R77</f>
        <v>115.33187496571234</v>
      </c>
      <c r="R68" s="16">
        <f>'[1]TCE - ANEXO III - Preencher'!S77</f>
        <v>72.72</v>
      </c>
      <c r="S68" s="17">
        <f t="shared" ref="S68:S131" si="9">Q68-R68</f>
        <v>42.611874965712346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442.4618749657123</v>
      </c>
    </row>
    <row r="69" spans="1:28" s="4" customFormat="1" x14ac:dyDescent="0.2">
      <c r="A69" s="9">
        <f>IFERROR(VLOOKUP(B69,'[1]DADOS (OCULTAR)'!$P$3:$R$91,3,0),"")</f>
        <v>14284483000108</v>
      </c>
      <c r="B69" s="10" t="str">
        <f>'[1]TCE - ANEXO III - Preencher'!C78</f>
        <v>S3 SAÚDE - ASSOCIAÇÃO DE PROTEÇÃO A MATERNIDADE E INFÂNCIA UBAÍRA</v>
      </c>
      <c r="C69" s="11"/>
      <c r="D69" s="12" t="str">
        <f>'[1]TCE - ANEXO III - Preencher'!E78</f>
        <v>ERICK HENRIQUE CAETANO DE SOUZA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324115</v>
      </c>
      <c r="G69" s="14">
        <f>IF('[1]TCE - ANEXO III - Preencher'!H78="","",'[1]TCE - ANEXO III - Preencher'!H78)</f>
        <v>44562</v>
      </c>
      <c r="H69" s="15">
        <f>'[1]TCE - ANEXO III - Preencher'!I78</f>
        <v>0</v>
      </c>
      <c r="I69" s="15">
        <f>'[1]TCE - ANEXO III - Preencher'!J78</f>
        <v>250.09</v>
      </c>
      <c r="J69" s="15">
        <f>'[1]TCE - ANEXO III - Preencher'!K78</f>
        <v>0</v>
      </c>
      <c r="K69" s="16">
        <f>'[1]TCE - ANEXO III - Preencher'!L78</f>
        <v>261.08</v>
      </c>
      <c r="L69" s="16">
        <f>'[1]TCE - ANEXO III - Preencher'!M78</f>
        <v>16.72</v>
      </c>
      <c r="M69" s="16">
        <f t="shared" si="7"/>
        <v>244.35999999999999</v>
      </c>
      <c r="N69" s="16">
        <f>'[1]TCE - ANEXO III - Preencher'!O78</f>
        <v>6.2</v>
      </c>
      <c r="O69" s="16">
        <f>'[1]TCE - ANEXO III - Preencher'!P78</f>
        <v>0</v>
      </c>
      <c r="P69" s="17">
        <f t="shared" si="8"/>
        <v>6.2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500.65</v>
      </c>
    </row>
    <row r="70" spans="1:28" s="4" customFormat="1" x14ac:dyDescent="0.2">
      <c r="A70" s="9">
        <f>IFERROR(VLOOKUP(B70,'[1]DADOS (OCULTAR)'!$P$3:$R$91,3,0),"")</f>
        <v>14284483000108</v>
      </c>
      <c r="B70" s="10" t="str">
        <f>'[1]TCE - ANEXO III - Preencher'!C79</f>
        <v>S3 SAÚDE - ASSOCIAÇÃO DE PROTEÇÃO A MATERNIDADE E INFÂNCIA UBAÍRA</v>
      </c>
      <c r="C70" s="11"/>
      <c r="D70" s="12" t="str">
        <f>'[1]TCE - ANEXO III - Preencher'!E79</f>
        <v>ERIKA LUCELIA CAMPELO SOARES DA SILVA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322205</v>
      </c>
      <c r="G70" s="14">
        <f>IF('[1]TCE - ANEXO III - Preencher'!H79="","",'[1]TCE - ANEXO III - Preencher'!H79)</f>
        <v>44562</v>
      </c>
      <c r="H70" s="15">
        <f>'[1]TCE - ANEXO III - Preencher'!I79</f>
        <v>0</v>
      </c>
      <c r="I70" s="15">
        <f>'[1]TCE - ANEXO III - Preencher'!J79</f>
        <v>119.59</v>
      </c>
      <c r="J70" s="15">
        <f>'[1]TCE - ANEXO III - Preencher'!K79</f>
        <v>0</v>
      </c>
      <c r="K70" s="16">
        <f>'[1]TCE - ANEXO III - Preencher'!L79</f>
        <v>261.08</v>
      </c>
      <c r="L70" s="16">
        <f>'[1]TCE - ANEXO III - Preencher'!M79</f>
        <v>25.05</v>
      </c>
      <c r="M70" s="16">
        <f t="shared" si="7"/>
        <v>236.02999999999997</v>
      </c>
      <c r="N70" s="16">
        <f>'[1]TCE - ANEXO III - Preencher'!O79</f>
        <v>6.2</v>
      </c>
      <c r="O70" s="16">
        <f>'[1]TCE - ANEXO III - Preencher'!P79</f>
        <v>0</v>
      </c>
      <c r="P70" s="17">
        <f t="shared" si="8"/>
        <v>6.2</v>
      </c>
      <c r="Q70" s="16">
        <f>'[1]TCE - ANEXO III - Preencher'!R79</f>
        <v>246.04133326018635</v>
      </c>
      <c r="R70" s="16">
        <f>'[1]TCE - ANEXO III - Preencher'!S79</f>
        <v>75.150000000000006</v>
      </c>
      <c r="S70" s="17">
        <f t="shared" si="9"/>
        <v>170.89133326018634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532.71133326018639</v>
      </c>
    </row>
    <row r="71" spans="1:28" s="4" customFormat="1" x14ac:dyDescent="0.2">
      <c r="A71" s="9">
        <f>IFERROR(VLOOKUP(B71,'[1]DADOS (OCULTAR)'!$P$3:$R$91,3,0),"")</f>
        <v>14284483000108</v>
      </c>
      <c r="B71" s="10" t="str">
        <f>'[1]TCE - ANEXO III - Preencher'!C80</f>
        <v>S3 SAÚDE - ASSOCIAÇÃO DE PROTEÇÃO A MATERNIDADE E INFÂNCIA UBAÍRA</v>
      </c>
      <c r="C71" s="11"/>
      <c r="D71" s="12" t="str">
        <f>'[1]TCE - ANEXO III - Preencher'!E80</f>
        <v>ERIKA VICENTE FERREIRA DE ALBUQUERQUE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44562</v>
      </c>
      <c r="H71" s="15">
        <f>'[1]TCE - ANEXO III - Preencher'!I80</f>
        <v>0</v>
      </c>
      <c r="I71" s="15">
        <f>'[1]TCE - ANEXO III - Preencher'!J80</f>
        <v>128.08000000000001</v>
      </c>
      <c r="J71" s="15">
        <f>'[1]TCE - ANEXO III - Preencher'!K80</f>
        <v>0</v>
      </c>
      <c r="K71" s="16">
        <f>'[1]TCE - ANEXO III - Preencher'!L80</f>
        <v>261.08</v>
      </c>
      <c r="L71" s="16">
        <f>'[1]TCE - ANEXO III - Preencher'!M80</f>
        <v>25.05</v>
      </c>
      <c r="M71" s="16">
        <f t="shared" si="7"/>
        <v>236.02999999999997</v>
      </c>
      <c r="N71" s="16">
        <f>'[1]TCE - ANEXO III - Preencher'!O80</f>
        <v>6.2</v>
      </c>
      <c r="O71" s="16">
        <f>'[1]TCE - ANEXO III - Preencher'!P80</f>
        <v>0</v>
      </c>
      <c r="P71" s="17">
        <f t="shared" si="8"/>
        <v>6.2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370.31</v>
      </c>
    </row>
    <row r="72" spans="1:28" s="4" customFormat="1" x14ac:dyDescent="0.2">
      <c r="A72" s="9">
        <f>IFERROR(VLOOKUP(B72,'[1]DADOS (OCULTAR)'!$P$3:$R$91,3,0),"")</f>
        <v>14284483000108</v>
      </c>
      <c r="B72" s="10" t="str">
        <f>'[1]TCE - ANEXO III - Preencher'!C81</f>
        <v>S3 SAÚDE - ASSOCIAÇÃO DE PROTEÇÃO A MATERNIDADE E INFÂNCIA UBAÍRA</v>
      </c>
      <c r="C72" s="11"/>
      <c r="D72" s="12" t="str">
        <f>'[1]TCE - ANEXO III - Preencher'!E81</f>
        <v>ERIKA VICENTE SOARES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44562</v>
      </c>
      <c r="H72" s="15">
        <f>'[1]TCE - ANEXO III - Preencher'!I81</f>
        <v>0</v>
      </c>
      <c r="I72" s="15">
        <f>'[1]TCE - ANEXO III - Preencher'!J81</f>
        <v>129.03</v>
      </c>
      <c r="J72" s="15">
        <f>'[1]TCE - ANEXO III - Preencher'!K81</f>
        <v>0</v>
      </c>
      <c r="K72" s="16">
        <f>'[1]TCE - ANEXO III - Preencher'!L81</f>
        <v>261.08</v>
      </c>
      <c r="L72" s="16">
        <f>'[1]TCE - ANEXO III - Preencher'!M81</f>
        <v>25.05</v>
      </c>
      <c r="M72" s="16">
        <f t="shared" si="7"/>
        <v>236.02999999999997</v>
      </c>
      <c r="N72" s="16">
        <f>'[1]TCE - ANEXO III - Preencher'!O81</f>
        <v>6.2</v>
      </c>
      <c r="O72" s="16">
        <f>'[1]TCE - ANEXO III - Preencher'!P81</f>
        <v>0</v>
      </c>
      <c r="P72" s="17">
        <f t="shared" si="8"/>
        <v>6.2</v>
      </c>
      <c r="Q72" s="16">
        <f>'[1]TCE - ANEXO III - Preencher'!R81</f>
        <v>130.70945829447399</v>
      </c>
      <c r="R72" s="16">
        <f>'[1]TCE - ANEXO III - Preencher'!S81</f>
        <v>75.150000000000006</v>
      </c>
      <c r="S72" s="17">
        <f t="shared" si="9"/>
        <v>55.559458294473984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426.81945829447392</v>
      </c>
    </row>
    <row r="73" spans="1:28" s="4" customFormat="1" x14ac:dyDescent="0.2">
      <c r="A73" s="9">
        <f>IFERROR(VLOOKUP(B73,'[1]DADOS (OCULTAR)'!$P$3:$R$91,3,0),"")</f>
        <v>14284483000108</v>
      </c>
      <c r="B73" s="10" t="str">
        <f>'[1]TCE - ANEXO III - Preencher'!C82</f>
        <v>S3 SAÚDE - ASSOCIAÇÃO DE PROTEÇÃO A MATERNIDADE E INFÂNCIA UBAÍRA</v>
      </c>
      <c r="C73" s="11"/>
      <c r="D73" s="12" t="str">
        <f>'[1]TCE - ANEXO III - Preencher'!E82</f>
        <v xml:space="preserve">ERIVONALDO JOSE DA SILVA 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422105</v>
      </c>
      <c r="G73" s="14">
        <f>IF('[1]TCE - ANEXO III - Preencher'!H82="","",'[1]TCE - ANEXO III - Preencher'!H82)</f>
        <v>44562</v>
      </c>
      <c r="H73" s="15">
        <f>'[1]TCE - ANEXO III - Preencher'!I82</f>
        <v>0</v>
      </c>
      <c r="I73" s="15">
        <f>'[1]TCE - ANEXO III - Preencher'!J82</f>
        <v>130.12</v>
      </c>
      <c r="J73" s="15">
        <f>'[1]TCE - ANEXO III - Preencher'!K82</f>
        <v>0</v>
      </c>
      <c r="K73" s="16">
        <f>'[1]TCE - ANEXO III - Preencher'!L82</f>
        <v>261.08</v>
      </c>
      <c r="L73" s="16">
        <f>'[1]TCE - ANEXO III - Preencher'!M82</f>
        <v>24.24</v>
      </c>
      <c r="M73" s="16">
        <f t="shared" si="7"/>
        <v>236.83999999999997</v>
      </c>
      <c r="N73" s="16">
        <f>'[1]TCE - ANEXO III - Preencher'!O82</f>
        <v>6.2</v>
      </c>
      <c r="O73" s="16">
        <f>'[1]TCE - ANEXO III - Preencher'!P82</f>
        <v>0</v>
      </c>
      <c r="P73" s="17">
        <f t="shared" si="8"/>
        <v>6.2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373.15999999999997</v>
      </c>
    </row>
    <row r="74" spans="1:28" s="4" customFormat="1" x14ac:dyDescent="0.2">
      <c r="A74" s="9">
        <f>IFERROR(VLOOKUP(B74,'[1]DADOS (OCULTAR)'!$P$3:$R$91,3,0),"")</f>
        <v>14284483000108</v>
      </c>
      <c r="B74" s="10" t="str">
        <f>'[1]TCE - ANEXO III - Preencher'!C83</f>
        <v>S3 SAÚDE - ASSOCIAÇÃO DE PROTEÇÃO A MATERNIDADE E INFÂNCIA UBAÍRA</v>
      </c>
      <c r="C74" s="11"/>
      <c r="D74" s="12" t="str">
        <f>'[1]TCE - ANEXO III - Preencher'!E83</f>
        <v>ESTEVAO LAURIA DE LIMA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>
        <f>'[1]TCE - ANEXO III - Preencher'!G83</f>
        <v>422105</v>
      </c>
      <c r="G74" s="14">
        <f>IF('[1]TCE - ANEXO III - Preencher'!H83="","",'[1]TCE - ANEXO III - Preencher'!H83)</f>
        <v>44562</v>
      </c>
      <c r="H74" s="15">
        <f>'[1]TCE - ANEXO III - Preencher'!I83</f>
        <v>0</v>
      </c>
      <c r="I74" s="15">
        <f>'[1]TCE - ANEXO III - Preencher'!J83</f>
        <v>157.66</v>
      </c>
      <c r="J74" s="15">
        <f>'[1]TCE - ANEXO III - Preencher'!K83</f>
        <v>0</v>
      </c>
      <c r="K74" s="16">
        <f>'[1]TCE - ANEXO III - Preencher'!L83</f>
        <v>261.08</v>
      </c>
      <c r="L74" s="16">
        <f>'[1]TCE - ANEXO III - Preencher'!M83</f>
        <v>24.24</v>
      </c>
      <c r="M74" s="16">
        <f t="shared" si="7"/>
        <v>236.83999999999997</v>
      </c>
      <c r="N74" s="16">
        <f>'[1]TCE - ANEXO III - Preencher'!O83</f>
        <v>6.2</v>
      </c>
      <c r="O74" s="16">
        <f>'[1]TCE - ANEXO III - Preencher'!P83</f>
        <v>0</v>
      </c>
      <c r="P74" s="17">
        <f t="shared" si="8"/>
        <v>6.2</v>
      </c>
      <c r="Q74" s="16">
        <f>'[1]TCE - ANEXO III - Preencher'!R83</f>
        <v>123.02066663009317</v>
      </c>
      <c r="R74" s="16">
        <f>'[1]TCE - ANEXO III - Preencher'!S83</f>
        <v>72.72</v>
      </c>
      <c r="S74" s="17">
        <f t="shared" si="9"/>
        <v>50.300666630093176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451.00066663009318</v>
      </c>
    </row>
    <row r="75" spans="1:28" s="4" customFormat="1" x14ac:dyDescent="0.2">
      <c r="A75" s="9">
        <f>IFERROR(VLOOKUP(B75,'[1]DADOS (OCULTAR)'!$P$3:$R$91,3,0),"")</f>
        <v>14284483000108</v>
      </c>
      <c r="B75" s="10" t="str">
        <f>'[1]TCE - ANEXO III - Preencher'!C84</f>
        <v>S3 SAÚDE - ASSOCIAÇÃO DE PROTEÇÃO A MATERNIDADE E INFÂNCIA UBAÍRA</v>
      </c>
      <c r="C75" s="11"/>
      <c r="D75" s="12" t="str">
        <f>'[1]TCE - ANEXO III - Preencher'!E84</f>
        <v xml:space="preserve">FABIANA GONCALVES DOS SANTOS FONSECA DE MELO 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223505</v>
      </c>
      <c r="G75" s="14">
        <f>IF('[1]TCE - ANEXO III - Preencher'!H84="","",'[1]TCE - ANEXO III - Preencher'!H84)</f>
        <v>44562</v>
      </c>
      <c r="H75" s="15">
        <f>'[1]TCE - ANEXO III - Preencher'!I84</f>
        <v>0</v>
      </c>
      <c r="I75" s="15">
        <f>'[1]TCE - ANEXO III - Preencher'!J84</f>
        <v>259.39</v>
      </c>
      <c r="J75" s="15">
        <f>'[1]TCE - ANEXO III - Preencher'!K84</f>
        <v>0</v>
      </c>
      <c r="K75" s="16">
        <f>'[1]TCE - ANEXO III - Preencher'!L84</f>
        <v>261.08</v>
      </c>
      <c r="L75" s="16">
        <f>'[1]TCE - ANEXO III - Preencher'!M84</f>
        <v>4.5</v>
      </c>
      <c r="M75" s="16">
        <f t="shared" si="7"/>
        <v>256.58</v>
      </c>
      <c r="N75" s="16">
        <f>'[1]TCE - ANEXO III - Preencher'!O84</f>
        <v>6.2</v>
      </c>
      <c r="O75" s="16">
        <f>'[1]TCE - ANEXO III - Preencher'!P84</f>
        <v>0</v>
      </c>
      <c r="P75" s="17">
        <f t="shared" si="8"/>
        <v>6.2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103.28</v>
      </c>
      <c r="U75" s="16">
        <f>'[1]TCE - ANEXO III - Preencher'!V84</f>
        <v>0</v>
      </c>
      <c r="V75" s="17">
        <f t="shared" si="10"/>
        <v>103.28</v>
      </c>
      <c r="W75" s="18" t="str">
        <f>IF('[1]TCE - ANEXO III - Preencher'!X84="","",'[1]TCE - ANEXO III - Preencher'!X84)</f>
        <v>AUXILIO CRECHE</v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625.45000000000005</v>
      </c>
    </row>
    <row r="76" spans="1:28" s="4" customFormat="1" x14ac:dyDescent="0.2">
      <c r="A76" s="9">
        <f>IFERROR(VLOOKUP(B76,'[1]DADOS (OCULTAR)'!$P$3:$R$91,3,0),"")</f>
        <v>14284483000108</v>
      </c>
      <c r="B76" s="10" t="str">
        <f>'[1]TCE - ANEXO III - Preencher'!C85</f>
        <v>S3 SAÚDE - ASSOCIAÇÃO DE PROTEÇÃO A MATERNIDADE E INFÂNCIA UBAÍRA</v>
      </c>
      <c r="C76" s="11"/>
      <c r="D76" s="12" t="str">
        <f>'[1]TCE - ANEXO III - Preencher'!E85</f>
        <v>FABIANA WANDERLEY EMERENCIANO</v>
      </c>
      <c r="E76" s="10" t="str">
        <f>IF('[1]TCE - ANEXO III - Preencher'!F85="4 - Assistência Odontológica","2 - Outros Profissionais da Saúde",'[1]TCE - ANEXO III - Preencher'!F85)</f>
        <v>1 - Médico</v>
      </c>
      <c r="F76" s="13">
        <f>'[1]TCE - ANEXO III - Preencher'!G85</f>
        <v>131205</v>
      </c>
      <c r="G76" s="14">
        <f>IF('[1]TCE - ANEXO III - Preencher'!H85="","",'[1]TCE - ANEXO III - Preencher'!H85)</f>
        <v>44562</v>
      </c>
      <c r="H76" s="15">
        <f>'[1]TCE - ANEXO III - Preencher'!I85</f>
        <v>0</v>
      </c>
      <c r="I76" s="15">
        <f>'[1]TCE - ANEXO III - Preencher'!J85</f>
        <v>924.27</v>
      </c>
      <c r="J76" s="15">
        <f>'[1]TCE - ANEXO III - Preencher'!K85</f>
        <v>0</v>
      </c>
      <c r="K76" s="16">
        <f>'[1]TCE - ANEXO III - Preencher'!L85</f>
        <v>261.08</v>
      </c>
      <c r="L76" s="16">
        <f>'[1]TCE - ANEXO III - Preencher'!M85</f>
        <v>11.31</v>
      </c>
      <c r="M76" s="16">
        <f t="shared" si="7"/>
        <v>249.76999999999998</v>
      </c>
      <c r="N76" s="16">
        <f>'[1]TCE - ANEXO III - Preencher'!O85</f>
        <v>6.2</v>
      </c>
      <c r="O76" s="16">
        <f>'[1]TCE - ANEXO III - Preencher'!P85</f>
        <v>0</v>
      </c>
      <c r="P76" s="17">
        <f t="shared" si="8"/>
        <v>6.2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1180.24</v>
      </c>
    </row>
    <row r="77" spans="1:28" s="4" customFormat="1" x14ac:dyDescent="0.2">
      <c r="A77" s="9">
        <f>IFERROR(VLOOKUP(B77,'[1]DADOS (OCULTAR)'!$P$3:$R$91,3,0),"")</f>
        <v>14284483000108</v>
      </c>
      <c r="B77" s="10" t="str">
        <f>'[1]TCE - ANEXO III - Preencher'!C86</f>
        <v>S3 SAÚDE - ASSOCIAÇÃO DE PROTEÇÃO A MATERNIDADE E INFÂNCIA UBAÍRA</v>
      </c>
      <c r="C77" s="11"/>
      <c r="D77" s="12" t="str">
        <f>'[1]TCE - ANEXO III - Preencher'!E86</f>
        <v xml:space="preserve">FABIO JOSE DO NASCIMENTO 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44562</v>
      </c>
      <c r="H77" s="15">
        <f>'[1]TCE - ANEXO III - Preencher'!I86</f>
        <v>0</v>
      </c>
      <c r="I77" s="15">
        <f>'[1]TCE - ANEXO III - Preencher'!J86</f>
        <v>119.59</v>
      </c>
      <c r="J77" s="15">
        <f>'[1]TCE - ANEXO III - Preencher'!K86</f>
        <v>0</v>
      </c>
      <c r="K77" s="16">
        <f>'[1]TCE - ANEXO III - Preencher'!L86</f>
        <v>261.08</v>
      </c>
      <c r="L77" s="16">
        <f>'[1]TCE - ANEXO III - Preencher'!M86</f>
        <v>25.05</v>
      </c>
      <c r="M77" s="16">
        <f t="shared" si="7"/>
        <v>236.02999999999997</v>
      </c>
      <c r="N77" s="16">
        <f>'[1]TCE - ANEXO III - Preencher'!O86</f>
        <v>6.2</v>
      </c>
      <c r="O77" s="16">
        <f>'[1]TCE - ANEXO III - Preencher'!P86</f>
        <v>0</v>
      </c>
      <c r="P77" s="17">
        <f t="shared" si="8"/>
        <v>6.2</v>
      </c>
      <c r="Q77" s="16">
        <f>'[1]TCE - ANEXO III - Preencher'!R86</f>
        <v>130.70945829447399</v>
      </c>
      <c r="R77" s="16">
        <f>'[1]TCE - ANEXO III - Preencher'!S86</f>
        <v>75.150000000000006</v>
      </c>
      <c r="S77" s="17">
        <f t="shared" si="9"/>
        <v>55.559458294473984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417.37945829447398</v>
      </c>
    </row>
    <row r="78" spans="1:28" s="4" customFormat="1" x14ac:dyDescent="0.2">
      <c r="A78" s="9">
        <f>IFERROR(VLOOKUP(B78,'[1]DADOS (OCULTAR)'!$P$3:$R$91,3,0),"")</f>
        <v>14284483000108</v>
      </c>
      <c r="B78" s="10" t="str">
        <f>'[1]TCE - ANEXO III - Preencher'!C87</f>
        <v>S3 SAÚDE - ASSOCIAÇÃO DE PROTEÇÃO A MATERNIDADE E INFÂNCIA UBAÍRA</v>
      </c>
      <c r="C78" s="11"/>
      <c r="D78" s="12" t="str">
        <f>'[1]TCE - ANEXO III - Preencher'!E87</f>
        <v>FERNANDA CARLA SANTOS DE MEDEIROS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251605</v>
      </c>
      <c r="G78" s="14">
        <f>IF('[1]TCE - ANEXO III - Preencher'!H87="","",'[1]TCE - ANEXO III - Preencher'!H87)</f>
        <v>44562</v>
      </c>
      <c r="H78" s="15">
        <f>'[1]TCE - ANEXO III - Preencher'!I87</f>
        <v>0</v>
      </c>
      <c r="I78" s="15">
        <f>'[1]TCE - ANEXO III - Preencher'!J87</f>
        <v>206.95</v>
      </c>
      <c r="J78" s="15">
        <f>'[1]TCE - ANEXO III - Preencher'!K87</f>
        <v>0</v>
      </c>
      <c r="K78" s="16">
        <f>'[1]TCE - ANEXO III - Preencher'!L87</f>
        <v>261.08</v>
      </c>
      <c r="L78" s="16">
        <f>'[1]TCE - ANEXO III - Preencher'!M87</f>
        <v>41.52</v>
      </c>
      <c r="M78" s="16">
        <f t="shared" si="7"/>
        <v>219.55999999999997</v>
      </c>
      <c r="N78" s="16">
        <f>'[1]TCE - ANEXO III - Preencher'!O87</f>
        <v>6.2</v>
      </c>
      <c r="O78" s="16">
        <f>'[1]TCE - ANEXO III - Preencher'!P87</f>
        <v>0</v>
      </c>
      <c r="P78" s="17">
        <f t="shared" si="8"/>
        <v>6.2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432.71</v>
      </c>
    </row>
    <row r="79" spans="1:28" s="4" customFormat="1" x14ac:dyDescent="0.2">
      <c r="A79" s="9">
        <f>IFERROR(VLOOKUP(B79,'[1]DADOS (OCULTAR)'!$P$3:$R$91,3,0),"")</f>
        <v>14284483000108</v>
      </c>
      <c r="B79" s="10" t="str">
        <f>'[1]TCE - ANEXO III - Preencher'!C88</f>
        <v>S3 SAÚDE - ASSOCIAÇÃO DE PROTEÇÃO A MATERNIDADE E INFÂNCIA UBAÍRA</v>
      </c>
      <c r="C79" s="11"/>
      <c r="D79" s="12" t="str">
        <f>'[1]TCE - ANEXO III - Preencher'!E88</f>
        <v xml:space="preserve">FLAVIA MACIEL DA HORA 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>
        <f>'[1]TCE - ANEXO III - Preencher'!G88</f>
        <v>514320</v>
      </c>
      <c r="G79" s="14">
        <f>IF('[1]TCE - ANEXO III - Preencher'!H88="","",'[1]TCE - ANEXO III - Preencher'!H88)</f>
        <v>44562</v>
      </c>
      <c r="H79" s="15">
        <f>'[1]TCE - ANEXO III - Preencher'!I88</f>
        <v>0</v>
      </c>
      <c r="I79" s="15">
        <f>'[1]TCE - ANEXO III - Preencher'!J88</f>
        <v>129.19999999999999</v>
      </c>
      <c r="J79" s="15">
        <f>'[1]TCE - ANEXO III - Preencher'!K88</f>
        <v>0</v>
      </c>
      <c r="K79" s="16">
        <f>'[1]TCE - ANEXO III - Preencher'!L88</f>
        <v>261.08</v>
      </c>
      <c r="L79" s="16">
        <f>'[1]TCE - ANEXO III - Preencher'!M88</f>
        <v>24.24</v>
      </c>
      <c r="M79" s="16">
        <f t="shared" si="7"/>
        <v>236.83999999999997</v>
      </c>
      <c r="N79" s="16">
        <f>'[1]TCE - ANEXO III - Preencher'!O88</f>
        <v>6.2</v>
      </c>
      <c r="O79" s="16">
        <f>'[1]TCE - ANEXO III - Preencher'!P88</f>
        <v>0</v>
      </c>
      <c r="P79" s="17">
        <f t="shared" si="8"/>
        <v>6.2</v>
      </c>
      <c r="Q79" s="16">
        <f>'[1]TCE - ANEXO III - Preencher'!R88</f>
        <v>123.02066663009317</v>
      </c>
      <c r="R79" s="16">
        <f>'[1]TCE - ANEXO III - Preencher'!S88</f>
        <v>72.72</v>
      </c>
      <c r="S79" s="17">
        <f t="shared" si="9"/>
        <v>50.300666630093176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422.54066663009314</v>
      </c>
    </row>
    <row r="80" spans="1:28" s="4" customFormat="1" x14ac:dyDescent="0.2">
      <c r="A80" s="9">
        <f>IFERROR(VLOOKUP(B80,'[1]DADOS (OCULTAR)'!$P$3:$R$91,3,0),"")</f>
        <v>14284483000108</v>
      </c>
      <c r="B80" s="10" t="str">
        <f>'[1]TCE - ANEXO III - Preencher'!C89</f>
        <v>S3 SAÚDE - ASSOCIAÇÃO DE PROTEÇÃO A MATERNIDADE E INFÂNCIA UBAÍRA</v>
      </c>
      <c r="C80" s="11"/>
      <c r="D80" s="12" t="str">
        <f>'[1]TCE - ANEXO III - Preencher'!E89</f>
        <v>GEISA BEZERRA DE INOJOSA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44562</v>
      </c>
      <c r="H80" s="15">
        <f>'[1]TCE - ANEXO III - Preencher'!I89</f>
        <v>0</v>
      </c>
      <c r="I80" s="15">
        <f>'[1]TCE - ANEXO III - Preencher'!J89</f>
        <v>133.29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6.2</v>
      </c>
      <c r="O80" s="16">
        <f>'[1]TCE - ANEXO III - Preencher'!P89</f>
        <v>0</v>
      </c>
      <c r="P80" s="17">
        <f t="shared" si="8"/>
        <v>6.2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139.48999999999998</v>
      </c>
    </row>
    <row r="81" spans="1:28" s="4" customFormat="1" x14ac:dyDescent="0.2">
      <c r="A81" s="9">
        <f>IFERROR(VLOOKUP(B81,'[1]DADOS (OCULTAR)'!$P$3:$R$91,3,0),"")</f>
        <v>14284483000108</v>
      </c>
      <c r="B81" s="10" t="str">
        <f>'[1]TCE - ANEXO III - Preencher'!C90</f>
        <v>S3 SAÚDE - ASSOCIAÇÃO DE PROTEÇÃO A MATERNIDADE E INFÂNCIA UBAÍRA</v>
      </c>
      <c r="C81" s="11"/>
      <c r="D81" s="12" t="str">
        <f>'[1]TCE - ANEXO III - Preencher'!E90</f>
        <v>GENIVALDO ALEXANDRE DOS REIS NETO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223405</v>
      </c>
      <c r="G81" s="14">
        <f>IF('[1]TCE - ANEXO III - Preencher'!H90="","",'[1]TCE - ANEXO III - Preencher'!H90)</f>
        <v>44562</v>
      </c>
      <c r="H81" s="15">
        <f>'[1]TCE - ANEXO III - Preencher'!I90</f>
        <v>0</v>
      </c>
      <c r="I81" s="15">
        <f>'[1]TCE - ANEXO III - Preencher'!J90</f>
        <v>336.61</v>
      </c>
      <c r="J81" s="15">
        <f>'[1]TCE - ANEXO III - Preencher'!K90</f>
        <v>0</v>
      </c>
      <c r="K81" s="16">
        <f>'[1]TCE - ANEXO III - Preencher'!L90</f>
        <v>261.08</v>
      </c>
      <c r="L81" s="16">
        <f>'[1]TCE - ANEXO III - Preencher'!M90</f>
        <v>16.05</v>
      </c>
      <c r="M81" s="16">
        <f t="shared" si="7"/>
        <v>245.02999999999997</v>
      </c>
      <c r="N81" s="16">
        <f>'[1]TCE - ANEXO III - Preencher'!O90</f>
        <v>6.2</v>
      </c>
      <c r="O81" s="16">
        <f>'[1]TCE - ANEXO III - Preencher'!P90</f>
        <v>0</v>
      </c>
      <c r="P81" s="17">
        <f t="shared" si="8"/>
        <v>6.2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587.84</v>
      </c>
    </row>
    <row r="82" spans="1:28" s="4" customFormat="1" x14ac:dyDescent="0.2">
      <c r="A82" s="9">
        <f>IFERROR(VLOOKUP(B82,'[1]DADOS (OCULTAR)'!$P$3:$R$91,3,0),"")</f>
        <v>14284483000108</v>
      </c>
      <c r="B82" s="10" t="str">
        <f>'[1]TCE - ANEXO III - Preencher'!C91</f>
        <v>S3 SAÚDE - ASSOCIAÇÃO DE PROTEÇÃO A MATERNIDADE E INFÂNCIA UBAÍRA</v>
      </c>
      <c r="C82" s="11"/>
      <c r="D82" s="12" t="str">
        <f>'[1]TCE - ANEXO III - Preencher'!E91</f>
        <v>GISELDA COELHO EIRAS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422105</v>
      </c>
      <c r="G82" s="14">
        <f>IF('[1]TCE - ANEXO III - Preencher'!H91="","",'[1]TCE - ANEXO III - Preencher'!H91)</f>
        <v>44562</v>
      </c>
      <c r="H82" s="15">
        <f>'[1]TCE - ANEXO III - Preencher'!I91</f>
        <v>0</v>
      </c>
      <c r="I82" s="15">
        <f>'[1]TCE - ANEXO III - Preencher'!J91</f>
        <v>141.79</v>
      </c>
      <c r="J82" s="15">
        <f>'[1]TCE - ANEXO III - Preencher'!K91</f>
        <v>0</v>
      </c>
      <c r="K82" s="16">
        <f>'[1]TCE - ANEXO III - Preencher'!L91</f>
        <v>261.08</v>
      </c>
      <c r="L82" s="16">
        <f>'[1]TCE - ANEXO III - Preencher'!M91</f>
        <v>24.24</v>
      </c>
      <c r="M82" s="16">
        <f t="shared" si="7"/>
        <v>236.83999999999997</v>
      </c>
      <c r="N82" s="16">
        <f>'[1]TCE - ANEXO III - Preencher'!O91</f>
        <v>6.2</v>
      </c>
      <c r="O82" s="16">
        <f>'[1]TCE - ANEXO III - Preencher'!P91</f>
        <v>0</v>
      </c>
      <c r="P82" s="17">
        <f t="shared" si="8"/>
        <v>6.2</v>
      </c>
      <c r="Q82" s="16">
        <f>'[1]TCE - ANEXO III - Preencher'!R91</f>
        <v>115.33187496571234</v>
      </c>
      <c r="R82" s="16">
        <f>'[1]TCE - ANEXO III - Preencher'!S91</f>
        <v>72.72</v>
      </c>
      <c r="S82" s="17">
        <f t="shared" si="9"/>
        <v>42.611874965712346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427.44187496571232</v>
      </c>
    </row>
    <row r="83" spans="1:28" s="4" customFormat="1" x14ac:dyDescent="0.2">
      <c r="A83" s="9">
        <f>IFERROR(VLOOKUP(B83,'[1]DADOS (OCULTAR)'!$P$3:$R$91,3,0),"")</f>
        <v>14284483000108</v>
      </c>
      <c r="B83" s="10" t="str">
        <f>'[1]TCE - ANEXO III - Preencher'!C92</f>
        <v>S3 SAÚDE - ASSOCIAÇÃO DE PROTEÇÃO A MATERNIDADE E INFÂNCIA UBAÍRA</v>
      </c>
      <c r="C83" s="11"/>
      <c r="D83" s="12" t="str">
        <f>'[1]TCE - ANEXO III - Preencher'!E92</f>
        <v xml:space="preserve">GLADYSTON GYDIONE BEZERRA DA SILVA 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223505</v>
      </c>
      <c r="G83" s="14">
        <f>IF('[1]TCE - ANEXO III - Preencher'!H92="","",'[1]TCE - ANEXO III - Preencher'!H92)</f>
        <v>44562</v>
      </c>
      <c r="H83" s="15">
        <f>'[1]TCE - ANEXO III - Preencher'!I92</f>
        <v>0</v>
      </c>
      <c r="I83" s="15">
        <f>'[1]TCE - ANEXO III - Preencher'!J92</f>
        <v>215.74</v>
      </c>
      <c r="J83" s="15">
        <f>'[1]TCE - ANEXO III - Preencher'!K92</f>
        <v>0</v>
      </c>
      <c r="K83" s="16">
        <f>'[1]TCE - ANEXO III - Preencher'!L92</f>
        <v>261.08</v>
      </c>
      <c r="L83" s="16">
        <f>'[1]TCE - ANEXO III - Preencher'!M92</f>
        <v>3.3</v>
      </c>
      <c r="M83" s="16">
        <f t="shared" si="7"/>
        <v>257.77999999999997</v>
      </c>
      <c r="N83" s="16">
        <f>'[1]TCE - ANEXO III - Preencher'!O92</f>
        <v>6.2</v>
      </c>
      <c r="O83" s="16">
        <f>'[1]TCE - ANEXO III - Preencher'!P92</f>
        <v>0</v>
      </c>
      <c r="P83" s="17">
        <f t="shared" si="8"/>
        <v>6.2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479.71999999999997</v>
      </c>
    </row>
    <row r="84" spans="1:28" s="4" customFormat="1" x14ac:dyDescent="0.2">
      <c r="A84" s="9">
        <f>IFERROR(VLOOKUP(B84,'[1]DADOS (OCULTAR)'!$P$3:$R$91,3,0),"")</f>
        <v>14284483000108</v>
      </c>
      <c r="B84" s="10" t="str">
        <f>'[1]TCE - ANEXO III - Preencher'!C93</f>
        <v>S3 SAÚDE - ASSOCIAÇÃO DE PROTEÇÃO A MATERNIDADE E INFÂNCIA UBAÍRA</v>
      </c>
      <c r="C84" s="11"/>
      <c r="D84" s="12" t="str">
        <f>'[1]TCE - ANEXO III - Preencher'!E93</f>
        <v xml:space="preserve">INGRID CABRAL ROMEU 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322205</v>
      </c>
      <c r="G84" s="14">
        <f>IF('[1]TCE - ANEXO III - Preencher'!H93="","",'[1]TCE - ANEXO III - Preencher'!H93)</f>
        <v>44562</v>
      </c>
      <c r="H84" s="15">
        <f>'[1]TCE - ANEXO III - Preencher'!I93</f>
        <v>0</v>
      </c>
      <c r="I84" s="15">
        <f>'[1]TCE - ANEXO III - Preencher'!J93</f>
        <v>119.59</v>
      </c>
      <c r="J84" s="15">
        <f>'[1]TCE - ANEXO III - Preencher'!K93</f>
        <v>0</v>
      </c>
      <c r="K84" s="16">
        <f>'[1]TCE - ANEXO III - Preencher'!L93</f>
        <v>261.08</v>
      </c>
      <c r="L84" s="16">
        <f>'[1]TCE - ANEXO III - Preencher'!M93</f>
        <v>25.05</v>
      </c>
      <c r="M84" s="16">
        <f t="shared" si="7"/>
        <v>236.02999999999997</v>
      </c>
      <c r="N84" s="16">
        <f>'[1]TCE - ANEXO III - Preencher'!O93</f>
        <v>6.2</v>
      </c>
      <c r="O84" s="16">
        <f>'[1]TCE - ANEXO III - Preencher'!P93</f>
        <v>0</v>
      </c>
      <c r="P84" s="17">
        <f t="shared" si="8"/>
        <v>6.2</v>
      </c>
      <c r="Q84" s="16">
        <f>'[1]TCE - ANEXO III - Preencher'!R93</f>
        <v>146.3945932898109</v>
      </c>
      <c r="R84" s="16">
        <f>'[1]TCE - ANEXO III - Preencher'!S93</f>
        <v>75.150000000000006</v>
      </c>
      <c r="S84" s="17">
        <f t="shared" si="9"/>
        <v>71.244593289810894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433.06459328981089</v>
      </c>
    </row>
    <row r="85" spans="1:28" s="4" customFormat="1" x14ac:dyDescent="0.2">
      <c r="A85" s="9">
        <f>IFERROR(VLOOKUP(B85,'[1]DADOS (OCULTAR)'!$P$3:$R$91,3,0),"")</f>
        <v>14284483000108</v>
      </c>
      <c r="B85" s="10" t="str">
        <f>'[1]TCE - ANEXO III - Preencher'!C94</f>
        <v>S3 SAÚDE - ASSOCIAÇÃO DE PROTEÇÃO A MATERNIDADE E INFÂNCIA UBAÍRA</v>
      </c>
      <c r="C85" s="11"/>
      <c r="D85" s="12" t="str">
        <f>'[1]TCE - ANEXO III - Preencher'!E94</f>
        <v>IVANA ALBUQUERQUE DA SILVA BARBOSA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223405</v>
      </c>
      <c r="G85" s="14">
        <f>IF('[1]TCE - ANEXO III - Preencher'!H94="","",'[1]TCE - ANEXO III - Preencher'!H94)</f>
        <v>44562</v>
      </c>
      <c r="H85" s="15">
        <f>'[1]TCE - ANEXO III - Preencher'!I94</f>
        <v>0</v>
      </c>
      <c r="I85" s="15">
        <f>'[1]TCE - ANEXO III - Preencher'!J94</f>
        <v>285.86</v>
      </c>
      <c r="J85" s="15">
        <f>'[1]TCE - ANEXO III - Preencher'!K94</f>
        <v>0</v>
      </c>
      <c r="K85" s="16">
        <f>'[1]TCE - ANEXO III - Preencher'!L94</f>
        <v>261.08</v>
      </c>
      <c r="L85" s="16">
        <f>'[1]TCE - ANEXO III - Preencher'!M94</f>
        <v>16.05</v>
      </c>
      <c r="M85" s="16">
        <f t="shared" si="7"/>
        <v>245.02999999999997</v>
      </c>
      <c r="N85" s="16">
        <f>'[1]TCE - ANEXO III - Preencher'!O94</f>
        <v>6.2</v>
      </c>
      <c r="O85" s="16">
        <f>'[1]TCE - ANEXO III - Preencher'!P94</f>
        <v>0</v>
      </c>
      <c r="P85" s="17">
        <f t="shared" si="8"/>
        <v>6.2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537.09</v>
      </c>
    </row>
    <row r="86" spans="1:28" s="4" customFormat="1" x14ac:dyDescent="0.2">
      <c r="A86" s="9">
        <f>IFERROR(VLOOKUP(B86,'[1]DADOS (OCULTAR)'!$P$3:$R$91,3,0),"")</f>
        <v>14284483000108</v>
      </c>
      <c r="B86" s="10" t="str">
        <f>'[1]TCE - ANEXO III - Preencher'!C95</f>
        <v>S3 SAÚDE - ASSOCIAÇÃO DE PROTEÇÃO A MATERNIDADE E INFÂNCIA UBAÍRA</v>
      </c>
      <c r="C86" s="11"/>
      <c r="D86" s="12" t="str">
        <f>'[1]TCE - ANEXO III - Preencher'!E95</f>
        <v>IVANILDO JOSE DA SILVA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322605</v>
      </c>
      <c r="G86" s="14">
        <f>IF('[1]TCE - ANEXO III - Preencher'!H95="","",'[1]TCE - ANEXO III - Preencher'!H95)</f>
        <v>44562</v>
      </c>
      <c r="H86" s="15">
        <f>'[1]TCE - ANEXO III - Preencher'!I95</f>
        <v>0</v>
      </c>
      <c r="I86" s="15">
        <f>'[1]TCE - ANEXO III - Preencher'!J95</f>
        <v>116.35</v>
      </c>
      <c r="J86" s="15">
        <f>'[1]TCE - ANEXO III - Preencher'!K95</f>
        <v>0</v>
      </c>
      <c r="K86" s="16">
        <f>'[1]TCE - ANEXO III - Preencher'!L95</f>
        <v>261.08</v>
      </c>
      <c r="L86" s="16">
        <f>'[1]TCE - ANEXO III - Preencher'!M95</f>
        <v>24.24</v>
      </c>
      <c r="M86" s="16">
        <f t="shared" si="7"/>
        <v>236.83999999999997</v>
      </c>
      <c r="N86" s="16">
        <f>'[1]TCE - ANEXO III - Preencher'!O95</f>
        <v>6.2</v>
      </c>
      <c r="O86" s="16">
        <f>'[1]TCE - ANEXO III - Preencher'!P95</f>
        <v>0</v>
      </c>
      <c r="P86" s="17">
        <f t="shared" si="8"/>
        <v>6.2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359.38999999999993</v>
      </c>
    </row>
    <row r="87" spans="1:28" s="4" customFormat="1" x14ac:dyDescent="0.2">
      <c r="A87" s="9">
        <f>IFERROR(VLOOKUP(B87,'[1]DADOS (OCULTAR)'!$P$3:$R$91,3,0),"")</f>
        <v>14284483000108</v>
      </c>
      <c r="B87" s="10" t="str">
        <f>'[1]TCE - ANEXO III - Preencher'!C96</f>
        <v>S3 SAÚDE - ASSOCIAÇÃO DE PROTEÇÃO A MATERNIDADE E INFÂNCIA UBAÍRA</v>
      </c>
      <c r="C87" s="11"/>
      <c r="D87" s="12" t="str">
        <f>'[1]TCE - ANEXO III - Preencher'!E96</f>
        <v>JACKELINE PATRICIA SILVA COSTA DO NASCIMENTO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44562</v>
      </c>
      <c r="H87" s="15">
        <f>'[1]TCE - ANEXO III - Preencher'!I96</f>
        <v>0</v>
      </c>
      <c r="I87" s="15">
        <f>'[1]TCE - ANEXO III - Preencher'!J96</f>
        <v>120.53</v>
      </c>
      <c r="J87" s="15">
        <f>'[1]TCE - ANEXO III - Preencher'!K96</f>
        <v>0</v>
      </c>
      <c r="K87" s="16">
        <f>'[1]TCE - ANEXO III - Preencher'!L96</f>
        <v>261.08</v>
      </c>
      <c r="L87" s="16">
        <f>'[1]TCE - ANEXO III - Preencher'!M96</f>
        <v>25.05</v>
      </c>
      <c r="M87" s="16">
        <f t="shared" si="7"/>
        <v>236.02999999999997</v>
      </c>
      <c r="N87" s="16">
        <f>'[1]TCE - ANEXO III - Preencher'!O96</f>
        <v>6.2</v>
      </c>
      <c r="O87" s="16">
        <f>'[1]TCE - ANEXO III - Preencher'!P96</f>
        <v>0</v>
      </c>
      <c r="P87" s="17">
        <f t="shared" si="8"/>
        <v>6.2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362.75999999999993</v>
      </c>
    </row>
    <row r="88" spans="1:28" s="4" customFormat="1" x14ac:dyDescent="0.2">
      <c r="A88" s="9">
        <f>IFERROR(VLOOKUP(B88,'[1]DADOS (OCULTAR)'!$P$3:$R$91,3,0),"")</f>
        <v>14284483000108</v>
      </c>
      <c r="B88" s="10" t="str">
        <f>'[1]TCE - ANEXO III - Preencher'!C97</f>
        <v>S3 SAÚDE - ASSOCIAÇÃO DE PROTEÇÃO A MATERNIDADE E INFÂNCIA UBAÍRA</v>
      </c>
      <c r="C88" s="11"/>
      <c r="D88" s="12" t="str">
        <f>'[1]TCE - ANEXO III - Preencher'!E97</f>
        <v>JAIDETE GOMES DE ARAUJO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44562</v>
      </c>
      <c r="H88" s="15">
        <f>'[1]TCE - ANEXO III - Preencher'!I97</f>
        <v>0</v>
      </c>
      <c r="I88" s="15">
        <f>'[1]TCE - ANEXO III - Preencher'!J97</f>
        <v>119.59</v>
      </c>
      <c r="J88" s="15">
        <f>'[1]TCE - ANEXO III - Preencher'!K97</f>
        <v>0</v>
      </c>
      <c r="K88" s="16">
        <f>'[1]TCE - ANEXO III - Preencher'!L97</f>
        <v>261.08</v>
      </c>
      <c r="L88" s="16">
        <f>'[1]TCE - ANEXO III - Preencher'!M97</f>
        <v>25.05</v>
      </c>
      <c r="M88" s="16">
        <f t="shared" si="7"/>
        <v>236.02999999999997</v>
      </c>
      <c r="N88" s="16">
        <f>'[1]TCE - ANEXO III - Preencher'!O97</f>
        <v>6.2</v>
      </c>
      <c r="O88" s="16">
        <f>'[1]TCE - ANEXO III - Preencher'!P97</f>
        <v>0</v>
      </c>
      <c r="P88" s="17">
        <f t="shared" si="8"/>
        <v>6.2</v>
      </c>
      <c r="Q88" s="16">
        <f>'[1]TCE - ANEXO III - Preencher'!R97</f>
        <v>172.99781244856851</v>
      </c>
      <c r="R88" s="16">
        <f>'[1]TCE - ANEXO III - Preencher'!S97</f>
        <v>75.150000000000006</v>
      </c>
      <c r="S88" s="17">
        <f t="shared" si="9"/>
        <v>97.847812448568504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459.6678124485685</v>
      </c>
    </row>
    <row r="89" spans="1:28" s="4" customFormat="1" x14ac:dyDescent="0.2">
      <c r="A89" s="9">
        <f>IFERROR(VLOOKUP(B89,'[1]DADOS (OCULTAR)'!$P$3:$R$91,3,0),"")</f>
        <v>14284483000108</v>
      </c>
      <c r="B89" s="10" t="str">
        <f>'[1]TCE - ANEXO III - Preencher'!C98</f>
        <v>S3 SAÚDE - ASSOCIAÇÃO DE PROTEÇÃO A MATERNIDADE E INFÂNCIA UBAÍRA</v>
      </c>
      <c r="C89" s="11"/>
      <c r="D89" s="12" t="str">
        <f>'[1]TCE - ANEXO III - Preencher'!E98</f>
        <v>JAIME DE SOUZA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212310</v>
      </c>
      <c r="G89" s="14">
        <f>IF('[1]TCE - ANEXO III - Preencher'!H98="","",'[1]TCE - ANEXO III - Preencher'!H98)</f>
        <v>44562</v>
      </c>
      <c r="H89" s="15">
        <f>'[1]TCE - ANEXO III - Preencher'!I98</f>
        <v>0</v>
      </c>
      <c r="I89" s="15">
        <f>'[1]TCE - ANEXO III - Preencher'!J98</f>
        <v>280.99</v>
      </c>
      <c r="J89" s="15">
        <f>'[1]TCE - ANEXO III - Preencher'!K98</f>
        <v>0</v>
      </c>
      <c r="K89" s="16">
        <f>'[1]TCE - ANEXO III - Preencher'!L98</f>
        <v>261.08</v>
      </c>
      <c r="L89" s="16">
        <f>'[1]TCE - ANEXO III - Preencher'!M98</f>
        <v>65.400000000000006</v>
      </c>
      <c r="M89" s="16">
        <f t="shared" si="7"/>
        <v>195.67999999999998</v>
      </c>
      <c r="N89" s="16">
        <f>'[1]TCE - ANEXO III - Preencher'!O98</f>
        <v>6.2</v>
      </c>
      <c r="O89" s="16">
        <f>'[1]TCE - ANEXO III - Preencher'!P98</f>
        <v>0</v>
      </c>
      <c r="P89" s="17">
        <f t="shared" si="8"/>
        <v>6.2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482.86999999999995</v>
      </c>
    </row>
    <row r="90" spans="1:28" s="4" customFormat="1" x14ac:dyDescent="0.2">
      <c r="A90" s="9">
        <f>IFERROR(VLOOKUP(B90,'[1]DADOS (OCULTAR)'!$P$3:$R$91,3,0),"")</f>
        <v>14284483000108</v>
      </c>
      <c r="B90" s="10" t="str">
        <f>'[1]TCE - ANEXO III - Preencher'!C99</f>
        <v>S3 SAÚDE - ASSOCIAÇÃO DE PROTEÇÃO A MATERNIDADE E INFÂNCIA UBAÍRA</v>
      </c>
      <c r="C90" s="11"/>
      <c r="D90" s="12" t="str">
        <f>'[1]TCE - ANEXO III - Preencher'!E99</f>
        <v>JANAINA CARLA RAMOS SILVA COSTA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251605</v>
      </c>
      <c r="G90" s="14">
        <f>IF('[1]TCE - ANEXO III - Preencher'!H99="","",'[1]TCE - ANEXO III - Preencher'!H99)</f>
        <v>44562</v>
      </c>
      <c r="H90" s="15">
        <f>'[1]TCE - ANEXO III - Preencher'!I99</f>
        <v>0</v>
      </c>
      <c r="I90" s="15">
        <f>'[1]TCE - ANEXO III - Preencher'!J99</f>
        <v>224.43</v>
      </c>
      <c r="J90" s="15">
        <f>'[1]TCE - ANEXO III - Preencher'!K99</f>
        <v>0</v>
      </c>
      <c r="K90" s="16">
        <f>'[1]TCE - ANEXO III - Preencher'!L99</f>
        <v>261.08</v>
      </c>
      <c r="L90" s="16">
        <f>'[1]TCE - ANEXO III - Preencher'!M99</f>
        <v>41.52</v>
      </c>
      <c r="M90" s="16">
        <f t="shared" si="7"/>
        <v>219.55999999999997</v>
      </c>
      <c r="N90" s="16">
        <f>'[1]TCE - ANEXO III - Preencher'!O99</f>
        <v>6.2</v>
      </c>
      <c r="O90" s="16">
        <f>'[1]TCE - ANEXO III - Preencher'!P99</f>
        <v>0</v>
      </c>
      <c r="P90" s="17">
        <f t="shared" si="8"/>
        <v>6.2</v>
      </c>
      <c r="Q90" s="16">
        <f>'[1]TCE - ANEXO III - Preencher'!R99</f>
        <v>104.5675666355792</v>
      </c>
      <c r="R90" s="16">
        <f>'[1]TCE - ANEXO III - Preencher'!S99</f>
        <v>124.57</v>
      </c>
      <c r="S90" s="17">
        <f t="shared" si="9"/>
        <v>-20.002433364420796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430.18756663557917</v>
      </c>
    </row>
    <row r="91" spans="1:28" s="4" customFormat="1" x14ac:dyDescent="0.2">
      <c r="A91" s="9">
        <f>IFERROR(VLOOKUP(B91,'[1]DADOS (OCULTAR)'!$P$3:$R$91,3,0),"")</f>
        <v>14284483000108</v>
      </c>
      <c r="B91" s="10" t="str">
        <f>'[1]TCE - ANEXO III - Preencher'!C100</f>
        <v>S3 SAÚDE - ASSOCIAÇÃO DE PROTEÇÃO A MATERNIDADE E INFÂNCIA UBAÍRA</v>
      </c>
      <c r="C91" s="11"/>
      <c r="D91" s="12" t="str">
        <f>'[1]TCE - ANEXO III - Preencher'!E100</f>
        <v>JANE PRISCILA ALVES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44562</v>
      </c>
      <c r="H91" s="15">
        <f>'[1]TCE - ANEXO III - Preencher'!I100</f>
        <v>0</v>
      </c>
      <c r="I91" s="15">
        <f>'[1]TCE - ANEXO III - Preencher'!J100</f>
        <v>133.54</v>
      </c>
      <c r="J91" s="15">
        <f>'[1]TCE - ANEXO III - Preencher'!K100</f>
        <v>0</v>
      </c>
      <c r="K91" s="16">
        <f>'[1]TCE - ANEXO III - Preencher'!L100</f>
        <v>261.08</v>
      </c>
      <c r="L91" s="16">
        <f>'[1]TCE - ANEXO III - Preencher'!M100</f>
        <v>25.05</v>
      </c>
      <c r="M91" s="16">
        <f t="shared" si="7"/>
        <v>236.02999999999997</v>
      </c>
      <c r="N91" s="16">
        <f>'[1]TCE - ANEXO III - Preencher'!O100</f>
        <v>6.2</v>
      </c>
      <c r="O91" s="16">
        <f>'[1]TCE - ANEXO III - Preencher'!P100</f>
        <v>0</v>
      </c>
      <c r="P91" s="17">
        <f t="shared" si="8"/>
        <v>6.2</v>
      </c>
      <c r="Q91" s="16">
        <f>'[1]TCE - ANEXO III - Preencher'!R100</f>
        <v>246.04133326018635</v>
      </c>
      <c r="R91" s="16">
        <f>'[1]TCE - ANEXO III - Preencher'!S100</f>
        <v>75.150000000000006</v>
      </c>
      <c r="S91" s="17">
        <f t="shared" si="9"/>
        <v>170.89133326018634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546.66133326018621</v>
      </c>
    </row>
    <row r="92" spans="1:28" s="4" customFormat="1" x14ac:dyDescent="0.2">
      <c r="A92" s="9">
        <f>IFERROR(VLOOKUP(B92,'[1]DADOS (OCULTAR)'!$P$3:$R$91,3,0),"")</f>
        <v>14284483000108</v>
      </c>
      <c r="B92" s="10" t="str">
        <f>'[1]TCE - ANEXO III - Preencher'!C101</f>
        <v>S3 SAÚDE - ASSOCIAÇÃO DE PROTEÇÃO A MATERNIDADE E INFÂNCIA UBAÍRA</v>
      </c>
      <c r="C92" s="11"/>
      <c r="D92" s="12" t="str">
        <f>'[1]TCE - ANEXO III - Preencher'!E101</f>
        <v>JARDEL LUIS XAVIER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521130</v>
      </c>
      <c r="G92" s="14">
        <f>IF('[1]TCE - ANEXO III - Preencher'!H101="","",'[1]TCE - ANEXO III - Preencher'!H101)</f>
        <v>44562</v>
      </c>
      <c r="H92" s="15">
        <f>'[1]TCE - ANEXO III - Preencher'!I101</f>
        <v>0</v>
      </c>
      <c r="I92" s="15">
        <f>'[1]TCE - ANEXO III - Preencher'!J101</f>
        <v>155.1</v>
      </c>
      <c r="J92" s="15">
        <f>'[1]TCE - ANEXO III - Preencher'!K101</f>
        <v>0</v>
      </c>
      <c r="K92" s="16">
        <f>'[1]TCE - ANEXO III - Preencher'!L101</f>
        <v>261.08</v>
      </c>
      <c r="L92" s="16">
        <f>'[1]TCE - ANEXO III - Preencher'!M101</f>
        <v>24.24</v>
      </c>
      <c r="M92" s="16">
        <f t="shared" si="7"/>
        <v>236.83999999999997</v>
      </c>
      <c r="N92" s="16">
        <f>'[1]TCE - ANEXO III - Preencher'!O101</f>
        <v>6.2</v>
      </c>
      <c r="O92" s="16">
        <f>'[1]TCE - ANEXO III - Preencher'!P101</f>
        <v>0</v>
      </c>
      <c r="P92" s="17">
        <f t="shared" si="8"/>
        <v>6.2</v>
      </c>
      <c r="Q92" s="16">
        <f>'[1]TCE - ANEXO III - Preencher'!R101</f>
        <v>115.33187496571234</v>
      </c>
      <c r="R92" s="16">
        <f>'[1]TCE - ANEXO III - Preencher'!S101</f>
        <v>72.72</v>
      </c>
      <c r="S92" s="17">
        <f t="shared" si="9"/>
        <v>42.611874965712346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440.75187496571226</v>
      </c>
    </row>
    <row r="93" spans="1:28" s="4" customFormat="1" x14ac:dyDescent="0.2">
      <c r="A93" s="9">
        <f>IFERROR(VLOOKUP(B93,'[1]DADOS (OCULTAR)'!$P$3:$R$91,3,0),"")</f>
        <v>14284483000108</v>
      </c>
      <c r="B93" s="10" t="str">
        <f>'[1]TCE - ANEXO III - Preencher'!C102</f>
        <v>S3 SAÚDE - ASSOCIAÇÃO DE PROTEÇÃO A MATERNIDADE E INFÂNCIA UBAÍRA</v>
      </c>
      <c r="C93" s="11"/>
      <c r="D93" s="12" t="str">
        <f>'[1]TCE - ANEXO III - Preencher'!E102</f>
        <v>JEANE PEREIRA DE SANTANA</v>
      </c>
      <c r="E93" s="10" t="str">
        <f>IF('[1]TCE - ANEXO III - Preencher'!F102="4 - Assistência Odontológica","2 - Outros Profissionais da Saúde",'[1]TCE - ANEXO III - Preencher'!F102)</f>
        <v>3 - Administrativo</v>
      </c>
      <c r="F93" s="13">
        <f>'[1]TCE - ANEXO III - Preencher'!G102</f>
        <v>422105</v>
      </c>
      <c r="G93" s="14">
        <f>IF('[1]TCE - ANEXO III - Preencher'!H102="","",'[1]TCE - ANEXO III - Preencher'!H102)</f>
        <v>44562</v>
      </c>
      <c r="H93" s="15">
        <f>'[1]TCE - ANEXO III - Preencher'!I102</f>
        <v>0</v>
      </c>
      <c r="I93" s="15">
        <f>'[1]TCE - ANEXO III - Preencher'!J102</f>
        <v>116.35</v>
      </c>
      <c r="J93" s="15">
        <f>'[1]TCE - ANEXO III - Preencher'!K102</f>
        <v>0</v>
      </c>
      <c r="K93" s="16">
        <f>'[1]TCE - ANEXO III - Preencher'!L102</f>
        <v>261.08</v>
      </c>
      <c r="L93" s="16">
        <f>'[1]TCE - ANEXO III - Preencher'!M102</f>
        <v>24.24</v>
      </c>
      <c r="M93" s="16">
        <f t="shared" si="7"/>
        <v>236.83999999999997</v>
      </c>
      <c r="N93" s="16">
        <f>'[1]TCE - ANEXO III - Preencher'!O102</f>
        <v>6.2</v>
      </c>
      <c r="O93" s="16">
        <f>'[1]TCE - ANEXO III - Preencher'!P102</f>
        <v>0</v>
      </c>
      <c r="P93" s="17">
        <f t="shared" si="8"/>
        <v>6.2</v>
      </c>
      <c r="Q93" s="16">
        <f>'[1]TCE - ANEXO III - Preencher'!R102</f>
        <v>172.99781244856851</v>
      </c>
      <c r="R93" s="16">
        <f>'[1]TCE - ANEXO III - Preencher'!S102</f>
        <v>72.72</v>
      </c>
      <c r="S93" s="17">
        <f t="shared" si="9"/>
        <v>100.27781244856851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459.66781244856844</v>
      </c>
    </row>
    <row r="94" spans="1:28" s="4" customFormat="1" x14ac:dyDescent="0.2">
      <c r="A94" s="9">
        <f>IFERROR(VLOOKUP(B94,'[1]DADOS (OCULTAR)'!$P$3:$R$91,3,0),"")</f>
        <v>14284483000108</v>
      </c>
      <c r="B94" s="10" t="str">
        <f>'[1]TCE - ANEXO III - Preencher'!C103</f>
        <v>S3 SAÚDE - ASSOCIAÇÃO DE PROTEÇÃO A MATERNIDADE E INFÂNCIA UBAÍRA</v>
      </c>
      <c r="C94" s="11"/>
      <c r="D94" s="12" t="str">
        <f>'[1]TCE - ANEXO III - Preencher'!E103</f>
        <v xml:space="preserve">JEFFERSON NUNES XAVIER 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521130</v>
      </c>
      <c r="G94" s="14">
        <f>IF('[1]TCE - ANEXO III - Preencher'!H103="","",'[1]TCE - ANEXO III - Preencher'!H103)</f>
        <v>44562</v>
      </c>
      <c r="H94" s="15">
        <f>'[1]TCE - ANEXO III - Preencher'!I103</f>
        <v>0</v>
      </c>
      <c r="I94" s="15">
        <f>'[1]TCE - ANEXO III - Preencher'!J103</f>
        <v>96.96</v>
      </c>
      <c r="J94" s="15">
        <f>'[1]TCE - ANEXO III - Preencher'!K103</f>
        <v>0</v>
      </c>
      <c r="K94" s="16">
        <f>'[1]TCE - ANEXO III - Preencher'!L103</f>
        <v>261.08</v>
      </c>
      <c r="L94" s="16">
        <f>'[1]TCE - ANEXO III - Preencher'!M103</f>
        <v>24.24</v>
      </c>
      <c r="M94" s="16">
        <f t="shared" si="7"/>
        <v>236.83999999999997</v>
      </c>
      <c r="N94" s="16">
        <f>'[1]TCE - ANEXO III - Preencher'!O103</f>
        <v>6.2</v>
      </c>
      <c r="O94" s="16">
        <f>'[1]TCE - ANEXO III - Preencher'!P103</f>
        <v>0</v>
      </c>
      <c r="P94" s="17">
        <f t="shared" si="8"/>
        <v>6.2</v>
      </c>
      <c r="Q94" s="16">
        <f>'[1]TCE - ANEXO III - Preencher'!R103</f>
        <v>161.46462495199728</v>
      </c>
      <c r="R94" s="16">
        <f>'[1]TCE - ANEXO III - Preencher'!S103</f>
        <v>72.72</v>
      </c>
      <c r="S94" s="17">
        <f t="shared" si="9"/>
        <v>88.744624951997281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428.74462495199725</v>
      </c>
    </row>
    <row r="95" spans="1:28" s="4" customFormat="1" x14ac:dyDescent="0.2">
      <c r="A95" s="9">
        <f>IFERROR(VLOOKUP(B95,'[1]DADOS (OCULTAR)'!$P$3:$R$91,3,0),"")</f>
        <v>14284483000108</v>
      </c>
      <c r="B95" s="10" t="str">
        <f>'[1]TCE - ANEXO III - Preencher'!C104</f>
        <v>S3 SAÚDE - ASSOCIAÇÃO DE PROTEÇÃO A MATERNIDADE E INFÂNCIA UBAÍRA</v>
      </c>
      <c r="C95" s="11"/>
      <c r="D95" s="12" t="str">
        <f>'[1]TCE - ANEXO III - Preencher'!E104</f>
        <v>JENIFER RODRIGUES DE OLIVEIRA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223505</v>
      </c>
      <c r="G95" s="14">
        <f>IF('[1]TCE - ANEXO III - Preencher'!H104="","",'[1]TCE - ANEXO III - Preencher'!H104)</f>
        <v>44562</v>
      </c>
      <c r="H95" s="15">
        <f>'[1]TCE - ANEXO III - Preencher'!I104</f>
        <v>0</v>
      </c>
      <c r="I95" s="15">
        <f>'[1]TCE - ANEXO III - Preencher'!J104</f>
        <v>316.64999999999998</v>
      </c>
      <c r="J95" s="15">
        <f>'[1]TCE - ANEXO III - Preencher'!K104</f>
        <v>0</v>
      </c>
      <c r="K95" s="16">
        <f>'[1]TCE - ANEXO III - Preencher'!L104</f>
        <v>261.08</v>
      </c>
      <c r="L95" s="16">
        <f>'[1]TCE - ANEXO III - Preencher'!M104</f>
        <v>3.3</v>
      </c>
      <c r="M95" s="16">
        <f t="shared" si="7"/>
        <v>257.77999999999997</v>
      </c>
      <c r="N95" s="16">
        <f>'[1]TCE - ANEXO III - Preencher'!O104</f>
        <v>6.2</v>
      </c>
      <c r="O95" s="16">
        <f>'[1]TCE - ANEXO III - Preencher'!P104</f>
        <v>0</v>
      </c>
      <c r="P95" s="17">
        <f t="shared" si="8"/>
        <v>6.2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580.63</v>
      </c>
    </row>
    <row r="96" spans="1:28" s="4" customFormat="1" x14ac:dyDescent="0.2">
      <c r="A96" s="9">
        <f>IFERROR(VLOOKUP(B96,'[1]DADOS (OCULTAR)'!$P$3:$R$91,3,0),"")</f>
        <v>14284483000108</v>
      </c>
      <c r="B96" s="10" t="str">
        <f>'[1]TCE - ANEXO III - Preencher'!C105</f>
        <v>S3 SAÚDE - ASSOCIAÇÃO DE PROTEÇÃO A MATERNIDADE E INFÂNCIA UBAÍRA</v>
      </c>
      <c r="C96" s="11"/>
      <c r="D96" s="12" t="str">
        <f>'[1]TCE - ANEXO III - Preencher'!E105</f>
        <v>JESSYCA MIRELLA ROMAO GOMES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410105</v>
      </c>
      <c r="G96" s="14">
        <f>IF('[1]TCE - ANEXO III - Preencher'!H105="","",'[1]TCE - ANEXO III - Preencher'!H105)</f>
        <v>44562</v>
      </c>
      <c r="H96" s="15">
        <f>'[1]TCE - ANEXO III - Preencher'!I105</f>
        <v>0</v>
      </c>
      <c r="I96" s="15">
        <f>'[1]TCE - ANEXO III - Preencher'!J105</f>
        <v>224</v>
      </c>
      <c r="J96" s="15">
        <f>'[1]TCE - ANEXO III - Preencher'!K105</f>
        <v>0</v>
      </c>
      <c r="K96" s="16">
        <f>'[1]TCE - ANEXO III - Preencher'!L105</f>
        <v>261.08</v>
      </c>
      <c r="L96" s="16">
        <f>'[1]TCE - ANEXO III - Preencher'!M105</f>
        <v>56</v>
      </c>
      <c r="M96" s="16">
        <f t="shared" si="7"/>
        <v>205.07999999999998</v>
      </c>
      <c r="N96" s="16">
        <f>'[1]TCE - ANEXO III - Preencher'!O105</f>
        <v>6.2</v>
      </c>
      <c r="O96" s="16">
        <f>'[1]TCE - ANEXO III - Preencher'!P105</f>
        <v>0</v>
      </c>
      <c r="P96" s="17">
        <f t="shared" si="8"/>
        <v>6.2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435.28</v>
      </c>
    </row>
    <row r="97" spans="1:28" s="4" customFormat="1" x14ac:dyDescent="0.2">
      <c r="A97" s="9">
        <f>IFERROR(VLOOKUP(B97,'[1]DADOS (OCULTAR)'!$P$3:$R$91,3,0),"")</f>
        <v>14284483000108</v>
      </c>
      <c r="B97" s="10" t="str">
        <f>'[1]TCE - ANEXO III - Preencher'!C106</f>
        <v>S3 SAÚDE - ASSOCIAÇÃO DE PROTEÇÃO A MATERNIDADE E INFÂNCIA UBAÍRA</v>
      </c>
      <c r="C97" s="11"/>
      <c r="D97" s="12" t="str">
        <f>'[1]TCE - ANEXO III - Preencher'!E106</f>
        <v xml:space="preserve">JOELMA DA SILVA LUIZ 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44562</v>
      </c>
      <c r="H97" s="15">
        <f>'[1]TCE - ANEXO III - Preencher'!I106</f>
        <v>0</v>
      </c>
      <c r="I97" s="15">
        <f>'[1]TCE - ANEXO III - Preencher'!J106</f>
        <v>119.59</v>
      </c>
      <c r="J97" s="15">
        <f>'[1]TCE - ANEXO III - Preencher'!K106</f>
        <v>0</v>
      </c>
      <c r="K97" s="16">
        <f>'[1]TCE - ANEXO III - Preencher'!L106</f>
        <v>261.08</v>
      </c>
      <c r="L97" s="16">
        <f>'[1]TCE - ANEXO III - Preencher'!M106</f>
        <v>25.05</v>
      </c>
      <c r="M97" s="16">
        <f t="shared" si="7"/>
        <v>236.02999999999997</v>
      </c>
      <c r="N97" s="16">
        <f>'[1]TCE - ANEXO III - Preencher'!O106</f>
        <v>6.2</v>
      </c>
      <c r="O97" s="16">
        <f>'[1]TCE - ANEXO III - Preencher'!P106</f>
        <v>0</v>
      </c>
      <c r="P97" s="17">
        <f t="shared" si="8"/>
        <v>6.2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361.82</v>
      </c>
    </row>
    <row r="98" spans="1:28" s="4" customFormat="1" x14ac:dyDescent="0.2">
      <c r="A98" s="9">
        <f>IFERROR(VLOOKUP(B98,'[1]DADOS (OCULTAR)'!$P$3:$R$91,3,0),"")</f>
        <v>14284483000108</v>
      </c>
      <c r="B98" s="10" t="str">
        <f>'[1]TCE - ANEXO III - Preencher'!C107</f>
        <v>S3 SAÚDE - ASSOCIAÇÃO DE PROTEÇÃO A MATERNIDADE E INFÂNCIA UBAÍRA</v>
      </c>
      <c r="C98" s="11"/>
      <c r="D98" s="12" t="str">
        <f>'[1]TCE - ANEXO III - Preencher'!E107</f>
        <v xml:space="preserve">JORGINEIDE PEREIRA DE SANTANA 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422105</v>
      </c>
      <c r="G98" s="14">
        <f>IF('[1]TCE - ANEXO III - Preencher'!H107="","",'[1]TCE - ANEXO III - Preencher'!H107)</f>
        <v>44562</v>
      </c>
      <c r="H98" s="15">
        <f>'[1]TCE - ANEXO III - Preencher'!I107</f>
        <v>0</v>
      </c>
      <c r="I98" s="15">
        <f>'[1]TCE - ANEXO III - Preencher'!J107</f>
        <v>116.35</v>
      </c>
      <c r="J98" s="15">
        <f>'[1]TCE - ANEXO III - Preencher'!K107</f>
        <v>0</v>
      </c>
      <c r="K98" s="16">
        <f>'[1]TCE - ANEXO III - Preencher'!L107</f>
        <v>261.08</v>
      </c>
      <c r="L98" s="16">
        <f>'[1]TCE - ANEXO III - Preencher'!M107</f>
        <v>24.24</v>
      </c>
      <c r="M98" s="16">
        <f t="shared" si="7"/>
        <v>236.83999999999997</v>
      </c>
      <c r="N98" s="16">
        <f>'[1]TCE - ANEXO III - Preencher'!O107</f>
        <v>6.2</v>
      </c>
      <c r="O98" s="16">
        <f>'[1]TCE - ANEXO III - Preencher'!P107</f>
        <v>0</v>
      </c>
      <c r="P98" s="17">
        <f t="shared" si="8"/>
        <v>6.2</v>
      </c>
      <c r="Q98" s="16">
        <f>'[1]TCE - ANEXO III - Preencher'!R107</f>
        <v>184.53099994513977</v>
      </c>
      <c r="R98" s="16">
        <f>'[1]TCE - ANEXO III - Preencher'!S107</f>
        <v>72.72</v>
      </c>
      <c r="S98" s="17">
        <f t="shared" si="9"/>
        <v>111.81099994513977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471.2009999451397</v>
      </c>
    </row>
    <row r="99" spans="1:28" s="4" customFormat="1" x14ac:dyDescent="0.2">
      <c r="A99" s="9">
        <f>IFERROR(VLOOKUP(B99,'[1]DADOS (OCULTAR)'!$P$3:$R$91,3,0),"")</f>
        <v>14284483000108</v>
      </c>
      <c r="B99" s="10" t="str">
        <f>'[1]TCE - ANEXO III - Preencher'!C108</f>
        <v>S3 SAÚDE - ASSOCIAÇÃO DE PROTEÇÃO A MATERNIDADE E INFÂNCIA UBAÍRA</v>
      </c>
      <c r="C99" s="11"/>
      <c r="D99" s="12" t="str">
        <f>'[1]TCE - ANEXO III - Preencher'!E108</f>
        <v>JOSCELY CASSIA DOS SANTOS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>
        <f>'[1]TCE - ANEXO III - Preencher'!G108</f>
        <v>513425</v>
      </c>
      <c r="G99" s="14">
        <f>IF('[1]TCE - ANEXO III - Preencher'!H108="","",'[1]TCE - ANEXO III - Preencher'!H108)</f>
        <v>44562</v>
      </c>
      <c r="H99" s="15">
        <f>'[1]TCE - ANEXO III - Preencher'!I108</f>
        <v>0</v>
      </c>
      <c r="I99" s="15">
        <f>'[1]TCE - ANEXO III - Preencher'!J108</f>
        <v>116.35</v>
      </c>
      <c r="J99" s="15">
        <f>'[1]TCE - ANEXO III - Preencher'!K108</f>
        <v>0</v>
      </c>
      <c r="K99" s="16">
        <f>'[1]TCE - ANEXO III - Preencher'!L108</f>
        <v>261.08</v>
      </c>
      <c r="L99" s="16">
        <f>'[1]TCE - ANEXO III - Preencher'!M108</f>
        <v>24.24</v>
      </c>
      <c r="M99" s="16">
        <f t="shared" si="7"/>
        <v>236.83999999999997</v>
      </c>
      <c r="N99" s="16">
        <f>'[1]TCE - ANEXO III - Preencher'!O108</f>
        <v>6.2</v>
      </c>
      <c r="O99" s="16">
        <f>'[1]TCE - ANEXO III - Preencher'!P108</f>
        <v>0</v>
      </c>
      <c r="P99" s="17">
        <f t="shared" si="8"/>
        <v>6.2</v>
      </c>
      <c r="Q99" s="16">
        <f>'[1]TCE - ANEXO III - Preencher'!R108</f>
        <v>115.33187496571234</v>
      </c>
      <c r="R99" s="16">
        <f>'[1]TCE - ANEXO III - Preencher'!S108</f>
        <v>72.72</v>
      </c>
      <c r="S99" s="17">
        <f t="shared" si="9"/>
        <v>42.611874965712346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402.00187496571226</v>
      </c>
    </row>
    <row r="100" spans="1:28" s="4" customFormat="1" x14ac:dyDescent="0.2">
      <c r="A100" s="9">
        <f>IFERROR(VLOOKUP(B100,'[1]DADOS (OCULTAR)'!$P$3:$R$91,3,0),"")</f>
        <v>14284483000108</v>
      </c>
      <c r="B100" s="10" t="str">
        <f>'[1]TCE - ANEXO III - Preencher'!C109</f>
        <v>S3 SAÚDE - ASSOCIAÇÃO DE PROTEÇÃO A MATERNIDADE E INFÂNCIA UBAÍRA</v>
      </c>
      <c r="C100" s="11"/>
      <c r="D100" s="12" t="str">
        <f>'[1]TCE - ANEXO III - Preencher'!E109</f>
        <v>JOSE AUGUSTO PEDROSA LINS FILHO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>
        <f>'[1]TCE - ANEXO III - Preencher'!G109</f>
        <v>131205</v>
      </c>
      <c r="G100" s="14">
        <f>IF('[1]TCE - ANEXO III - Preencher'!H109="","",'[1]TCE - ANEXO III - Preencher'!H109)</f>
        <v>44562</v>
      </c>
      <c r="H100" s="15">
        <f>'[1]TCE - ANEXO III - Preencher'!I109</f>
        <v>0</v>
      </c>
      <c r="I100" s="15">
        <f>'[1]TCE - ANEXO III - Preencher'!J109</f>
        <v>1197.5999999999999</v>
      </c>
      <c r="J100" s="15">
        <f>'[1]TCE - ANEXO III - Preencher'!K109</f>
        <v>0</v>
      </c>
      <c r="K100" s="16">
        <f>'[1]TCE - ANEXO III - Preencher'!L109</f>
        <v>261.08</v>
      </c>
      <c r="L100" s="16">
        <f>'[1]TCE - ANEXO III - Preencher'!M109</f>
        <v>299.39999999999998</v>
      </c>
      <c r="M100" s="16">
        <f t="shared" si="7"/>
        <v>-38.319999999999993</v>
      </c>
      <c r="N100" s="16">
        <f>'[1]TCE - ANEXO III - Preencher'!O109</f>
        <v>6.2</v>
      </c>
      <c r="O100" s="16">
        <f>'[1]TCE - ANEXO III - Preencher'!P109</f>
        <v>0</v>
      </c>
      <c r="P100" s="17">
        <f t="shared" si="8"/>
        <v>6.2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1165.48</v>
      </c>
    </row>
    <row r="101" spans="1:28" s="4" customFormat="1" x14ac:dyDescent="0.2">
      <c r="A101" s="9">
        <f>IFERROR(VLOOKUP(B101,'[1]DADOS (OCULTAR)'!$P$3:$R$91,3,0),"")</f>
        <v>14284483000108</v>
      </c>
      <c r="B101" s="10" t="str">
        <f>'[1]TCE - ANEXO III - Preencher'!C110</f>
        <v>S3 SAÚDE - ASSOCIAÇÃO DE PROTEÇÃO A MATERNIDADE E INFÂNCIA UBAÍRA</v>
      </c>
      <c r="C101" s="11"/>
      <c r="D101" s="12" t="str">
        <f>'[1]TCE - ANEXO III - Preencher'!E110</f>
        <v>JOSE CARLOS DA SILVA FILHO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782320</v>
      </c>
      <c r="G101" s="14">
        <f>IF('[1]TCE - ANEXO III - Preencher'!H110="","",'[1]TCE - ANEXO III - Preencher'!H110)</f>
        <v>44562</v>
      </c>
      <c r="H101" s="15">
        <f>'[1]TCE - ANEXO III - Preencher'!I110</f>
        <v>0</v>
      </c>
      <c r="I101" s="15">
        <f>'[1]TCE - ANEXO III - Preencher'!J110</f>
        <v>143.38999999999999</v>
      </c>
      <c r="J101" s="15">
        <f>'[1]TCE - ANEXO III - Preencher'!K110</f>
        <v>0</v>
      </c>
      <c r="K101" s="16">
        <f>'[1]TCE - ANEXO III - Preencher'!L110</f>
        <v>261.08</v>
      </c>
      <c r="L101" s="16">
        <f>'[1]TCE - ANEXO III - Preencher'!M110</f>
        <v>31</v>
      </c>
      <c r="M101" s="16">
        <f t="shared" si="7"/>
        <v>230.07999999999998</v>
      </c>
      <c r="N101" s="16">
        <f>'[1]TCE - ANEXO III - Preencher'!O110</f>
        <v>6.2</v>
      </c>
      <c r="O101" s="16">
        <f>'[1]TCE - ANEXO III - Preencher'!P110</f>
        <v>0</v>
      </c>
      <c r="P101" s="17">
        <f t="shared" si="8"/>
        <v>6.2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379.66999999999996</v>
      </c>
    </row>
    <row r="102" spans="1:28" s="4" customFormat="1" x14ac:dyDescent="0.2">
      <c r="A102" s="9">
        <f>IFERROR(VLOOKUP(B102,'[1]DADOS (OCULTAR)'!$P$3:$R$91,3,0),"")</f>
        <v>14284483000108</v>
      </c>
      <c r="B102" s="10" t="str">
        <f>'[1]TCE - ANEXO III - Preencher'!C111</f>
        <v>S3 SAÚDE - ASSOCIAÇÃO DE PROTEÇÃO A MATERNIDADE E INFÂNCIA UBAÍRA</v>
      </c>
      <c r="C102" s="11"/>
      <c r="D102" s="12" t="str">
        <f>'[1]TCE - ANEXO III - Preencher'!E111</f>
        <v>JOSE VICTOR AMORIM DA SILVA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422105</v>
      </c>
      <c r="G102" s="14">
        <f>IF('[1]TCE - ANEXO III - Preencher'!H111="","",'[1]TCE - ANEXO III - Preencher'!H111)</f>
        <v>44562</v>
      </c>
      <c r="H102" s="15">
        <f>'[1]TCE - ANEXO III - Preencher'!I111</f>
        <v>0</v>
      </c>
      <c r="I102" s="15">
        <f>'[1]TCE - ANEXO III - Preencher'!J111</f>
        <v>130.07</v>
      </c>
      <c r="J102" s="15">
        <f>'[1]TCE - ANEXO III - Preencher'!K111</f>
        <v>0</v>
      </c>
      <c r="K102" s="16">
        <f>'[1]TCE - ANEXO III - Preencher'!L111</f>
        <v>261.08</v>
      </c>
      <c r="L102" s="16">
        <f>'[1]TCE - ANEXO III - Preencher'!M111</f>
        <v>24.24</v>
      </c>
      <c r="M102" s="16">
        <f t="shared" si="7"/>
        <v>236.83999999999997</v>
      </c>
      <c r="N102" s="16">
        <f>'[1]TCE - ANEXO III - Preencher'!O111</f>
        <v>6.2</v>
      </c>
      <c r="O102" s="16">
        <f>'[1]TCE - ANEXO III - Preencher'!P111</f>
        <v>0</v>
      </c>
      <c r="P102" s="17">
        <f t="shared" si="8"/>
        <v>6.2</v>
      </c>
      <c r="Q102" s="16">
        <f>'[1]TCE - ANEXO III - Preencher'!R111</f>
        <v>123.02066663009317</v>
      </c>
      <c r="R102" s="16">
        <f>'[1]TCE - ANEXO III - Preencher'!S111</f>
        <v>72.72</v>
      </c>
      <c r="S102" s="17">
        <f t="shared" si="9"/>
        <v>50.300666630093176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423.41066663009315</v>
      </c>
    </row>
    <row r="103" spans="1:28" s="4" customFormat="1" x14ac:dyDescent="0.2">
      <c r="A103" s="9">
        <f>IFERROR(VLOOKUP(B103,'[1]DADOS (OCULTAR)'!$P$3:$R$91,3,0),"")</f>
        <v>14284483000108</v>
      </c>
      <c r="B103" s="10" t="str">
        <f>'[1]TCE - ANEXO III - Preencher'!C112</f>
        <v>S3 SAÚDE - ASSOCIAÇÃO DE PROTEÇÃO A MATERNIDADE E INFÂNCIA UBAÍRA</v>
      </c>
      <c r="C103" s="11"/>
      <c r="D103" s="12" t="str">
        <f>'[1]TCE - ANEXO III - Preencher'!E112</f>
        <v>JOSEANE MARIA DA SILVA SOUZA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422105</v>
      </c>
      <c r="G103" s="14">
        <f>IF('[1]TCE - ANEXO III - Preencher'!H112="","",'[1]TCE - ANEXO III - Preencher'!H112)</f>
        <v>44562</v>
      </c>
      <c r="H103" s="15">
        <f>'[1]TCE - ANEXO III - Preencher'!I112</f>
        <v>0</v>
      </c>
      <c r="I103" s="15">
        <f>'[1]TCE - ANEXO III - Preencher'!J112</f>
        <v>127.18</v>
      </c>
      <c r="J103" s="15">
        <f>'[1]TCE - ANEXO III - Preencher'!K112</f>
        <v>0</v>
      </c>
      <c r="K103" s="16">
        <f>'[1]TCE - ANEXO III - Preencher'!L112</f>
        <v>261.08</v>
      </c>
      <c r="L103" s="16">
        <f>'[1]TCE - ANEXO III - Preencher'!M112</f>
        <v>31.8</v>
      </c>
      <c r="M103" s="16">
        <f t="shared" si="7"/>
        <v>229.27999999999997</v>
      </c>
      <c r="N103" s="16">
        <f>'[1]TCE - ANEXO III - Preencher'!O112</f>
        <v>6.2</v>
      </c>
      <c r="O103" s="16">
        <f>'[1]TCE - ANEXO III - Preencher'!P112</f>
        <v>0</v>
      </c>
      <c r="P103" s="17">
        <f t="shared" si="8"/>
        <v>6.2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69.430000000000007</v>
      </c>
      <c r="U103" s="16">
        <f>'[1]TCE - ANEXO III - Preencher'!V112</f>
        <v>0</v>
      </c>
      <c r="V103" s="17">
        <f t="shared" si="10"/>
        <v>69.430000000000007</v>
      </c>
      <c r="W103" s="18" t="str">
        <f>IF('[1]TCE - ANEXO III - Preencher'!X112="","",'[1]TCE - ANEXO III - Preencher'!X112)</f>
        <v>AUXILIO CRECHE</v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432.09</v>
      </c>
    </row>
    <row r="104" spans="1:28" s="4" customFormat="1" x14ac:dyDescent="0.2">
      <c r="A104" s="9">
        <f>IFERROR(VLOOKUP(B104,'[1]DADOS (OCULTAR)'!$P$3:$R$91,3,0),"")</f>
        <v>14284483000108</v>
      </c>
      <c r="B104" s="10" t="str">
        <f>'[1]TCE - ANEXO III - Preencher'!C113</f>
        <v>S3 SAÚDE - ASSOCIAÇÃO DE PROTEÇÃO A MATERNIDADE E INFÂNCIA UBAÍRA</v>
      </c>
      <c r="C104" s="11"/>
      <c r="D104" s="12" t="str">
        <f>'[1]TCE - ANEXO III - Preencher'!E113</f>
        <v>JOSENILDA ARLINDA DA CONCEICAO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>
        <f>'[1]TCE - ANEXO III - Preencher'!G113</f>
        <v>513425</v>
      </c>
      <c r="G104" s="14">
        <f>IF('[1]TCE - ANEXO III - Preencher'!H113="","",'[1]TCE - ANEXO III - Preencher'!H113)</f>
        <v>44562</v>
      </c>
      <c r="H104" s="15">
        <f>'[1]TCE - ANEXO III - Preencher'!I113</f>
        <v>0</v>
      </c>
      <c r="I104" s="15">
        <f>'[1]TCE - ANEXO III - Preencher'!J113</f>
        <v>129.87</v>
      </c>
      <c r="J104" s="15">
        <f>'[1]TCE - ANEXO III - Preencher'!K113</f>
        <v>0</v>
      </c>
      <c r="K104" s="16">
        <f>'[1]TCE - ANEXO III - Preencher'!L113</f>
        <v>261.08</v>
      </c>
      <c r="L104" s="16">
        <f>'[1]TCE - ANEXO III - Preencher'!M113</f>
        <v>24.24</v>
      </c>
      <c r="M104" s="16">
        <f t="shared" si="7"/>
        <v>236.83999999999997</v>
      </c>
      <c r="N104" s="16">
        <f>'[1]TCE - ANEXO III - Preencher'!O113</f>
        <v>6.2</v>
      </c>
      <c r="O104" s="16">
        <f>'[1]TCE - ANEXO III - Preencher'!P113</f>
        <v>0</v>
      </c>
      <c r="P104" s="17">
        <f t="shared" si="8"/>
        <v>6.2</v>
      </c>
      <c r="Q104" s="16">
        <f>'[1]TCE - ANEXO III - Preencher'!R113</f>
        <v>123.02066663009317</v>
      </c>
      <c r="R104" s="16">
        <f>'[1]TCE - ANEXO III - Preencher'!S113</f>
        <v>72.72</v>
      </c>
      <c r="S104" s="17">
        <f t="shared" si="9"/>
        <v>50.300666630093176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423.21066663009316</v>
      </c>
    </row>
    <row r="105" spans="1:28" s="4" customFormat="1" x14ac:dyDescent="0.2">
      <c r="A105" s="9">
        <f>IFERROR(VLOOKUP(B105,'[1]DADOS (OCULTAR)'!$P$3:$R$91,3,0),"")</f>
        <v>14284483000108</v>
      </c>
      <c r="B105" s="10" t="str">
        <f>'[1]TCE - ANEXO III - Preencher'!C114</f>
        <v>S3 SAÚDE - ASSOCIAÇÃO DE PROTEÇÃO A MATERNIDADE E INFÂNCIA UBAÍRA</v>
      </c>
      <c r="C105" s="11"/>
      <c r="D105" s="12" t="str">
        <f>'[1]TCE - ANEXO III - Preencher'!E114</f>
        <v>JOSIAS SOARES DE SOUZA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44562</v>
      </c>
      <c r="H105" s="15">
        <f>'[1]TCE - ANEXO III - Preencher'!I114</f>
        <v>0</v>
      </c>
      <c r="I105" s="15">
        <f>'[1]TCE - ANEXO III - Preencher'!J114</f>
        <v>133.86000000000001</v>
      </c>
      <c r="J105" s="15">
        <f>'[1]TCE - ANEXO III - Preencher'!K114</f>
        <v>0</v>
      </c>
      <c r="K105" s="16">
        <f>'[1]TCE - ANEXO III - Preencher'!L114</f>
        <v>261.08</v>
      </c>
      <c r="L105" s="16">
        <f>'[1]TCE - ANEXO III - Preencher'!M114</f>
        <v>25.05</v>
      </c>
      <c r="M105" s="16">
        <f t="shared" si="7"/>
        <v>236.02999999999997</v>
      </c>
      <c r="N105" s="16">
        <f>'[1]TCE - ANEXO III - Preencher'!O114</f>
        <v>6.2</v>
      </c>
      <c r="O105" s="16">
        <f>'[1]TCE - ANEXO III - Preencher'!P114</f>
        <v>0</v>
      </c>
      <c r="P105" s="17">
        <f t="shared" si="8"/>
        <v>6.2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376.09</v>
      </c>
    </row>
    <row r="106" spans="1:28" s="4" customFormat="1" x14ac:dyDescent="0.2">
      <c r="A106" s="9">
        <f>IFERROR(VLOOKUP(B106,'[1]DADOS (OCULTAR)'!$P$3:$R$91,3,0),"")</f>
        <v>14284483000108</v>
      </c>
      <c r="B106" s="10" t="str">
        <f>'[1]TCE - ANEXO III - Preencher'!C115</f>
        <v>S3 SAÚDE - ASSOCIAÇÃO DE PROTEÇÃO A MATERNIDADE E INFÂNCIA UBAÍRA</v>
      </c>
      <c r="C106" s="11"/>
      <c r="D106" s="12" t="str">
        <f>'[1]TCE - ANEXO III - Preencher'!E115</f>
        <v>JULIANA ARAUJO DE SOUZA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322205</v>
      </c>
      <c r="G106" s="14">
        <f>IF('[1]TCE - ANEXO III - Preencher'!H115="","",'[1]TCE - ANEXO III - Preencher'!H115)</f>
        <v>44562</v>
      </c>
      <c r="H106" s="15">
        <f>'[1]TCE - ANEXO III - Preencher'!I115</f>
        <v>0</v>
      </c>
      <c r="I106" s="15">
        <f>'[1]TCE - ANEXO III - Preencher'!J115</f>
        <v>135.57</v>
      </c>
      <c r="J106" s="15">
        <f>'[1]TCE - ANEXO III - Preencher'!K115</f>
        <v>0</v>
      </c>
      <c r="K106" s="16">
        <f>'[1]TCE - ANEXO III - Preencher'!L115</f>
        <v>261.08</v>
      </c>
      <c r="L106" s="16">
        <f>'[1]TCE - ANEXO III - Preencher'!M115</f>
        <v>25.05</v>
      </c>
      <c r="M106" s="16">
        <f t="shared" si="7"/>
        <v>236.02999999999997</v>
      </c>
      <c r="N106" s="16">
        <f>'[1]TCE - ANEXO III - Preencher'!O115</f>
        <v>6.2</v>
      </c>
      <c r="O106" s="16">
        <f>'[1]TCE - ANEXO III - Preencher'!P115</f>
        <v>0</v>
      </c>
      <c r="P106" s="17">
        <f t="shared" si="8"/>
        <v>6.2</v>
      </c>
      <c r="Q106" s="16">
        <f>'[1]TCE - ANEXO III - Preencher'!R115</f>
        <v>272.18322491908117</v>
      </c>
      <c r="R106" s="16">
        <f>'[1]TCE - ANEXO III - Preencher'!S115</f>
        <v>75.150000000000006</v>
      </c>
      <c r="S106" s="17">
        <f t="shared" si="9"/>
        <v>197.03322491908116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574.83322491908109</v>
      </c>
    </row>
    <row r="107" spans="1:28" s="4" customFormat="1" x14ac:dyDescent="0.2">
      <c r="A107" s="9">
        <f>IFERROR(VLOOKUP(B107,'[1]DADOS (OCULTAR)'!$P$3:$R$91,3,0),"")</f>
        <v>14284483000108</v>
      </c>
      <c r="B107" s="10" t="str">
        <f>'[1]TCE - ANEXO III - Preencher'!C116</f>
        <v>S3 SAÚDE - ASSOCIAÇÃO DE PROTEÇÃO A MATERNIDADE E INFÂNCIA UBAÍRA</v>
      </c>
      <c r="C107" s="11"/>
      <c r="D107" s="12" t="str">
        <f>'[1]TCE - ANEXO III - Preencher'!E116</f>
        <v>JULIANA NASCIMENTO DA SILVA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322205</v>
      </c>
      <c r="G107" s="14">
        <f>IF('[1]TCE - ANEXO III - Preencher'!H116="","",'[1]TCE - ANEXO III - Preencher'!H116)</f>
        <v>44562</v>
      </c>
      <c r="H107" s="15">
        <f>'[1]TCE - ANEXO III - Preencher'!I116</f>
        <v>0</v>
      </c>
      <c r="I107" s="15">
        <f>'[1]TCE - ANEXO III - Preencher'!J116</f>
        <v>147.5</v>
      </c>
      <c r="J107" s="15">
        <f>'[1]TCE - ANEXO III - Preencher'!K116</f>
        <v>0</v>
      </c>
      <c r="K107" s="16">
        <f>'[1]TCE - ANEXO III - Preencher'!L116</f>
        <v>261.08</v>
      </c>
      <c r="L107" s="16">
        <f>'[1]TCE - ANEXO III - Preencher'!M116</f>
        <v>25.05</v>
      </c>
      <c r="M107" s="16">
        <f t="shared" si="7"/>
        <v>236.02999999999997</v>
      </c>
      <c r="N107" s="16">
        <f>'[1]TCE - ANEXO III - Preencher'!O116</f>
        <v>6.2</v>
      </c>
      <c r="O107" s="16">
        <f>'[1]TCE - ANEXO III - Preencher'!P116</f>
        <v>0</v>
      </c>
      <c r="P107" s="17">
        <f t="shared" si="8"/>
        <v>6.2</v>
      </c>
      <c r="Q107" s="16">
        <f>'[1]TCE - ANEXO III - Preencher'!R116</f>
        <v>123.02066663009317</v>
      </c>
      <c r="R107" s="16">
        <f>'[1]TCE - ANEXO III - Preencher'!S116</f>
        <v>75.150000000000006</v>
      </c>
      <c r="S107" s="17">
        <f t="shared" si="9"/>
        <v>47.870666630093169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437.60066663009314</v>
      </c>
    </row>
    <row r="108" spans="1:28" s="4" customFormat="1" x14ac:dyDescent="0.2">
      <c r="A108" s="9">
        <f>IFERROR(VLOOKUP(B108,'[1]DADOS (OCULTAR)'!$P$3:$R$91,3,0),"")</f>
        <v>14284483000108</v>
      </c>
      <c r="B108" s="10" t="str">
        <f>'[1]TCE - ANEXO III - Preencher'!C117</f>
        <v>S3 SAÚDE - ASSOCIAÇÃO DE PROTEÇÃO A MATERNIDADE E INFÂNCIA UBAÍRA</v>
      </c>
      <c r="C108" s="11"/>
      <c r="D108" s="12" t="str">
        <f>'[1]TCE - ANEXO III - Preencher'!E117</f>
        <v>JULIANNY ANDREZA GUIMARAES DOS SANTOS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411005</v>
      </c>
      <c r="G108" s="14">
        <f>IF('[1]TCE - ANEXO III - Preencher'!H117="","",'[1]TCE - ANEXO III - Preencher'!H117)</f>
        <v>44562</v>
      </c>
      <c r="H108" s="15">
        <f>'[1]TCE - ANEXO III - Preencher'!I117</f>
        <v>0</v>
      </c>
      <c r="I108" s="15">
        <f>'[1]TCE - ANEXO III - Preencher'!J117</f>
        <v>11.86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115.33187496571234</v>
      </c>
      <c r="R108" s="16">
        <f>'[1]TCE - ANEXO III - Preencher'!S117</f>
        <v>32.86</v>
      </c>
      <c r="S108" s="17">
        <f t="shared" si="9"/>
        <v>82.471874965712345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94.331874965712345</v>
      </c>
    </row>
    <row r="109" spans="1:28" s="4" customFormat="1" x14ac:dyDescent="0.2">
      <c r="A109" s="9">
        <f>IFERROR(VLOOKUP(B109,'[1]DADOS (OCULTAR)'!$P$3:$R$91,3,0),"")</f>
        <v>14284483000108</v>
      </c>
      <c r="B109" s="10" t="str">
        <f>'[1]TCE - ANEXO III - Preencher'!C118</f>
        <v>S3 SAÚDE - ASSOCIAÇÃO DE PROTEÇÃO A MATERNIDADE E INFÂNCIA UBAÍRA</v>
      </c>
      <c r="C109" s="11"/>
      <c r="D109" s="12" t="str">
        <f>'[1]TCE - ANEXO III - Preencher'!E118</f>
        <v>KAROLINE OLIVEIRA MORAIS LIMA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223505</v>
      </c>
      <c r="G109" s="14">
        <f>IF('[1]TCE - ANEXO III - Preencher'!H118="","",'[1]TCE - ANEXO III - Preencher'!H118)</f>
        <v>44562</v>
      </c>
      <c r="H109" s="15">
        <f>'[1]TCE - ANEXO III - Preencher'!I118</f>
        <v>0</v>
      </c>
      <c r="I109" s="15">
        <f>'[1]TCE - ANEXO III - Preencher'!J118</f>
        <v>195.39</v>
      </c>
      <c r="J109" s="15">
        <f>'[1]TCE - ANEXO III - Preencher'!K118</f>
        <v>0</v>
      </c>
      <c r="K109" s="16">
        <f>'[1]TCE - ANEXO III - Preencher'!L118</f>
        <v>261.08</v>
      </c>
      <c r="L109" s="16">
        <f>'[1]TCE - ANEXO III - Preencher'!M118</f>
        <v>3.3</v>
      </c>
      <c r="M109" s="16">
        <f t="shared" si="7"/>
        <v>257.77999999999997</v>
      </c>
      <c r="N109" s="16">
        <f>'[1]TCE - ANEXO III - Preencher'!O118</f>
        <v>6.2</v>
      </c>
      <c r="O109" s="16">
        <f>'[1]TCE - ANEXO III - Preencher'!P118</f>
        <v>0</v>
      </c>
      <c r="P109" s="17">
        <f t="shared" si="8"/>
        <v>6.2</v>
      </c>
      <c r="Q109" s="16">
        <f>'[1]TCE - ANEXO III - Preencher'!R118</f>
        <v>125.48107996269503</v>
      </c>
      <c r="R109" s="16">
        <f>'[1]TCE - ANEXO III - Preencher'!S118</f>
        <v>132</v>
      </c>
      <c r="S109" s="17">
        <f t="shared" si="9"/>
        <v>-6.5189200373049658</v>
      </c>
      <c r="T109" s="16">
        <f>'[1]TCE - ANEXO III - Preencher'!U118</f>
        <v>206.56</v>
      </c>
      <c r="U109" s="16">
        <f>'[1]TCE - ANEXO III - Preencher'!V118</f>
        <v>0</v>
      </c>
      <c r="V109" s="17">
        <f t="shared" si="10"/>
        <v>206.56</v>
      </c>
      <c r="W109" s="18" t="str">
        <f>IF('[1]TCE - ANEXO III - Preencher'!X118="","",'[1]TCE - ANEXO III - Preencher'!X118)</f>
        <v>AUXILIO CRECHE</v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659.411079962695</v>
      </c>
    </row>
    <row r="110" spans="1:28" s="4" customFormat="1" x14ac:dyDescent="0.2">
      <c r="A110" s="9">
        <f>IFERROR(VLOOKUP(B110,'[1]DADOS (OCULTAR)'!$P$3:$R$91,3,0),"")</f>
        <v>14284483000108</v>
      </c>
      <c r="B110" s="10" t="str">
        <f>'[1]TCE - ANEXO III - Preencher'!C119</f>
        <v>S3 SAÚDE - ASSOCIAÇÃO DE PROTEÇÃO A MATERNIDADE E INFÂNCIA UBAÍRA</v>
      </c>
      <c r="C110" s="11"/>
      <c r="D110" s="12" t="str">
        <f>'[1]TCE - ANEXO III - Preencher'!E119</f>
        <v xml:space="preserve">KASSIA PRISCILA PEREIRA 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422105</v>
      </c>
      <c r="G110" s="14">
        <f>IF('[1]TCE - ANEXO III - Preencher'!H119="","",'[1]TCE - ANEXO III - Preencher'!H119)</f>
        <v>44562</v>
      </c>
      <c r="H110" s="15">
        <f>'[1]TCE - ANEXO III - Preencher'!I119</f>
        <v>0</v>
      </c>
      <c r="I110" s="15">
        <f>'[1]TCE - ANEXO III - Preencher'!J119</f>
        <v>7.62</v>
      </c>
      <c r="J110" s="15">
        <f>'[1]TCE - ANEXO III - Preencher'!K119</f>
        <v>0</v>
      </c>
      <c r="K110" s="16">
        <f>'[1]TCE - ANEXO III - Preencher'!L119</f>
        <v>261.08</v>
      </c>
      <c r="L110" s="16">
        <f>'[1]TCE - ANEXO III - Preencher'!M119</f>
        <v>1.58</v>
      </c>
      <c r="M110" s="16">
        <f t="shared" si="7"/>
        <v>259.5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267.12</v>
      </c>
    </row>
    <row r="111" spans="1:28" s="4" customFormat="1" x14ac:dyDescent="0.2">
      <c r="A111" s="9">
        <f>IFERROR(VLOOKUP(B111,'[1]DADOS (OCULTAR)'!$P$3:$R$91,3,0),"")</f>
        <v>14284483000108</v>
      </c>
      <c r="B111" s="10" t="str">
        <f>'[1]TCE - ANEXO III - Preencher'!C120</f>
        <v>S3 SAÚDE - ASSOCIAÇÃO DE PROTEÇÃO A MATERNIDADE E INFÂNCIA UBAÍRA</v>
      </c>
      <c r="C111" s="11"/>
      <c r="D111" s="12" t="str">
        <f>'[1]TCE - ANEXO III - Preencher'!E120</f>
        <v>LAIANE ROSA E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251605</v>
      </c>
      <c r="G111" s="14">
        <f>IF('[1]TCE - ANEXO III - Preencher'!H120="","",'[1]TCE - ANEXO III - Preencher'!H120)</f>
        <v>44562</v>
      </c>
      <c r="H111" s="15">
        <f>'[1]TCE - ANEXO III - Preencher'!I120</f>
        <v>0</v>
      </c>
      <c r="I111" s="15">
        <f>'[1]TCE - ANEXO III - Preencher'!J120</f>
        <v>185.48</v>
      </c>
      <c r="J111" s="15">
        <f>'[1]TCE - ANEXO III - Preencher'!K120</f>
        <v>0</v>
      </c>
      <c r="K111" s="16">
        <f>'[1]TCE - ANEXO III - Preencher'!L120</f>
        <v>261.08</v>
      </c>
      <c r="L111" s="16">
        <f>'[1]TCE - ANEXO III - Preencher'!M120</f>
        <v>41.52</v>
      </c>
      <c r="M111" s="16">
        <f t="shared" si="7"/>
        <v>219.55999999999997</v>
      </c>
      <c r="N111" s="16">
        <f>'[1]TCE - ANEXO III - Preencher'!O120</f>
        <v>6.2</v>
      </c>
      <c r="O111" s="16">
        <f>'[1]TCE - ANEXO III - Preencher'!P120</f>
        <v>0</v>
      </c>
      <c r="P111" s="17">
        <f t="shared" si="8"/>
        <v>6.2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411.23999999999995</v>
      </c>
    </row>
    <row r="112" spans="1:28" s="4" customFormat="1" x14ac:dyDescent="0.2">
      <c r="A112" s="9">
        <f>IFERROR(VLOOKUP(B112,'[1]DADOS (OCULTAR)'!$P$3:$R$91,3,0),"")</f>
        <v>14284483000108</v>
      </c>
      <c r="B112" s="10" t="str">
        <f>'[1]TCE - ANEXO III - Preencher'!C121</f>
        <v>S3 SAÚDE - ASSOCIAÇÃO DE PROTEÇÃO A MATERNIDADE E INFÂNCIA UBAÍRA</v>
      </c>
      <c r="C112" s="11"/>
      <c r="D112" s="12" t="str">
        <f>'[1]TCE - ANEXO III - Preencher'!E121</f>
        <v>LEANDRO DE OLIVEIRA PEREIRA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324115</v>
      </c>
      <c r="G112" s="14">
        <f>IF('[1]TCE - ANEXO III - Preencher'!H121="","",'[1]TCE - ANEXO III - Preencher'!H121)</f>
        <v>44562</v>
      </c>
      <c r="H112" s="15">
        <f>'[1]TCE - ANEXO III - Preencher'!I121</f>
        <v>0</v>
      </c>
      <c r="I112" s="15">
        <f>'[1]TCE - ANEXO III - Preencher'!J121</f>
        <v>279.81</v>
      </c>
      <c r="J112" s="15">
        <f>'[1]TCE - ANEXO III - Preencher'!K121</f>
        <v>0</v>
      </c>
      <c r="K112" s="16">
        <f>'[1]TCE - ANEXO III - Preencher'!L121</f>
        <v>261.08</v>
      </c>
      <c r="L112" s="16">
        <f>'[1]TCE - ANEXO III - Preencher'!M121</f>
        <v>18.809999999999999</v>
      </c>
      <c r="M112" s="16">
        <f t="shared" si="7"/>
        <v>242.26999999999998</v>
      </c>
      <c r="N112" s="16">
        <f>'[1]TCE - ANEXO III - Preencher'!O121</f>
        <v>6.2</v>
      </c>
      <c r="O112" s="16">
        <f>'[1]TCE - ANEXO III - Preencher'!P121</f>
        <v>0</v>
      </c>
      <c r="P112" s="17">
        <f t="shared" si="8"/>
        <v>6.2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528.28</v>
      </c>
    </row>
    <row r="113" spans="1:28" s="4" customFormat="1" x14ac:dyDescent="0.2">
      <c r="A113" s="9">
        <f>IFERROR(VLOOKUP(B113,'[1]DADOS (OCULTAR)'!$P$3:$R$91,3,0),"")</f>
        <v>14284483000108</v>
      </c>
      <c r="B113" s="10" t="str">
        <f>'[1]TCE - ANEXO III - Preencher'!C122</f>
        <v>S3 SAÚDE - ASSOCIAÇÃO DE PROTEÇÃO A MATERNIDADE E INFÂNCIA UBAÍRA</v>
      </c>
      <c r="C113" s="11"/>
      <c r="D113" s="12" t="str">
        <f>'[1]TCE - ANEXO III - Preencher'!E122</f>
        <v>LEONARDO FRANCISCO DE FREITAS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>
        <f>'[1]TCE - ANEXO III - Preencher'!G122</f>
        <v>514325</v>
      </c>
      <c r="G113" s="14">
        <f>IF('[1]TCE - ANEXO III - Preencher'!H122="","",'[1]TCE - ANEXO III - Preencher'!H122)</f>
        <v>44562</v>
      </c>
      <c r="H113" s="15">
        <f>'[1]TCE - ANEXO III - Preencher'!I122</f>
        <v>0</v>
      </c>
      <c r="I113" s="15">
        <f>'[1]TCE - ANEXO III - Preencher'!J122</f>
        <v>131.38999999999999</v>
      </c>
      <c r="J113" s="15">
        <f>'[1]TCE - ANEXO III - Preencher'!K122</f>
        <v>0</v>
      </c>
      <c r="K113" s="16">
        <f>'[1]TCE - ANEXO III - Preencher'!L122</f>
        <v>261.08</v>
      </c>
      <c r="L113" s="16">
        <f>'[1]TCE - ANEXO III - Preencher'!M122</f>
        <v>28</v>
      </c>
      <c r="M113" s="16">
        <f t="shared" si="7"/>
        <v>233.07999999999998</v>
      </c>
      <c r="N113" s="16">
        <f>'[1]TCE - ANEXO III - Preencher'!O122</f>
        <v>6.2</v>
      </c>
      <c r="O113" s="16">
        <f>'[1]TCE - ANEXO III - Preencher'!P122</f>
        <v>0</v>
      </c>
      <c r="P113" s="17">
        <f t="shared" si="8"/>
        <v>6.2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370.66999999999996</v>
      </c>
    </row>
    <row r="114" spans="1:28" s="4" customFormat="1" x14ac:dyDescent="0.2">
      <c r="A114" s="9">
        <f>IFERROR(VLOOKUP(B114,'[1]DADOS (OCULTAR)'!$P$3:$R$91,3,0),"")</f>
        <v>14284483000108</v>
      </c>
      <c r="B114" s="10" t="str">
        <f>'[1]TCE - ANEXO III - Preencher'!C123</f>
        <v>S3 SAÚDE - ASSOCIAÇÃO DE PROTEÇÃO A MATERNIDADE E INFÂNCIA UBAÍRA</v>
      </c>
      <c r="C114" s="11"/>
      <c r="D114" s="12" t="str">
        <f>'[1]TCE - ANEXO III - Preencher'!E123</f>
        <v xml:space="preserve">LUENE VITORIA DE SANTANA BARBOSA 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>
        <f>'[1]TCE - ANEXO III - Preencher'!G123</f>
        <v>411005</v>
      </c>
      <c r="G114" s="14">
        <f>IF('[1]TCE - ANEXO III - Preencher'!H123="","",'[1]TCE - ANEXO III - Preencher'!H123)</f>
        <v>44562</v>
      </c>
      <c r="H114" s="15">
        <f>'[1]TCE - ANEXO III - Preencher'!I123</f>
        <v>0</v>
      </c>
      <c r="I114" s="15">
        <f>'[1]TCE - ANEXO III - Preencher'!J123</f>
        <v>10.95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6.2</v>
      </c>
      <c r="O114" s="16">
        <f>'[1]TCE - ANEXO III - Preencher'!P123</f>
        <v>0</v>
      </c>
      <c r="P114" s="17">
        <f t="shared" si="8"/>
        <v>6.2</v>
      </c>
      <c r="Q114" s="16">
        <f>'[1]TCE - ANEXO III - Preencher'!R123</f>
        <v>115.33187496571234</v>
      </c>
      <c r="R114" s="16">
        <f>'[1]TCE - ANEXO III - Preencher'!S123</f>
        <v>32.86</v>
      </c>
      <c r="S114" s="17">
        <f t="shared" si="9"/>
        <v>82.471874965712345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99.621874965712351</v>
      </c>
    </row>
    <row r="115" spans="1:28" s="4" customFormat="1" x14ac:dyDescent="0.2">
      <c r="A115" s="9">
        <f>IFERROR(VLOOKUP(B115,'[1]DADOS (OCULTAR)'!$P$3:$R$91,3,0),"")</f>
        <v>14284483000108</v>
      </c>
      <c r="B115" s="10" t="str">
        <f>'[1]TCE - ANEXO III - Preencher'!C124</f>
        <v>S3 SAÚDE - ASSOCIAÇÃO DE PROTEÇÃO A MATERNIDADE E INFÂNCIA UBAÍRA</v>
      </c>
      <c r="C115" s="11"/>
      <c r="D115" s="12" t="str">
        <f>'[1]TCE - ANEXO III - Preencher'!E124</f>
        <v xml:space="preserve">LUZINETE FRAGOSO SOARES NETA 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515205</v>
      </c>
      <c r="G115" s="14">
        <f>IF('[1]TCE - ANEXO III - Preencher'!H124="","",'[1]TCE - ANEXO III - Preencher'!H124)</f>
        <v>44562</v>
      </c>
      <c r="H115" s="15">
        <f>'[1]TCE - ANEXO III - Preencher'!I124</f>
        <v>0</v>
      </c>
      <c r="I115" s="15">
        <f>'[1]TCE - ANEXO III - Preencher'!J124</f>
        <v>119.59</v>
      </c>
      <c r="J115" s="15">
        <f>'[1]TCE - ANEXO III - Preencher'!K124</f>
        <v>0</v>
      </c>
      <c r="K115" s="16">
        <f>'[1]TCE - ANEXO III - Preencher'!L124</f>
        <v>261.08</v>
      </c>
      <c r="L115" s="16">
        <f>'[1]TCE - ANEXO III - Preencher'!M124</f>
        <v>25.05</v>
      </c>
      <c r="M115" s="16">
        <f t="shared" si="7"/>
        <v>236.02999999999997</v>
      </c>
      <c r="N115" s="16">
        <f>'[1]TCE - ANEXO III - Preencher'!O124</f>
        <v>6.2</v>
      </c>
      <c r="O115" s="16">
        <f>'[1]TCE - ANEXO III - Preencher'!P124</f>
        <v>0</v>
      </c>
      <c r="P115" s="17">
        <f t="shared" si="8"/>
        <v>6.2</v>
      </c>
      <c r="Q115" s="16">
        <f>'[1]TCE - ANEXO III - Preencher'!R124</f>
        <v>123.02066663009317</v>
      </c>
      <c r="R115" s="16">
        <f>'[1]TCE - ANEXO III - Preencher'!S124</f>
        <v>75.150000000000006</v>
      </c>
      <c r="S115" s="17">
        <f t="shared" si="9"/>
        <v>47.870666630093169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409.69066663009318</v>
      </c>
    </row>
    <row r="116" spans="1:28" s="4" customFormat="1" x14ac:dyDescent="0.2">
      <c r="A116" s="9">
        <f>IFERROR(VLOOKUP(B116,'[1]DADOS (OCULTAR)'!$P$3:$R$91,3,0),"")</f>
        <v>14284483000108</v>
      </c>
      <c r="B116" s="10" t="str">
        <f>'[1]TCE - ANEXO III - Preencher'!C125</f>
        <v>S3 SAÚDE - ASSOCIAÇÃO DE PROTEÇÃO A MATERNIDADE E INFÂNCIA UBAÍRA</v>
      </c>
      <c r="C116" s="11"/>
      <c r="D116" s="12" t="str">
        <f>'[1]TCE - ANEXO III - Preencher'!E125</f>
        <v>MAGDA ANDREA DO NASCIMENTO FERREIRA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514320</v>
      </c>
      <c r="G116" s="14">
        <f>IF('[1]TCE - ANEXO III - Preencher'!H125="","",'[1]TCE - ANEXO III - Preencher'!H125)</f>
        <v>44562</v>
      </c>
      <c r="H116" s="15">
        <f>'[1]TCE - ANEXO III - Preencher'!I125</f>
        <v>0</v>
      </c>
      <c r="I116" s="15">
        <f>'[1]TCE - ANEXO III - Preencher'!J125</f>
        <v>96.96</v>
      </c>
      <c r="J116" s="15">
        <f>'[1]TCE - ANEXO III - Preencher'!K125</f>
        <v>0</v>
      </c>
      <c r="K116" s="16">
        <f>'[1]TCE - ANEXO III - Preencher'!L125</f>
        <v>261.08</v>
      </c>
      <c r="L116" s="16">
        <f>'[1]TCE - ANEXO III - Preencher'!M125</f>
        <v>24.24</v>
      </c>
      <c r="M116" s="16">
        <f t="shared" si="7"/>
        <v>236.83999999999997</v>
      </c>
      <c r="N116" s="16">
        <f>'[1]TCE - ANEXO III - Preencher'!O125</f>
        <v>6.2</v>
      </c>
      <c r="O116" s="16">
        <f>'[1]TCE - ANEXO III - Preencher'!P125</f>
        <v>0</v>
      </c>
      <c r="P116" s="17">
        <f t="shared" si="8"/>
        <v>6.2</v>
      </c>
      <c r="Q116" s="16">
        <f>'[1]TCE - ANEXO III - Preencher'!R125</f>
        <v>184.53099994513977</v>
      </c>
      <c r="R116" s="16">
        <f>'[1]TCE - ANEXO III - Preencher'!S125</f>
        <v>72.72</v>
      </c>
      <c r="S116" s="17">
        <f t="shared" si="9"/>
        <v>111.81099994513977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451.81099994513971</v>
      </c>
    </row>
    <row r="117" spans="1:28" s="4" customFormat="1" x14ac:dyDescent="0.2">
      <c r="A117" s="9">
        <f>IFERROR(VLOOKUP(B117,'[1]DADOS (OCULTAR)'!$P$3:$R$91,3,0),"")</f>
        <v>14284483000108</v>
      </c>
      <c r="B117" s="10" t="str">
        <f>'[1]TCE - ANEXO III - Preencher'!C126</f>
        <v>S3 SAÚDE - ASSOCIAÇÃO DE PROTEÇÃO A MATERNIDADE E INFÂNCIA UBAÍRA</v>
      </c>
      <c r="C117" s="11"/>
      <c r="D117" s="12" t="str">
        <f>'[1]TCE - ANEXO III - Preencher'!E126</f>
        <v>MANOEL ALVES PEREIRA JUNIOR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223405</v>
      </c>
      <c r="G117" s="14">
        <f>IF('[1]TCE - ANEXO III - Preencher'!H126="","",'[1]TCE - ANEXO III - Preencher'!H126)</f>
        <v>44562</v>
      </c>
      <c r="H117" s="15">
        <f>'[1]TCE - ANEXO III - Preencher'!I126</f>
        <v>0</v>
      </c>
      <c r="I117" s="15">
        <f>'[1]TCE - ANEXO III - Preencher'!J126</f>
        <v>342.25</v>
      </c>
      <c r="J117" s="15">
        <f>'[1]TCE - ANEXO III - Preencher'!K126</f>
        <v>0</v>
      </c>
      <c r="K117" s="16">
        <f>'[1]TCE - ANEXO III - Preencher'!L126</f>
        <v>261.08</v>
      </c>
      <c r="L117" s="16">
        <f>'[1]TCE - ANEXO III - Preencher'!M126</f>
        <v>16.05</v>
      </c>
      <c r="M117" s="16">
        <f t="shared" si="7"/>
        <v>245.02999999999997</v>
      </c>
      <c r="N117" s="16">
        <f>'[1]TCE - ANEXO III - Preencher'!O126</f>
        <v>6.2</v>
      </c>
      <c r="O117" s="16">
        <f>'[1]TCE - ANEXO III - Preencher'!P126</f>
        <v>0</v>
      </c>
      <c r="P117" s="17">
        <f t="shared" si="8"/>
        <v>6.2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593.48</v>
      </c>
    </row>
    <row r="118" spans="1:28" s="4" customFormat="1" x14ac:dyDescent="0.2">
      <c r="A118" s="9">
        <f>IFERROR(VLOOKUP(B118,'[1]DADOS (OCULTAR)'!$P$3:$R$91,3,0),"")</f>
        <v>14284483000108</v>
      </c>
      <c r="B118" s="10" t="str">
        <f>'[1]TCE - ANEXO III - Preencher'!C127</f>
        <v>S3 SAÚDE - ASSOCIAÇÃO DE PROTEÇÃO A MATERNIDADE E INFÂNCIA UBAÍRA</v>
      </c>
      <c r="C118" s="11"/>
      <c r="D118" s="12" t="str">
        <f>'[1]TCE - ANEXO III - Preencher'!E127</f>
        <v>MARCELLI ELAINE LINS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322205</v>
      </c>
      <c r="G118" s="14">
        <f>IF('[1]TCE - ANEXO III - Preencher'!H127="","",'[1]TCE - ANEXO III - Preencher'!H127)</f>
        <v>44562</v>
      </c>
      <c r="H118" s="15">
        <f>'[1]TCE - ANEXO III - Preencher'!I127</f>
        <v>0</v>
      </c>
      <c r="I118" s="15">
        <f>'[1]TCE - ANEXO III - Preencher'!J127</f>
        <v>119.59</v>
      </c>
      <c r="J118" s="15">
        <f>'[1]TCE - ANEXO III - Preencher'!K127</f>
        <v>0</v>
      </c>
      <c r="K118" s="16">
        <f>'[1]TCE - ANEXO III - Preencher'!L127</f>
        <v>261.08</v>
      </c>
      <c r="L118" s="16">
        <f>'[1]TCE - ANEXO III - Preencher'!M127</f>
        <v>25.05</v>
      </c>
      <c r="M118" s="16">
        <f t="shared" si="7"/>
        <v>236.02999999999997</v>
      </c>
      <c r="N118" s="16">
        <f>'[1]TCE - ANEXO III - Preencher'!O127</f>
        <v>6.2</v>
      </c>
      <c r="O118" s="16">
        <f>'[1]TCE - ANEXO III - Preencher'!P127</f>
        <v>0</v>
      </c>
      <c r="P118" s="17">
        <f t="shared" si="8"/>
        <v>6.2</v>
      </c>
      <c r="Q118" s="16">
        <f>'[1]TCE - ANEXO III - Preencher'!R127</f>
        <v>115.33187496571234</v>
      </c>
      <c r="R118" s="16">
        <f>'[1]TCE - ANEXO III - Preencher'!S127</f>
        <v>75.150000000000006</v>
      </c>
      <c r="S118" s="17">
        <f t="shared" si="9"/>
        <v>40.181874965712339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402.00187496571232</v>
      </c>
    </row>
    <row r="119" spans="1:28" s="4" customFormat="1" x14ac:dyDescent="0.2">
      <c r="A119" s="9">
        <f>IFERROR(VLOOKUP(B119,'[1]DADOS (OCULTAR)'!$P$3:$R$91,3,0),"")</f>
        <v>14284483000108</v>
      </c>
      <c r="B119" s="10" t="str">
        <f>'[1]TCE - ANEXO III - Preencher'!C128</f>
        <v>S3 SAÚDE - ASSOCIAÇÃO DE PROTEÇÃO A MATERNIDADE E INFÂNCIA UBAÍRA</v>
      </c>
      <c r="C119" s="11"/>
      <c r="D119" s="12" t="str">
        <f>'[1]TCE - ANEXO III - Preencher'!E128</f>
        <v>MARCELO GALDINO DA SILVA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515205</v>
      </c>
      <c r="G119" s="14">
        <f>IF('[1]TCE - ANEXO III - Preencher'!H128="","",'[1]TCE - ANEXO III - Preencher'!H128)</f>
        <v>44562</v>
      </c>
      <c r="H119" s="15">
        <f>'[1]TCE - ANEXO III - Preencher'!I128</f>
        <v>0</v>
      </c>
      <c r="I119" s="15">
        <f>'[1]TCE - ANEXO III - Preencher'!J128</f>
        <v>132.80000000000001</v>
      </c>
      <c r="J119" s="15">
        <f>'[1]TCE - ANEXO III - Preencher'!K128</f>
        <v>0</v>
      </c>
      <c r="K119" s="16">
        <f>'[1]TCE - ANEXO III - Preencher'!L128</f>
        <v>261.08</v>
      </c>
      <c r="L119" s="16">
        <f>'[1]TCE - ANEXO III - Preencher'!M128</f>
        <v>25.05</v>
      </c>
      <c r="M119" s="16">
        <f t="shared" si="7"/>
        <v>236.02999999999997</v>
      </c>
      <c r="N119" s="16">
        <f>'[1]TCE - ANEXO III - Preencher'!O128</f>
        <v>6.2</v>
      </c>
      <c r="O119" s="16">
        <f>'[1]TCE - ANEXO III - Preencher'!P128</f>
        <v>0</v>
      </c>
      <c r="P119" s="17">
        <f t="shared" si="8"/>
        <v>6.2</v>
      </c>
      <c r="Q119" s="16">
        <f>'[1]TCE - ANEXO III - Preencher'!R128</f>
        <v>215.28616660266306</v>
      </c>
      <c r="R119" s="16">
        <f>'[1]TCE - ANEXO III - Preencher'!S128</f>
        <v>75.150000000000006</v>
      </c>
      <c r="S119" s="17">
        <f t="shared" si="9"/>
        <v>140.13616660266305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515.166166602663</v>
      </c>
    </row>
    <row r="120" spans="1:28" s="4" customFormat="1" x14ac:dyDescent="0.2">
      <c r="A120" s="9">
        <f>IFERROR(VLOOKUP(B120,'[1]DADOS (OCULTAR)'!$P$3:$R$91,3,0),"")</f>
        <v>14284483000108</v>
      </c>
      <c r="B120" s="10" t="str">
        <f>'[1]TCE - ANEXO III - Preencher'!C129</f>
        <v>S3 SAÚDE - ASSOCIAÇÃO DE PROTEÇÃO A MATERNIDADE E INFÂNCIA UBAÍRA</v>
      </c>
      <c r="C120" s="11"/>
      <c r="D120" s="12" t="str">
        <f>'[1]TCE - ANEXO III - Preencher'!E129</f>
        <v>MARCELO INACIO DA SILVA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422105</v>
      </c>
      <c r="G120" s="14">
        <f>IF('[1]TCE - ANEXO III - Preencher'!H129="","",'[1]TCE - ANEXO III - Preencher'!H129)</f>
        <v>44562</v>
      </c>
      <c r="H120" s="15">
        <f>'[1]TCE - ANEXO III - Preencher'!I129</f>
        <v>0</v>
      </c>
      <c r="I120" s="15">
        <f>'[1]TCE - ANEXO III - Preencher'!J129</f>
        <v>131.04</v>
      </c>
      <c r="J120" s="15">
        <f>'[1]TCE - ANEXO III - Preencher'!K129</f>
        <v>0</v>
      </c>
      <c r="K120" s="16">
        <f>'[1]TCE - ANEXO III - Preencher'!L129</f>
        <v>261.08</v>
      </c>
      <c r="L120" s="16">
        <f>'[1]TCE - ANEXO III - Preencher'!M129</f>
        <v>24.24</v>
      </c>
      <c r="M120" s="16">
        <f t="shared" si="7"/>
        <v>236.83999999999997</v>
      </c>
      <c r="N120" s="16">
        <f>'[1]TCE - ANEXO III - Preencher'!O129</f>
        <v>6.2</v>
      </c>
      <c r="O120" s="16">
        <f>'[1]TCE - ANEXO III - Preencher'!P129</f>
        <v>0</v>
      </c>
      <c r="P120" s="17">
        <f t="shared" si="8"/>
        <v>6.2</v>
      </c>
      <c r="Q120" s="16">
        <f>'[1]TCE - ANEXO III - Preencher'!R129</f>
        <v>238.35254159580552</v>
      </c>
      <c r="R120" s="16">
        <f>'[1]TCE - ANEXO III - Preencher'!S129</f>
        <v>72.72</v>
      </c>
      <c r="S120" s="17">
        <f t="shared" si="9"/>
        <v>165.63254159580552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539.71254159580553</v>
      </c>
    </row>
    <row r="121" spans="1:28" s="4" customFormat="1" x14ac:dyDescent="0.2">
      <c r="A121" s="9">
        <f>IFERROR(VLOOKUP(B121,'[1]DADOS (OCULTAR)'!$P$3:$R$91,3,0),"")</f>
        <v>14284483000108</v>
      </c>
      <c r="B121" s="10" t="str">
        <f>'[1]TCE - ANEXO III - Preencher'!C130</f>
        <v>S3 SAÚDE - ASSOCIAÇÃO DE PROTEÇÃO A MATERNIDADE E INFÂNCIA UBAÍRA</v>
      </c>
      <c r="C121" s="11"/>
      <c r="D121" s="12" t="str">
        <f>'[1]TCE - ANEXO III - Preencher'!E130</f>
        <v>MARIA ANDREIA OLIVEIRA DOS SANTOS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>
        <f>'[1]TCE - ANEXO III - Preencher'!G130</f>
        <v>514320</v>
      </c>
      <c r="G121" s="14">
        <f>IF('[1]TCE - ANEXO III - Preencher'!H130="","",'[1]TCE - ANEXO III - Preencher'!H130)</f>
        <v>44562</v>
      </c>
      <c r="H121" s="15">
        <f>'[1]TCE - ANEXO III - Preencher'!I130</f>
        <v>0</v>
      </c>
      <c r="I121" s="15">
        <f>'[1]TCE - ANEXO III - Preencher'!J130</f>
        <v>130.1</v>
      </c>
      <c r="J121" s="15">
        <f>'[1]TCE - ANEXO III - Preencher'!K130</f>
        <v>0</v>
      </c>
      <c r="K121" s="16">
        <f>'[1]TCE - ANEXO III - Preencher'!L130</f>
        <v>261.08</v>
      </c>
      <c r="L121" s="16">
        <f>'[1]TCE - ANEXO III - Preencher'!M130</f>
        <v>24.24</v>
      </c>
      <c r="M121" s="16">
        <f t="shared" si="7"/>
        <v>236.83999999999997</v>
      </c>
      <c r="N121" s="16">
        <f>'[1]TCE - ANEXO III - Preencher'!O130</f>
        <v>6.2</v>
      </c>
      <c r="O121" s="16">
        <f>'[1]TCE - ANEXO III - Preencher'!P130</f>
        <v>0</v>
      </c>
      <c r="P121" s="17">
        <f t="shared" si="8"/>
        <v>6.2</v>
      </c>
      <c r="Q121" s="16">
        <f>'[1]TCE - ANEXO III - Preencher'!R130</f>
        <v>123.02066663009317</v>
      </c>
      <c r="R121" s="16">
        <f>'[1]TCE - ANEXO III - Preencher'!S130</f>
        <v>72.72</v>
      </c>
      <c r="S121" s="17">
        <f t="shared" si="9"/>
        <v>50.300666630093176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423.44066663009312</v>
      </c>
    </row>
    <row r="122" spans="1:28" s="4" customFormat="1" x14ac:dyDescent="0.2">
      <c r="A122" s="9">
        <f>IFERROR(VLOOKUP(B122,'[1]DADOS (OCULTAR)'!$P$3:$R$91,3,0),"")</f>
        <v>14284483000108</v>
      </c>
      <c r="B122" s="10" t="str">
        <f>'[1]TCE - ANEXO III - Preencher'!C131</f>
        <v>S3 SAÚDE - ASSOCIAÇÃO DE PROTEÇÃO A MATERNIDADE E INFÂNCIA UBAÍRA</v>
      </c>
      <c r="C122" s="11"/>
      <c r="D122" s="12" t="str">
        <f>'[1]TCE - ANEXO III - Preencher'!E131</f>
        <v>MARIA DA ASSUNCAO DA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322205</v>
      </c>
      <c r="G122" s="14">
        <f>IF('[1]TCE - ANEXO III - Preencher'!H131="","",'[1]TCE - ANEXO III - Preencher'!H131)</f>
        <v>44562</v>
      </c>
      <c r="H122" s="15">
        <f>'[1]TCE - ANEXO III - Preencher'!I131</f>
        <v>0</v>
      </c>
      <c r="I122" s="15">
        <f>'[1]TCE - ANEXO III - Preencher'!J131</f>
        <v>91.68</v>
      </c>
      <c r="J122" s="15">
        <f>'[1]TCE - ANEXO III - Preencher'!K131</f>
        <v>0</v>
      </c>
      <c r="K122" s="16">
        <f>'[1]TCE - ANEXO III - Preencher'!L131</f>
        <v>261.08</v>
      </c>
      <c r="L122" s="16">
        <f>'[1]TCE - ANEXO III - Preencher'!M131</f>
        <v>19.21</v>
      </c>
      <c r="M122" s="16">
        <f t="shared" si="7"/>
        <v>241.86999999999998</v>
      </c>
      <c r="N122" s="16">
        <f>'[1]TCE - ANEXO III - Preencher'!O131</f>
        <v>6.2</v>
      </c>
      <c r="O122" s="16">
        <f>'[1]TCE - ANEXO III - Preencher'!P131</f>
        <v>0</v>
      </c>
      <c r="P122" s="17">
        <f t="shared" si="8"/>
        <v>6.2</v>
      </c>
      <c r="Q122" s="16">
        <f>'[1]TCE - ANEXO III - Preencher'!R131</f>
        <v>115.33187496571234</v>
      </c>
      <c r="R122" s="16">
        <f>'[1]TCE - ANEXO III - Preencher'!S131</f>
        <v>75.150000000000006</v>
      </c>
      <c r="S122" s="17">
        <f t="shared" si="9"/>
        <v>40.181874965712339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379.93187496571227</v>
      </c>
    </row>
    <row r="123" spans="1:28" s="4" customFormat="1" x14ac:dyDescent="0.2">
      <c r="A123" s="9">
        <f>IFERROR(VLOOKUP(B123,'[1]DADOS (OCULTAR)'!$P$3:$R$91,3,0),"")</f>
        <v>14284483000108</v>
      </c>
      <c r="B123" s="10" t="str">
        <f>'[1]TCE - ANEXO III - Preencher'!C132</f>
        <v>S3 SAÚDE - ASSOCIAÇÃO DE PROTEÇÃO A MATERNIDADE E INFÂNCIA UBAÍRA</v>
      </c>
      <c r="C123" s="11"/>
      <c r="D123" s="12" t="str">
        <f>'[1]TCE - ANEXO III - Preencher'!E132</f>
        <v>MARIA DA CONCEICAO BEZERRA PEDROSA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44562</v>
      </c>
      <c r="H123" s="15">
        <f>'[1]TCE - ANEXO III - Preencher'!I132</f>
        <v>0</v>
      </c>
      <c r="I123" s="15">
        <f>'[1]TCE - ANEXO III - Preencher'!J132</f>
        <v>134.69</v>
      </c>
      <c r="J123" s="15">
        <f>'[1]TCE - ANEXO III - Preencher'!K132</f>
        <v>0</v>
      </c>
      <c r="K123" s="16">
        <f>'[1]TCE - ANEXO III - Preencher'!L132</f>
        <v>261.08</v>
      </c>
      <c r="L123" s="16">
        <f>'[1]TCE - ANEXO III - Preencher'!M132</f>
        <v>25.05</v>
      </c>
      <c r="M123" s="16">
        <f t="shared" si="7"/>
        <v>236.02999999999997</v>
      </c>
      <c r="N123" s="16">
        <f>'[1]TCE - ANEXO III - Preencher'!O132</f>
        <v>6.2</v>
      </c>
      <c r="O123" s="16">
        <f>'[1]TCE - ANEXO III - Preencher'!P132</f>
        <v>0</v>
      </c>
      <c r="P123" s="17">
        <f t="shared" si="8"/>
        <v>6.2</v>
      </c>
      <c r="Q123" s="16">
        <f>'[1]TCE - ANEXO III - Preencher'!R132</f>
        <v>230.66374993142469</v>
      </c>
      <c r="R123" s="16">
        <f>'[1]TCE - ANEXO III - Preencher'!S132</f>
        <v>75.150000000000006</v>
      </c>
      <c r="S123" s="17">
        <f t="shared" si="9"/>
        <v>155.51374993142468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532.4337499314247</v>
      </c>
    </row>
    <row r="124" spans="1:28" s="4" customFormat="1" x14ac:dyDescent="0.2">
      <c r="A124" s="9">
        <f>IFERROR(VLOOKUP(B124,'[1]DADOS (OCULTAR)'!$P$3:$R$91,3,0),"")</f>
        <v>14284483000108</v>
      </c>
      <c r="B124" s="10" t="str">
        <f>'[1]TCE - ANEXO III - Preencher'!C133</f>
        <v>S3 SAÚDE - ASSOCIAÇÃO DE PROTEÇÃO A MATERNIDADE E INFÂNCIA UBAÍRA</v>
      </c>
      <c r="C124" s="11"/>
      <c r="D124" s="12" t="str">
        <f>'[1]TCE - ANEXO III - Preencher'!E133</f>
        <v>MARIA DUCIA GOMES DO LIVRAMENTO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>
        <f>IF('[1]TCE - ANEXO III - Preencher'!H133="","",'[1]TCE - ANEXO III - Preencher'!H133)</f>
        <v>44562</v>
      </c>
      <c r="H124" s="15">
        <f>'[1]TCE - ANEXO III - Preencher'!I133</f>
        <v>0</v>
      </c>
      <c r="I124" s="15">
        <f>'[1]TCE - ANEXO III - Preencher'!J133</f>
        <v>131.46</v>
      </c>
      <c r="J124" s="15">
        <f>'[1]TCE - ANEXO III - Preencher'!K133</f>
        <v>0</v>
      </c>
      <c r="K124" s="16">
        <f>'[1]TCE - ANEXO III - Preencher'!L133</f>
        <v>261.08</v>
      </c>
      <c r="L124" s="16">
        <f>'[1]TCE - ANEXO III - Preencher'!M133</f>
        <v>25.05</v>
      </c>
      <c r="M124" s="16">
        <f t="shared" si="7"/>
        <v>236.02999999999997</v>
      </c>
      <c r="N124" s="16">
        <f>'[1]TCE - ANEXO III - Preencher'!O133</f>
        <v>6.2</v>
      </c>
      <c r="O124" s="16">
        <f>'[1]TCE - ANEXO III - Preencher'!P133</f>
        <v>0</v>
      </c>
      <c r="P124" s="17">
        <f t="shared" si="8"/>
        <v>6.2</v>
      </c>
      <c r="Q124" s="16">
        <f>'[1]TCE - ANEXO III - Preencher'!R133</f>
        <v>115.33187496571234</v>
      </c>
      <c r="R124" s="16">
        <f>'[1]TCE - ANEXO III - Preencher'!S133</f>
        <v>75.150000000000006</v>
      </c>
      <c r="S124" s="17">
        <f t="shared" si="9"/>
        <v>40.181874965712339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413.87187496571232</v>
      </c>
    </row>
    <row r="125" spans="1:28" s="4" customFormat="1" x14ac:dyDescent="0.2">
      <c r="A125" s="9">
        <f>IFERROR(VLOOKUP(B125,'[1]DADOS (OCULTAR)'!$P$3:$R$91,3,0),"")</f>
        <v>14284483000108</v>
      </c>
      <c r="B125" s="10" t="str">
        <f>'[1]TCE - ANEXO III - Preencher'!C134</f>
        <v>S3 SAÚDE - ASSOCIAÇÃO DE PROTEÇÃO A MATERNIDADE E INFÂNCIA UBAÍRA</v>
      </c>
      <c r="C125" s="11"/>
      <c r="D125" s="12" t="str">
        <f>'[1]TCE - ANEXO III - Preencher'!E134</f>
        <v>MARIA JOSE DOS SANTOS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514320</v>
      </c>
      <c r="G125" s="14">
        <f>IF('[1]TCE - ANEXO III - Preencher'!H134="","",'[1]TCE - ANEXO III - Preencher'!H134)</f>
        <v>44562</v>
      </c>
      <c r="H125" s="15">
        <f>'[1]TCE - ANEXO III - Preencher'!I134</f>
        <v>0</v>
      </c>
      <c r="I125" s="15">
        <f>'[1]TCE - ANEXO III - Preencher'!J134</f>
        <v>129.19999999999999</v>
      </c>
      <c r="J125" s="15">
        <f>'[1]TCE - ANEXO III - Preencher'!K134</f>
        <v>0</v>
      </c>
      <c r="K125" s="16">
        <f>'[1]TCE - ANEXO III - Preencher'!L134</f>
        <v>261.08</v>
      </c>
      <c r="L125" s="16">
        <f>'[1]TCE - ANEXO III - Preencher'!M134</f>
        <v>24.24</v>
      </c>
      <c r="M125" s="16">
        <f t="shared" si="7"/>
        <v>236.83999999999997</v>
      </c>
      <c r="N125" s="16">
        <f>'[1]TCE - ANEXO III - Preencher'!O134</f>
        <v>6.2</v>
      </c>
      <c r="O125" s="16">
        <f>'[1]TCE - ANEXO III - Preencher'!P134</f>
        <v>0</v>
      </c>
      <c r="P125" s="17">
        <f t="shared" si="8"/>
        <v>6.2</v>
      </c>
      <c r="Q125" s="16">
        <f>'[1]TCE - ANEXO III - Preencher'!R134</f>
        <v>115.33187496571234</v>
      </c>
      <c r="R125" s="16">
        <f>'[1]TCE - ANEXO III - Preencher'!S134</f>
        <v>72.72</v>
      </c>
      <c r="S125" s="17">
        <f t="shared" si="9"/>
        <v>42.611874965712346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414.85187496571228</v>
      </c>
    </row>
    <row r="126" spans="1:28" s="4" customFormat="1" x14ac:dyDescent="0.2">
      <c r="A126" s="9">
        <f>IFERROR(VLOOKUP(B126,'[1]DADOS (OCULTAR)'!$P$3:$R$91,3,0),"")</f>
        <v>14284483000108</v>
      </c>
      <c r="B126" s="10" t="str">
        <f>'[1]TCE - ANEXO III - Preencher'!C135</f>
        <v>S3 SAÚDE - ASSOCIAÇÃO DE PROTEÇÃO A MATERNIDADE E INFÂNCIA UBAÍRA</v>
      </c>
      <c r="C126" s="11"/>
      <c r="D126" s="12" t="str">
        <f>'[1]TCE - ANEXO III - Preencher'!E135</f>
        <v>MARIA JULIANA RODRIGUES DO NASCIMENTO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322605</v>
      </c>
      <c r="G126" s="14">
        <f>IF('[1]TCE - ANEXO III - Preencher'!H135="","",'[1]TCE - ANEXO III - Preencher'!H135)</f>
        <v>44562</v>
      </c>
      <c r="H126" s="15">
        <f>'[1]TCE - ANEXO III - Preencher'!I135</f>
        <v>0</v>
      </c>
      <c r="I126" s="15">
        <f>'[1]TCE - ANEXO III - Preencher'!J135</f>
        <v>131.04</v>
      </c>
      <c r="J126" s="15">
        <f>'[1]TCE - ANEXO III - Preencher'!K135</f>
        <v>0</v>
      </c>
      <c r="K126" s="16">
        <f>'[1]TCE - ANEXO III - Preencher'!L135</f>
        <v>261.08</v>
      </c>
      <c r="L126" s="16">
        <f>'[1]TCE - ANEXO III - Preencher'!M135</f>
        <v>24.24</v>
      </c>
      <c r="M126" s="16">
        <f t="shared" si="7"/>
        <v>236.83999999999997</v>
      </c>
      <c r="N126" s="16">
        <f>'[1]TCE - ANEXO III - Preencher'!O135</f>
        <v>6.2</v>
      </c>
      <c r="O126" s="16">
        <f>'[1]TCE - ANEXO III - Preencher'!P135</f>
        <v>0</v>
      </c>
      <c r="P126" s="17">
        <f t="shared" si="8"/>
        <v>6.2</v>
      </c>
      <c r="Q126" s="16">
        <f>'[1]TCE - ANEXO III - Preencher'!R135</f>
        <v>115.33187496571234</v>
      </c>
      <c r="R126" s="16">
        <f>'[1]TCE - ANEXO III - Preencher'!S135</f>
        <v>72.72</v>
      </c>
      <c r="S126" s="17">
        <f t="shared" si="9"/>
        <v>42.611874965712346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416.69187496571232</v>
      </c>
    </row>
    <row r="127" spans="1:28" s="4" customFormat="1" x14ac:dyDescent="0.2">
      <c r="A127" s="9">
        <f>IFERROR(VLOOKUP(B127,'[1]DADOS (OCULTAR)'!$P$3:$R$91,3,0),"")</f>
        <v>14284483000108</v>
      </c>
      <c r="B127" s="10" t="str">
        <f>'[1]TCE - ANEXO III - Preencher'!C136</f>
        <v>S3 SAÚDE - ASSOCIAÇÃO DE PROTEÇÃO A MATERNIDADE E INFÂNCIA UBAÍRA</v>
      </c>
      <c r="C127" s="11"/>
      <c r="D127" s="12" t="str">
        <f>'[1]TCE - ANEXO III - Preencher'!E136</f>
        <v>MARIA LUIZA FERREIRA DE SOUZA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251605</v>
      </c>
      <c r="G127" s="14">
        <f>IF('[1]TCE - ANEXO III - Preencher'!H136="","",'[1]TCE - ANEXO III - Preencher'!H136)</f>
        <v>44562</v>
      </c>
      <c r="H127" s="15">
        <f>'[1]TCE - ANEXO III - Preencher'!I136</f>
        <v>0</v>
      </c>
      <c r="I127" s="15">
        <f>'[1]TCE - ANEXO III - Preencher'!J136</f>
        <v>185.48</v>
      </c>
      <c r="J127" s="15">
        <f>'[1]TCE - ANEXO III - Preencher'!K136</f>
        <v>0</v>
      </c>
      <c r="K127" s="16">
        <f>'[1]TCE - ANEXO III - Preencher'!L136</f>
        <v>261.08</v>
      </c>
      <c r="L127" s="16">
        <f>'[1]TCE - ANEXO III - Preencher'!M136</f>
        <v>41.52</v>
      </c>
      <c r="M127" s="16">
        <f t="shared" si="7"/>
        <v>219.55999999999997</v>
      </c>
      <c r="N127" s="16">
        <f>'[1]TCE - ANEXO III - Preencher'!O136</f>
        <v>6.2</v>
      </c>
      <c r="O127" s="16">
        <f>'[1]TCE - ANEXO III - Preencher'!P136</f>
        <v>0</v>
      </c>
      <c r="P127" s="17">
        <f t="shared" si="8"/>
        <v>6.2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69.430000000000007</v>
      </c>
      <c r="U127" s="16">
        <f>'[1]TCE - ANEXO III - Preencher'!V136</f>
        <v>0</v>
      </c>
      <c r="V127" s="17">
        <f t="shared" si="10"/>
        <v>69.430000000000007</v>
      </c>
      <c r="W127" s="18" t="str">
        <f>IF('[1]TCE - ANEXO III - Preencher'!X136="","",'[1]TCE - ANEXO III - Preencher'!X136)</f>
        <v>AUXILIO CRECHE</v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480.66999999999996</v>
      </c>
    </row>
    <row r="128" spans="1:28" s="4" customFormat="1" x14ac:dyDescent="0.2">
      <c r="A128" s="9">
        <f>IFERROR(VLOOKUP(B128,'[1]DADOS (OCULTAR)'!$P$3:$R$91,3,0),"")</f>
        <v>14284483000108</v>
      </c>
      <c r="B128" s="10" t="str">
        <f>'[1]TCE - ANEXO III - Preencher'!C137</f>
        <v>S3 SAÚDE - ASSOCIAÇÃO DE PROTEÇÃO A MATERNIDADE E INFÂNCIA UBAÍRA</v>
      </c>
      <c r="C128" s="11"/>
      <c r="D128" s="12" t="str">
        <f>'[1]TCE - ANEXO III - Preencher'!E137</f>
        <v>MARIANA APARECIDA SPINELLI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223505</v>
      </c>
      <c r="G128" s="14">
        <f>IF('[1]TCE - ANEXO III - Preencher'!H137="","",'[1]TCE - ANEXO III - Preencher'!H137)</f>
        <v>44562</v>
      </c>
      <c r="H128" s="15">
        <f>'[1]TCE - ANEXO III - Preencher'!I137</f>
        <v>0</v>
      </c>
      <c r="I128" s="15">
        <f>'[1]TCE - ANEXO III - Preencher'!J137</f>
        <v>422.75</v>
      </c>
      <c r="J128" s="15">
        <f>'[1]TCE - ANEXO III - Preencher'!K137</f>
        <v>0</v>
      </c>
      <c r="K128" s="16">
        <f>'[1]TCE - ANEXO III - Preencher'!L137</f>
        <v>261.08</v>
      </c>
      <c r="L128" s="16">
        <f>'[1]TCE - ANEXO III - Preencher'!M137</f>
        <v>6.6</v>
      </c>
      <c r="M128" s="16">
        <f t="shared" si="7"/>
        <v>254.48</v>
      </c>
      <c r="N128" s="16">
        <f>'[1]TCE - ANEXO III - Preencher'!O137</f>
        <v>6.2</v>
      </c>
      <c r="O128" s="16">
        <f>'[1]TCE - ANEXO III - Preencher'!P137</f>
        <v>0</v>
      </c>
      <c r="P128" s="17">
        <f t="shared" si="8"/>
        <v>6.2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103.28</v>
      </c>
      <c r="U128" s="16">
        <f>'[1]TCE - ANEXO III - Preencher'!V137</f>
        <v>0</v>
      </c>
      <c r="V128" s="17">
        <f t="shared" si="10"/>
        <v>103.28</v>
      </c>
      <c r="W128" s="18" t="str">
        <f>IF('[1]TCE - ANEXO III - Preencher'!X137="","",'[1]TCE - ANEXO III - Preencher'!X137)</f>
        <v>AUXILIO CRECHE</v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786.71</v>
      </c>
    </row>
    <row r="129" spans="1:28" s="4" customFormat="1" x14ac:dyDescent="0.2">
      <c r="A129" s="9">
        <f>IFERROR(VLOOKUP(B129,'[1]DADOS (OCULTAR)'!$P$3:$R$91,3,0),"")</f>
        <v>14284483000108</v>
      </c>
      <c r="B129" s="10" t="str">
        <f>'[1]TCE - ANEXO III - Preencher'!C138</f>
        <v>S3 SAÚDE - ASSOCIAÇÃO DE PROTEÇÃO A MATERNIDADE E INFÂNCIA UBAÍRA</v>
      </c>
      <c r="C129" s="11"/>
      <c r="D129" s="12" t="str">
        <f>'[1]TCE - ANEXO III - Preencher'!E138</f>
        <v>MARILIA CONCEICAO DIAS VEIGA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324115</v>
      </c>
      <c r="G129" s="14">
        <f>IF('[1]TCE - ANEXO III - Preencher'!H138="","",'[1]TCE - ANEXO III - Preencher'!H138)</f>
        <v>44562</v>
      </c>
      <c r="H129" s="15">
        <f>'[1]TCE - ANEXO III - Preencher'!I138</f>
        <v>0</v>
      </c>
      <c r="I129" s="15">
        <f>'[1]TCE - ANEXO III - Preencher'!J138</f>
        <v>284.89</v>
      </c>
      <c r="J129" s="15">
        <f>'[1]TCE - ANEXO III - Preencher'!K138</f>
        <v>0</v>
      </c>
      <c r="K129" s="16">
        <f>'[1]TCE - ANEXO III - Preencher'!L138</f>
        <v>261.08</v>
      </c>
      <c r="L129" s="16">
        <f>'[1]TCE - ANEXO III - Preencher'!M138</f>
        <v>16.72</v>
      </c>
      <c r="M129" s="16">
        <f t="shared" si="7"/>
        <v>244.35999999999999</v>
      </c>
      <c r="N129" s="16">
        <f>'[1]TCE - ANEXO III - Preencher'!O138</f>
        <v>6.2</v>
      </c>
      <c r="O129" s="16">
        <f>'[1]TCE - ANEXO III - Preencher'!P138</f>
        <v>0</v>
      </c>
      <c r="P129" s="17">
        <f t="shared" si="8"/>
        <v>6.2</v>
      </c>
      <c r="Q129" s="16">
        <f>'[1]TCE - ANEXO III - Preencher'!R138</f>
        <v>69.19912497942741</v>
      </c>
      <c r="R129" s="16">
        <f>'[1]TCE - ANEXO III - Preencher'!S138</f>
        <v>62.7</v>
      </c>
      <c r="S129" s="17">
        <f t="shared" si="9"/>
        <v>6.4991249794274069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541.94912497942744</v>
      </c>
    </row>
    <row r="130" spans="1:28" s="4" customFormat="1" x14ac:dyDescent="0.2">
      <c r="A130" s="9">
        <f>IFERROR(VLOOKUP(B130,'[1]DADOS (OCULTAR)'!$P$3:$R$91,3,0),"")</f>
        <v>14284483000108</v>
      </c>
      <c r="B130" s="10" t="str">
        <f>'[1]TCE - ANEXO III - Preencher'!C139</f>
        <v>S3 SAÚDE - ASSOCIAÇÃO DE PROTEÇÃO A MATERNIDADE E INFÂNCIA UBAÍRA</v>
      </c>
      <c r="C130" s="11"/>
      <c r="D130" s="12" t="str">
        <f>'[1]TCE - ANEXO III - Preencher'!E139</f>
        <v>MAYARA MILLENA SILVA DE ANDRADE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44562</v>
      </c>
      <c r="H130" s="15">
        <f>'[1]TCE - ANEXO III - Preencher'!I139</f>
        <v>0</v>
      </c>
      <c r="I130" s="15">
        <f>'[1]TCE - ANEXO III - Preencher'!J139</f>
        <v>129.94999999999999</v>
      </c>
      <c r="J130" s="15">
        <f>'[1]TCE - ANEXO III - Preencher'!K139</f>
        <v>0</v>
      </c>
      <c r="K130" s="16">
        <f>'[1]TCE - ANEXO III - Preencher'!L139</f>
        <v>261.08</v>
      </c>
      <c r="L130" s="16">
        <f>'[1]TCE - ANEXO III - Preencher'!M139</f>
        <v>25.05</v>
      </c>
      <c r="M130" s="16">
        <f t="shared" si="7"/>
        <v>236.02999999999997</v>
      </c>
      <c r="N130" s="16">
        <f>'[1]TCE - ANEXO III - Preencher'!O139</f>
        <v>6.2</v>
      </c>
      <c r="O130" s="16">
        <f>'[1]TCE - ANEXO III - Preencher'!P139</f>
        <v>0</v>
      </c>
      <c r="P130" s="17">
        <f t="shared" si="8"/>
        <v>6.2</v>
      </c>
      <c r="Q130" s="16">
        <f>'[1]TCE - ANEXO III - Preencher'!R139</f>
        <v>123.02066663009317</v>
      </c>
      <c r="R130" s="16">
        <f>'[1]TCE - ANEXO III - Preencher'!S139</f>
        <v>75.150000000000006</v>
      </c>
      <c r="S130" s="17">
        <f t="shared" si="9"/>
        <v>47.870666630093169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420.05066663009313</v>
      </c>
    </row>
    <row r="131" spans="1:28" s="4" customFormat="1" x14ac:dyDescent="0.2">
      <c r="A131" s="9">
        <f>IFERROR(VLOOKUP(B131,'[1]DADOS (OCULTAR)'!$P$3:$R$91,3,0),"")</f>
        <v>14284483000108</v>
      </c>
      <c r="B131" s="10" t="str">
        <f>'[1]TCE - ANEXO III - Preencher'!C140</f>
        <v>S3 SAÚDE - ASSOCIAÇÃO DE PROTEÇÃO A MATERNIDADE E INFÂNCIA UBAÍRA</v>
      </c>
      <c r="C131" s="11"/>
      <c r="D131" s="12" t="str">
        <f>'[1]TCE - ANEXO III - Preencher'!E140</f>
        <v xml:space="preserve">MEIVE SANTOS FALCAO DE LIMA 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322205</v>
      </c>
      <c r="G131" s="14">
        <f>IF('[1]TCE - ANEXO III - Preencher'!H140="","",'[1]TCE - ANEXO III - Preencher'!H140)</f>
        <v>44562</v>
      </c>
      <c r="H131" s="15">
        <f>'[1]TCE - ANEXO III - Preencher'!I140</f>
        <v>0</v>
      </c>
      <c r="I131" s="15">
        <f>'[1]TCE - ANEXO III - Preencher'!J140</f>
        <v>148.16999999999999</v>
      </c>
      <c r="J131" s="15">
        <f>'[1]TCE - ANEXO III - Preencher'!K140</f>
        <v>0</v>
      </c>
      <c r="K131" s="16">
        <f>'[1]TCE - ANEXO III - Preencher'!L140</f>
        <v>261.08</v>
      </c>
      <c r="L131" s="16">
        <f>'[1]TCE - ANEXO III - Preencher'!M140</f>
        <v>25.05</v>
      </c>
      <c r="M131" s="16">
        <f t="shared" si="7"/>
        <v>236.02999999999997</v>
      </c>
      <c r="N131" s="16">
        <f>'[1]TCE - ANEXO III - Preencher'!O140</f>
        <v>6.2</v>
      </c>
      <c r="O131" s="16">
        <f>'[1]TCE - ANEXO III - Preencher'!P140</f>
        <v>0</v>
      </c>
      <c r="P131" s="17">
        <f t="shared" si="8"/>
        <v>6.2</v>
      </c>
      <c r="Q131" s="16">
        <f>'[1]TCE - ANEXO III - Preencher'!R140</f>
        <v>161.46462495199728</v>
      </c>
      <c r="R131" s="16">
        <f>'[1]TCE - ANEXO III - Preencher'!S140</f>
        <v>75.150000000000006</v>
      </c>
      <c r="S131" s="17">
        <f t="shared" si="9"/>
        <v>86.314624951997274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476.71462495199717</v>
      </c>
    </row>
    <row r="132" spans="1:28" s="4" customFormat="1" x14ac:dyDescent="0.2">
      <c r="A132" s="9">
        <f>IFERROR(VLOOKUP(B132,'[1]DADOS (OCULTAR)'!$P$3:$R$91,3,0),"")</f>
        <v>14284483000108</v>
      </c>
      <c r="B132" s="10" t="str">
        <f>'[1]TCE - ANEXO III - Preencher'!C141</f>
        <v>S3 SAÚDE - ASSOCIAÇÃO DE PROTEÇÃO A MATERNIDADE E INFÂNCIA UBAÍRA</v>
      </c>
      <c r="C132" s="11"/>
      <c r="D132" s="12" t="str">
        <f>'[1]TCE - ANEXO III - Preencher'!E141</f>
        <v>MILENA DOS SANTOS BEZERRA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44562</v>
      </c>
      <c r="H132" s="15">
        <f>'[1]TCE - ANEXO III - Preencher'!I141</f>
        <v>0</v>
      </c>
      <c r="I132" s="15">
        <f>'[1]TCE - ANEXO III - Preencher'!J141</f>
        <v>134.69</v>
      </c>
      <c r="J132" s="15">
        <f>'[1]TCE - ANEXO III - Preencher'!K141</f>
        <v>0</v>
      </c>
      <c r="K132" s="16">
        <f>'[1]TCE - ANEXO III - Preencher'!L141</f>
        <v>261.08</v>
      </c>
      <c r="L132" s="16">
        <f>'[1]TCE - ANEXO III - Preencher'!M141</f>
        <v>25.05</v>
      </c>
      <c r="M132" s="16">
        <f t="shared" ref="M132:M195" si="13">K132-L132</f>
        <v>236.02999999999997</v>
      </c>
      <c r="N132" s="16">
        <f>'[1]TCE - ANEXO III - Preencher'!O141</f>
        <v>6.2</v>
      </c>
      <c r="O132" s="16">
        <f>'[1]TCE - ANEXO III - Preencher'!P141</f>
        <v>0</v>
      </c>
      <c r="P132" s="17">
        <f t="shared" ref="P132:P195" si="14">N132-O132</f>
        <v>6.2</v>
      </c>
      <c r="Q132" s="16">
        <f>'[1]TCE - ANEXO III - Preencher'!R141</f>
        <v>107.64308330133153</v>
      </c>
      <c r="R132" s="16">
        <f>'[1]TCE - ANEXO III - Preencher'!S141</f>
        <v>75.150000000000006</v>
      </c>
      <c r="S132" s="17">
        <f t="shared" ref="S132:S195" si="15">Q132-R132</f>
        <v>32.493083301331524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409.41308330133148</v>
      </c>
    </row>
    <row r="133" spans="1:28" s="4" customFormat="1" x14ac:dyDescent="0.2">
      <c r="A133" s="9">
        <f>IFERROR(VLOOKUP(B133,'[1]DADOS (OCULTAR)'!$P$3:$R$91,3,0),"")</f>
        <v>14284483000108</v>
      </c>
      <c r="B133" s="10" t="str">
        <f>'[1]TCE - ANEXO III - Preencher'!C142</f>
        <v>S3 SAÚDE - ASSOCIAÇÃO DE PROTEÇÃO A MATERNIDADE E INFÂNCIA UBAÍRA</v>
      </c>
      <c r="C133" s="11"/>
      <c r="D133" s="12" t="str">
        <f>'[1]TCE - ANEXO III - Preencher'!E142</f>
        <v>MILENA EGILI FERREIRA DA SILVA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322205</v>
      </c>
      <c r="G133" s="14">
        <f>IF('[1]TCE - ANEXO III - Preencher'!H142="","",'[1]TCE - ANEXO III - Preencher'!H142)</f>
        <v>44562</v>
      </c>
      <c r="H133" s="15">
        <f>'[1]TCE - ANEXO III - Preencher'!I142</f>
        <v>0</v>
      </c>
      <c r="I133" s="15">
        <f>'[1]TCE - ANEXO III - Preencher'!J142</f>
        <v>119.59</v>
      </c>
      <c r="J133" s="15">
        <f>'[1]TCE - ANEXO III - Preencher'!K142</f>
        <v>0</v>
      </c>
      <c r="K133" s="16">
        <f>'[1]TCE - ANEXO III - Preencher'!L142</f>
        <v>261.08</v>
      </c>
      <c r="L133" s="16">
        <f>'[1]TCE - ANEXO III - Preencher'!M142</f>
        <v>25.05</v>
      </c>
      <c r="M133" s="16">
        <f t="shared" si="13"/>
        <v>236.02999999999997</v>
      </c>
      <c r="N133" s="16">
        <f>'[1]TCE - ANEXO III - Preencher'!O142</f>
        <v>6.2</v>
      </c>
      <c r="O133" s="16">
        <f>'[1]TCE - ANEXO III - Preencher'!P142</f>
        <v>0</v>
      </c>
      <c r="P133" s="17">
        <f t="shared" si="14"/>
        <v>6.2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361.82</v>
      </c>
    </row>
    <row r="134" spans="1:28" s="4" customFormat="1" x14ac:dyDescent="0.2">
      <c r="A134" s="9">
        <f>IFERROR(VLOOKUP(B134,'[1]DADOS (OCULTAR)'!$P$3:$R$91,3,0),"")</f>
        <v>14284483000108</v>
      </c>
      <c r="B134" s="10" t="str">
        <f>'[1]TCE - ANEXO III - Preencher'!C143</f>
        <v>S3 SAÚDE - ASSOCIAÇÃO DE PROTEÇÃO A MATERNIDADE E INFÂNCIA UBAÍRA</v>
      </c>
      <c r="C134" s="11"/>
      <c r="D134" s="12" t="str">
        <f>'[1]TCE - ANEXO III - Preencher'!E143</f>
        <v>MIRTES GOMES JOSE DA SILVA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44562</v>
      </c>
      <c r="H134" s="15">
        <f>'[1]TCE - ANEXO III - Preencher'!I143</f>
        <v>0</v>
      </c>
      <c r="I134" s="15">
        <f>'[1]TCE - ANEXO III - Preencher'!J143</f>
        <v>161.52000000000001</v>
      </c>
      <c r="J134" s="15">
        <f>'[1]TCE - ANEXO III - Preencher'!K143</f>
        <v>0</v>
      </c>
      <c r="K134" s="16">
        <f>'[1]TCE - ANEXO III - Preencher'!L143</f>
        <v>261.08</v>
      </c>
      <c r="L134" s="16">
        <f>'[1]TCE - ANEXO III - Preencher'!M143</f>
        <v>25.05</v>
      </c>
      <c r="M134" s="16">
        <f t="shared" si="13"/>
        <v>236.02999999999997</v>
      </c>
      <c r="N134" s="16">
        <f>'[1]TCE - ANEXO III - Preencher'!O143</f>
        <v>6.2</v>
      </c>
      <c r="O134" s="16">
        <f>'[1]TCE - ANEXO III - Preencher'!P143</f>
        <v>0</v>
      </c>
      <c r="P134" s="17">
        <f t="shared" si="14"/>
        <v>6.2</v>
      </c>
      <c r="Q134" s="16">
        <f>'[1]TCE - ANEXO III - Preencher'!R143</f>
        <v>115.33187496571234</v>
      </c>
      <c r="R134" s="16">
        <f>'[1]TCE - ANEXO III - Preencher'!S143</f>
        <v>75.150000000000006</v>
      </c>
      <c r="S134" s="17">
        <f t="shared" si="15"/>
        <v>40.181874965712339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443.93187496571227</v>
      </c>
    </row>
    <row r="135" spans="1:28" s="4" customFormat="1" x14ac:dyDescent="0.2">
      <c r="A135" s="9">
        <f>IFERROR(VLOOKUP(B135,'[1]DADOS (OCULTAR)'!$P$3:$R$91,3,0),"")</f>
        <v>14284483000108</v>
      </c>
      <c r="B135" s="10" t="str">
        <f>'[1]TCE - ANEXO III - Preencher'!C144</f>
        <v>S3 SAÚDE - ASSOCIAÇÃO DE PROTEÇÃO A MATERNIDADE E INFÂNCIA UBAÍRA</v>
      </c>
      <c r="C135" s="11"/>
      <c r="D135" s="12" t="str">
        <f>'[1]TCE - ANEXO III - Preencher'!E144</f>
        <v xml:space="preserve">NADJA BARBOSA DOS SANTOS PEREIRA 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322605</v>
      </c>
      <c r="G135" s="14">
        <f>IF('[1]TCE - ANEXO III - Preencher'!H144="","",'[1]TCE - ANEXO III - Preencher'!H144)</f>
        <v>44562</v>
      </c>
      <c r="H135" s="15">
        <f>'[1]TCE - ANEXO III - Preencher'!I144</f>
        <v>0</v>
      </c>
      <c r="I135" s="15">
        <f>'[1]TCE - ANEXO III - Preencher'!J144</f>
        <v>116.35</v>
      </c>
      <c r="J135" s="15">
        <f>'[1]TCE - ANEXO III - Preencher'!K144</f>
        <v>0</v>
      </c>
      <c r="K135" s="16">
        <f>'[1]TCE - ANEXO III - Preencher'!L144</f>
        <v>261.08</v>
      </c>
      <c r="L135" s="16">
        <f>'[1]TCE - ANEXO III - Preencher'!M144</f>
        <v>24.24</v>
      </c>
      <c r="M135" s="16">
        <f t="shared" si="13"/>
        <v>236.83999999999997</v>
      </c>
      <c r="N135" s="16">
        <f>'[1]TCE - ANEXO III - Preencher'!O144</f>
        <v>6.2</v>
      </c>
      <c r="O135" s="16">
        <f>'[1]TCE - ANEXO III - Preencher'!P144</f>
        <v>0</v>
      </c>
      <c r="P135" s="17">
        <f t="shared" si="14"/>
        <v>6.2</v>
      </c>
      <c r="Q135" s="16">
        <f>'[1]TCE - ANEXO III - Preencher'!R144</f>
        <v>115.33187496571234</v>
      </c>
      <c r="R135" s="16">
        <f>'[1]TCE - ANEXO III - Preencher'!S144</f>
        <v>72.72</v>
      </c>
      <c r="S135" s="17">
        <f t="shared" si="15"/>
        <v>42.611874965712346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402.00187496571226</v>
      </c>
    </row>
    <row r="136" spans="1:28" s="4" customFormat="1" x14ac:dyDescent="0.2">
      <c r="A136" s="9">
        <f>IFERROR(VLOOKUP(B136,'[1]DADOS (OCULTAR)'!$P$3:$R$91,3,0),"")</f>
        <v>14284483000108</v>
      </c>
      <c r="B136" s="10" t="str">
        <f>'[1]TCE - ANEXO III - Preencher'!C145</f>
        <v>S3 SAÚDE - ASSOCIAÇÃO DE PROTEÇÃO A MATERNIDADE E INFÂNCIA UBAÍRA</v>
      </c>
      <c r="C136" s="11"/>
      <c r="D136" s="12" t="str">
        <f>'[1]TCE - ANEXO III - Preencher'!E145</f>
        <v xml:space="preserve">NATALIA TAVARES DOS SANTOS 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44562</v>
      </c>
      <c r="H136" s="15">
        <f>'[1]TCE - ANEXO III - Preencher'!I145</f>
        <v>0</v>
      </c>
      <c r="I136" s="15">
        <f>'[1]TCE - ANEXO III - Preencher'!J145</f>
        <v>160.97999999999999</v>
      </c>
      <c r="J136" s="15">
        <f>'[1]TCE - ANEXO III - Preencher'!K145</f>
        <v>0</v>
      </c>
      <c r="K136" s="16">
        <f>'[1]TCE - ANEXO III - Preencher'!L145</f>
        <v>261.08</v>
      </c>
      <c r="L136" s="16">
        <f>'[1]TCE - ANEXO III - Preencher'!M145</f>
        <v>25.05</v>
      </c>
      <c r="M136" s="16">
        <f t="shared" si="13"/>
        <v>236.02999999999997</v>
      </c>
      <c r="N136" s="16">
        <f>'[1]TCE - ANEXO III - Preencher'!O145</f>
        <v>6.2</v>
      </c>
      <c r="O136" s="16">
        <f>'[1]TCE - ANEXO III - Preencher'!P145</f>
        <v>0</v>
      </c>
      <c r="P136" s="17">
        <f t="shared" si="14"/>
        <v>6.2</v>
      </c>
      <c r="Q136" s="16">
        <f>'[1]TCE - ANEXO III - Preencher'!R145</f>
        <v>123.02066663009317</v>
      </c>
      <c r="R136" s="16">
        <f>'[1]TCE - ANEXO III - Preencher'!S145</f>
        <v>75.150000000000006</v>
      </c>
      <c r="S136" s="17">
        <f t="shared" si="15"/>
        <v>47.870666630093169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451.08066663009316</v>
      </c>
    </row>
    <row r="137" spans="1:28" s="4" customFormat="1" x14ac:dyDescent="0.2">
      <c r="A137" s="9">
        <f>IFERROR(VLOOKUP(B137,'[1]DADOS (OCULTAR)'!$P$3:$R$91,3,0),"")</f>
        <v>14284483000108</v>
      </c>
      <c r="B137" s="10" t="str">
        <f>'[1]TCE - ANEXO III - Preencher'!C146</f>
        <v>S3 SAÚDE - ASSOCIAÇÃO DE PROTEÇÃO A MATERNIDADE E INFÂNCIA UBAÍRA</v>
      </c>
      <c r="C137" s="11"/>
      <c r="D137" s="12" t="str">
        <f>'[1]TCE - ANEXO III - Preencher'!E146</f>
        <v>NEILZA HENRIQUE DA SILVA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521130</v>
      </c>
      <c r="G137" s="14">
        <f>IF('[1]TCE - ANEXO III - Preencher'!H146="","",'[1]TCE - ANEXO III - Preencher'!H146)</f>
        <v>44562</v>
      </c>
      <c r="H137" s="15">
        <f>'[1]TCE - ANEXO III - Preencher'!I146</f>
        <v>0</v>
      </c>
      <c r="I137" s="15">
        <f>'[1]TCE - ANEXO III - Preencher'!J146</f>
        <v>131.38</v>
      </c>
      <c r="J137" s="15">
        <f>'[1]TCE - ANEXO III - Preencher'!K146</f>
        <v>0</v>
      </c>
      <c r="K137" s="16">
        <f>'[1]TCE - ANEXO III - Preencher'!L146</f>
        <v>261.08</v>
      </c>
      <c r="L137" s="16">
        <f>'[1]TCE - ANEXO III - Preencher'!M146</f>
        <v>24.24</v>
      </c>
      <c r="M137" s="16">
        <f t="shared" si="13"/>
        <v>236.83999999999997</v>
      </c>
      <c r="N137" s="16">
        <f>'[1]TCE - ANEXO III - Preencher'!O146</f>
        <v>6.2</v>
      </c>
      <c r="O137" s="16">
        <f>'[1]TCE - ANEXO III - Preencher'!P146</f>
        <v>0</v>
      </c>
      <c r="P137" s="17">
        <f t="shared" si="14"/>
        <v>6.2</v>
      </c>
      <c r="Q137" s="16">
        <f>'[1]TCE - ANEXO III - Preencher'!R146</f>
        <v>123.02066663009317</v>
      </c>
      <c r="R137" s="16">
        <f>'[1]TCE - ANEXO III - Preencher'!S146</f>
        <v>72.72</v>
      </c>
      <c r="S137" s="17">
        <f t="shared" si="15"/>
        <v>50.300666630093176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424.72066663009315</v>
      </c>
    </row>
    <row r="138" spans="1:28" s="4" customFormat="1" x14ac:dyDescent="0.2">
      <c r="A138" s="9">
        <f>IFERROR(VLOOKUP(B138,'[1]DADOS (OCULTAR)'!$P$3:$R$91,3,0),"")</f>
        <v>14284483000108</v>
      </c>
      <c r="B138" s="10" t="str">
        <f>'[1]TCE - ANEXO III - Preencher'!C147</f>
        <v>S3 SAÚDE - ASSOCIAÇÃO DE PROTEÇÃO A MATERNIDADE E INFÂNCIA UBAÍRA</v>
      </c>
      <c r="C138" s="11"/>
      <c r="D138" s="12" t="str">
        <f>'[1]TCE - ANEXO III - Preencher'!E147</f>
        <v>OSCAR DA SILVA PONTES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422105</v>
      </c>
      <c r="G138" s="14">
        <f>IF('[1]TCE - ANEXO III - Preencher'!H147="","",'[1]TCE - ANEXO III - Preencher'!H147)</f>
        <v>44562</v>
      </c>
      <c r="H138" s="15">
        <f>'[1]TCE - ANEXO III - Preencher'!I147</f>
        <v>0</v>
      </c>
      <c r="I138" s="15">
        <f>'[1]TCE - ANEXO III - Preencher'!J147</f>
        <v>138.33000000000001</v>
      </c>
      <c r="J138" s="15">
        <f>'[1]TCE - ANEXO III - Preencher'!K147</f>
        <v>0</v>
      </c>
      <c r="K138" s="16">
        <f>'[1]TCE - ANEXO III - Preencher'!L147</f>
        <v>261.08</v>
      </c>
      <c r="L138" s="16">
        <f>'[1]TCE - ANEXO III - Preencher'!M147</f>
        <v>29.73</v>
      </c>
      <c r="M138" s="16">
        <f t="shared" si="13"/>
        <v>231.35</v>
      </c>
      <c r="N138" s="16">
        <f>'[1]TCE - ANEXO III - Preencher'!O147</f>
        <v>6.2</v>
      </c>
      <c r="O138" s="16">
        <f>'[1]TCE - ANEXO III - Preencher'!P147</f>
        <v>0</v>
      </c>
      <c r="P138" s="17">
        <f t="shared" si="14"/>
        <v>6.2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375.88</v>
      </c>
    </row>
    <row r="139" spans="1:28" s="4" customFormat="1" x14ac:dyDescent="0.2">
      <c r="A139" s="9">
        <f>IFERROR(VLOOKUP(B139,'[1]DADOS (OCULTAR)'!$P$3:$R$91,3,0),"")</f>
        <v>14284483000108</v>
      </c>
      <c r="B139" s="10" t="str">
        <f>'[1]TCE - ANEXO III - Preencher'!C148</f>
        <v>S3 SAÚDE - ASSOCIAÇÃO DE PROTEÇÃO A MATERNIDADE E INFÂNCIA UBAÍRA</v>
      </c>
      <c r="C139" s="11"/>
      <c r="D139" s="12" t="str">
        <f>'[1]TCE - ANEXO III - Preencher'!E148</f>
        <v>PATRICIA DUNDA GOMES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44562</v>
      </c>
      <c r="H139" s="15">
        <f>'[1]TCE - ANEXO III - Preencher'!I148</f>
        <v>0</v>
      </c>
      <c r="I139" s="15">
        <f>'[1]TCE - ANEXO III - Preencher'!J148</f>
        <v>134.18</v>
      </c>
      <c r="J139" s="15">
        <f>'[1]TCE - ANEXO III - Preencher'!K148</f>
        <v>0</v>
      </c>
      <c r="K139" s="16">
        <f>'[1]TCE - ANEXO III - Preencher'!L148</f>
        <v>261.08</v>
      </c>
      <c r="L139" s="16">
        <f>'[1]TCE - ANEXO III - Preencher'!M148</f>
        <v>25.05</v>
      </c>
      <c r="M139" s="16">
        <f t="shared" si="13"/>
        <v>236.02999999999997</v>
      </c>
      <c r="N139" s="16">
        <f>'[1]TCE - ANEXO III - Preencher'!O148</f>
        <v>6.2</v>
      </c>
      <c r="O139" s="16">
        <f>'[1]TCE - ANEXO III - Preencher'!P148</f>
        <v>0</v>
      </c>
      <c r="P139" s="17">
        <f t="shared" si="14"/>
        <v>6.2</v>
      </c>
      <c r="Q139" s="16">
        <f>'[1]TCE - ANEXO III - Preencher'!R148</f>
        <v>123.02066663009317</v>
      </c>
      <c r="R139" s="16">
        <f>'[1]TCE - ANEXO III - Preencher'!S148</f>
        <v>75.150000000000006</v>
      </c>
      <c r="S139" s="17">
        <f t="shared" si="15"/>
        <v>47.870666630093169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424.28066663009315</v>
      </c>
    </row>
    <row r="140" spans="1:28" s="4" customFormat="1" x14ac:dyDescent="0.2">
      <c r="A140" s="9">
        <f>IFERROR(VLOOKUP(B140,'[1]DADOS (OCULTAR)'!$P$3:$R$91,3,0),"")</f>
        <v>14284483000108</v>
      </c>
      <c r="B140" s="10" t="str">
        <f>'[1]TCE - ANEXO III - Preencher'!C149</f>
        <v>S3 SAÚDE - ASSOCIAÇÃO DE PROTEÇÃO A MATERNIDADE E INFÂNCIA UBAÍRA</v>
      </c>
      <c r="C140" s="11"/>
      <c r="D140" s="12" t="str">
        <f>'[1]TCE - ANEXO III - Preencher'!E149</f>
        <v>PAULO HENRIQUE LIMA DA PAIXAO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514325</v>
      </c>
      <c r="G140" s="14">
        <f>IF('[1]TCE - ANEXO III - Preencher'!H149="","",'[1]TCE - ANEXO III - Preencher'!H149)</f>
        <v>44562</v>
      </c>
      <c r="H140" s="15">
        <f>'[1]TCE - ANEXO III - Preencher'!I149</f>
        <v>0</v>
      </c>
      <c r="I140" s="15">
        <f>'[1]TCE - ANEXO III - Preencher'!J149</f>
        <v>131.38999999999999</v>
      </c>
      <c r="J140" s="15">
        <f>'[1]TCE - ANEXO III - Preencher'!K149</f>
        <v>0</v>
      </c>
      <c r="K140" s="16">
        <f>'[1]TCE - ANEXO III - Preencher'!L149</f>
        <v>261.08</v>
      </c>
      <c r="L140" s="16">
        <f>'[1]TCE - ANEXO III - Preencher'!M149</f>
        <v>28</v>
      </c>
      <c r="M140" s="16">
        <f t="shared" si="13"/>
        <v>233.07999999999998</v>
      </c>
      <c r="N140" s="16">
        <f>'[1]TCE - ANEXO III - Preencher'!O149</f>
        <v>6.2</v>
      </c>
      <c r="O140" s="16">
        <f>'[1]TCE - ANEXO III - Preencher'!P149</f>
        <v>0</v>
      </c>
      <c r="P140" s="17">
        <f t="shared" si="14"/>
        <v>6.2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370.66999999999996</v>
      </c>
    </row>
    <row r="141" spans="1:28" s="4" customFormat="1" x14ac:dyDescent="0.2">
      <c r="A141" s="9">
        <f>IFERROR(VLOOKUP(B141,'[1]DADOS (OCULTAR)'!$P$3:$R$91,3,0),"")</f>
        <v>14284483000108</v>
      </c>
      <c r="B141" s="10" t="str">
        <f>'[1]TCE - ANEXO III - Preencher'!C150</f>
        <v>S3 SAÚDE - ASSOCIAÇÃO DE PROTEÇÃO A MATERNIDADE E INFÂNCIA UBAÍRA</v>
      </c>
      <c r="C141" s="11"/>
      <c r="D141" s="12" t="str">
        <f>'[1]TCE - ANEXO III - Preencher'!E150</f>
        <v>PAULO SEVERINO DE SENA SILVA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>
        <f>'[1]TCE - ANEXO III - Preencher'!G150</f>
        <v>422105</v>
      </c>
      <c r="G141" s="14">
        <f>IF('[1]TCE - ANEXO III - Preencher'!H150="","",'[1]TCE - ANEXO III - Preencher'!H150)</f>
        <v>44562</v>
      </c>
      <c r="H141" s="15">
        <f>'[1]TCE - ANEXO III - Preencher'!I150</f>
        <v>0</v>
      </c>
      <c r="I141" s="15">
        <f>'[1]TCE - ANEXO III - Preencher'!J150</f>
        <v>143.15</v>
      </c>
      <c r="J141" s="15">
        <f>'[1]TCE - ANEXO III - Preencher'!K150</f>
        <v>0</v>
      </c>
      <c r="K141" s="16">
        <f>'[1]TCE - ANEXO III - Preencher'!L150</f>
        <v>261.08</v>
      </c>
      <c r="L141" s="16">
        <f>'[1]TCE - ANEXO III - Preencher'!M150</f>
        <v>24.24</v>
      </c>
      <c r="M141" s="16">
        <f t="shared" si="13"/>
        <v>236.83999999999997</v>
      </c>
      <c r="N141" s="16">
        <f>'[1]TCE - ANEXO III - Preencher'!O150</f>
        <v>6.2</v>
      </c>
      <c r="O141" s="16">
        <f>'[1]TCE - ANEXO III - Preencher'!P150</f>
        <v>0</v>
      </c>
      <c r="P141" s="17">
        <f t="shared" si="14"/>
        <v>6.2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386.19</v>
      </c>
    </row>
    <row r="142" spans="1:28" s="4" customFormat="1" x14ac:dyDescent="0.2">
      <c r="A142" s="9">
        <f>IFERROR(VLOOKUP(B142,'[1]DADOS (OCULTAR)'!$P$3:$R$91,3,0),"")</f>
        <v>14284483000108</v>
      </c>
      <c r="B142" s="10" t="str">
        <f>'[1]TCE - ANEXO III - Preencher'!C151</f>
        <v>S3 SAÚDE - ASSOCIAÇÃO DE PROTEÇÃO A MATERNIDADE E INFÂNCIA UBAÍRA</v>
      </c>
      <c r="C142" s="11"/>
      <c r="D142" s="12" t="str">
        <f>'[1]TCE - ANEXO III - Preencher'!E151</f>
        <v>PRISCILA MAYARA DOS SANTOS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44562</v>
      </c>
      <c r="H142" s="15">
        <f>'[1]TCE - ANEXO III - Preencher'!I151</f>
        <v>0</v>
      </c>
      <c r="I142" s="15">
        <f>'[1]TCE - ANEXO III - Preencher'!J151</f>
        <v>177.76</v>
      </c>
      <c r="J142" s="15">
        <f>'[1]TCE - ANEXO III - Preencher'!K151</f>
        <v>0</v>
      </c>
      <c r="K142" s="16">
        <f>'[1]TCE - ANEXO III - Preencher'!L151</f>
        <v>261.08</v>
      </c>
      <c r="L142" s="16">
        <f>'[1]TCE - ANEXO III - Preencher'!M151</f>
        <v>25.05</v>
      </c>
      <c r="M142" s="16">
        <f t="shared" si="13"/>
        <v>236.02999999999997</v>
      </c>
      <c r="N142" s="16">
        <f>'[1]TCE - ANEXO III - Preencher'!O151</f>
        <v>6.2</v>
      </c>
      <c r="O142" s="16">
        <f>'[1]TCE - ANEXO III - Preencher'!P151</f>
        <v>0</v>
      </c>
      <c r="P142" s="17">
        <f t="shared" si="14"/>
        <v>6.2</v>
      </c>
      <c r="Q142" s="16">
        <f>'[1]TCE - ANEXO III - Preencher'!R151</f>
        <v>123.02066663009317</v>
      </c>
      <c r="R142" s="16">
        <f>'[1]TCE - ANEXO III - Preencher'!S151</f>
        <v>75.150000000000006</v>
      </c>
      <c r="S142" s="17">
        <f t="shared" si="15"/>
        <v>47.870666630093169</v>
      </c>
      <c r="T142" s="16">
        <f>'[1]TCE - ANEXO III - Preencher'!U151</f>
        <v>69.41</v>
      </c>
      <c r="U142" s="16">
        <f>'[1]TCE - ANEXO III - Preencher'!V151</f>
        <v>0</v>
      </c>
      <c r="V142" s="17">
        <f t="shared" si="16"/>
        <v>69.41</v>
      </c>
      <c r="W142" s="18" t="str">
        <f>IF('[1]TCE - ANEXO III - Preencher'!X151="","",'[1]TCE - ANEXO III - Preencher'!X151)</f>
        <v>AUXILIO CRECHE</v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537.27066663009316</v>
      </c>
    </row>
    <row r="143" spans="1:28" s="4" customFormat="1" x14ac:dyDescent="0.2">
      <c r="A143" s="9">
        <f>IFERROR(VLOOKUP(B143,'[1]DADOS (OCULTAR)'!$P$3:$R$91,3,0),"")</f>
        <v>14284483000108</v>
      </c>
      <c r="B143" s="10" t="str">
        <f>'[1]TCE - ANEXO III - Preencher'!C152</f>
        <v>S3 SAÚDE - ASSOCIAÇÃO DE PROTEÇÃO A MATERNIDADE E INFÂNCIA UBAÍRA</v>
      </c>
      <c r="C143" s="11"/>
      <c r="D143" s="12" t="str">
        <f>'[1]TCE - ANEXO III - Preencher'!E152</f>
        <v>RAIMUNDO SILVA DOS ANJOS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782320</v>
      </c>
      <c r="G143" s="14">
        <f>IF('[1]TCE - ANEXO III - Preencher'!H152="","",'[1]TCE - ANEXO III - Preencher'!H152)</f>
        <v>44562</v>
      </c>
      <c r="H143" s="15">
        <f>'[1]TCE - ANEXO III - Preencher'!I152</f>
        <v>0</v>
      </c>
      <c r="I143" s="15">
        <f>'[1]TCE - ANEXO III - Preencher'!J152</f>
        <v>143.38999999999999</v>
      </c>
      <c r="J143" s="15">
        <f>'[1]TCE - ANEXO III - Preencher'!K152</f>
        <v>0</v>
      </c>
      <c r="K143" s="16">
        <f>'[1]TCE - ANEXO III - Preencher'!L152</f>
        <v>261.08</v>
      </c>
      <c r="L143" s="16">
        <f>'[1]TCE - ANEXO III - Preencher'!M152</f>
        <v>31</v>
      </c>
      <c r="M143" s="16">
        <f t="shared" si="13"/>
        <v>230.07999999999998</v>
      </c>
      <c r="N143" s="16">
        <f>'[1]TCE - ANEXO III - Preencher'!O152</f>
        <v>6.2</v>
      </c>
      <c r="O143" s="16">
        <f>'[1]TCE - ANEXO III - Preencher'!P152</f>
        <v>0</v>
      </c>
      <c r="P143" s="17">
        <f t="shared" si="14"/>
        <v>6.2</v>
      </c>
      <c r="Q143" s="16">
        <f>'[1]TCE - ANEXO III - Preencher'!R152</f>
        <v>139.42342218077226</v>
      </c>
      <c r="R143" s="16">
        <f>'[1]TCE - ANEXO III - Preencher'!S152</f>
        <v>93</v>
      </c>
      <c r="S143" s="17">
        <f t="shared" si="15"/>
        <v>46.423422180772263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426.09342218077222</v>
      </c>
    </row>
    <row r="144" spans="1:28" s="4" customFormat="1" x14ac:dyDescent="0.2">
      <c r="A144" s="9">
        <f>IFERROR(VLOOKUP(B144,'[1]DADOS (OCULTAR)'!$P$3:$R$91,3,0),"")</f>
        <v>14284483000108</v>
      </c>
      <c r="B144" s="10" t="str">
        <f>'[1]TCE - ANEXO III - Preencher'!C153</f>
        <v>S3 SAÚDE - ASSOCIAÇÃO DE PROTEÇÃO A MATERNIDADE E INFÂNCIA UBAÍRA</v>
      </c>
      <c r="C144" s="11"/>
      <c r="D144" s="12" t="str">
        <f>'[1]TCE - ANEXO III - Preencher'!E153</f>
        <v>RAPHAEL LUIZ FERREIRA DE LIMA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324115</v>
      </c>
      <c r="G144" s="14">
        <f>IF('[1]TCE - ANEXO III - Preencher'!H153="","",'[1]TCE - ANEXO III - Preencher'!H153)</f>
        <v>44562</v>
      </c>
      <c r="H144" s="15">
        <f>'[1]TCE - ANEXO III - Preencher'!I153</f>
        <v>0</v>
      </c>
      <c r="I144" s="15">
        <f>'[1]TCE - ANEXO III - Preencher'!J153</f>
        <v>234.15</v>
      </c>
      <c r="J144" s="15">
        <f>'[1]TCE - ANEXO III - Preencher'!K153</f>
        <v>0</v>
      </c>
      <c r="K144" s="16">
        <f>'[1]TCE - ANEXO III - Preencher'!L153</f>
        <v>261.08</v>
      </c>
      <c r="L144" s="16">
        <f>'[1]TCE - ANEXO III - Preencher'!M153</f>
        <v>20.9</v>
      </c>
      <c r="M144" s="16">
        <f t="shared" si="13"/>
        <v>240.17999999999998</v>
      </c>
      <c r="N144" s="16">
        <f>'[1]TCE - ANEXO III - Preencher'!O153</f>
        <v>6.2</v>
      </c>
      <c r="O144" s="16">
        <f>'[1]TCE - ANEXO III - Preencher'!P153</f>
        <v>0</v>
      </c>
      <c r="P144" s="17">
        <f t="shared" si="14"/>
        <v>6.2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480.53</v>
      </c>
    </row>
    <row r="145" spans="1:28" s="4" customFormat="1" x14ac:dyDescent="0.2">
      <c r="A145" s="9">
        <f>IFERROR(VLOOKUP(B145,'[1]DADOS (OCULTAR)'!$P$3:$R$91,3,0),"")</f>
        <v>14284483000108</v>
      </c>
      <c r="B145" s="10" t="str">
        <f>'[1]TCE - ANEXO III - Preencher'!C154</f>
        <v>S3 SAÚDE - ASSOCIAÇÃO DE PROTEÇÃO A MATERNIDADE E INFÂNCIA UBAÍRA</v>
      </c>
      <c r="C145" s="11"/>
      <c r="D145" s="12" t="str">
        <f>'[1]TCE - ANEXO III - Preencher'!E154</f>
        <v xml:space="preserve">REBECKA CARVALHO DE AGUIAR 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223505</v>
      </c>
      <c r="G145" s="14">
        <f>IF('[1]TCE - ANEXO III - Preencher'!H154="","",'[1]TCE - ANEXO III - Preencher'!H154)</f>
        <v>44562</v>
      </c>
      <c r="H145" s="15">
        <f>'[1]TCE - ANEXO III - Preencher'!I154</f>
        <v>0</v>
      </c>
      <c r="I145" s="15">
        <f>'[1]TCE - ANEXO III - Preencher'!J154</f>
        <v>363.64</v>
      </c>
      <c r="J145" s="15">
        <f>'[1]TCE - ANEXO III - Preencher'!K154</f>
        <v>0</v>
      </c>
      <c r="K145" s="16">
        <f>'[1]TCE - ANEXO III - Preencher'!L154</f>
        <v>261.08</v>
      </c>
      <c r="L145" s="16">
        <f>'[1]TCE - ANEXO III - Preencher'!M154</f>
        <v>3.3</v>
      </c>
      <c r="M145" s="16">
        <f t="shared" si="13"/>
        <v>257.77999999999997</v>
      </c>
      <c r="N145" s="16">
        <f>'[1]TCE - ANEXO III - Preencher'!O154</f>
        <v>6.2</v>
      </c>
      <c r="O145" s="16">
        <f>'[1]TCE - ANEXO III - Preencher'!P154</f>
        <v>0</v>
      </c>
      <c r="P145" s="17">
        <f t="shared" si="14"/>
        <v>6.2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103.28</v>
      </c>
      <c r="U145" s="16">
        <f>'[1]TCE - ANEXO III - Preencher'!V154</f>
        <v>0</v>
      </c>
      <c r="V145" s="17">
        <f t="shared" si="16"/>
        <v>103.28</v>
      </c>
      <c r="W145" s="18" t="str">
        <f>IF('[1]TCE - ANEXO III - Preencher'!X154="","",'[1]TCE - ANEXO III - Preencher'!X154)</f>
        <v>AUXILIO CRECHE</v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730.9</v>
      </c>
    </row>
    <row r="146" spans="1:28" s="4" customFormat="1" x14ac:dyDescent="0.2">
      <c r="A146" s="9">
        <f>IFERROR(VLOOKUP(B146,'[1]DADOS (OCULTAR)'!$P$3:$R$91,3,0),"")</f>
        <v>14284483000108</v>
      </c>
      <c r="B146" s="10" t="str">
        <f>'[1]TCE - ANEXO III - Preencher'!C155</f>
        <v>S3 SAÚDE - ASSOCIAÇÃO DE PROTEÇÃO A MATERNIDADE E INFÂNCIA UBAÍRA</v>
      </c>
      <c r="C146" s="11"/>
      <c r="D146" s="12" t="str">
        <f>'[1]TCE - ANEXO III - Preencher'!E155</f>
        <v>REBEKA FERREIRA DE CARVALHO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44562</v>
      </c>
      <c r="H146" s="15">
        <f>'[1]TCE - ANEXO III - Preencher'!I155</f>
        <v>0</v>
      </c>
      <c r="I146" s="15">
        <f>'[1]TCE - ANEXO III - Preencher'!J155</f>
        <v>133.75</v>
      </c>
      <c r="J146" s="15">
        <f>'[1]TCE - ANEXO III - Preencher'!K155</f>
        <v>0</v>
      </c>
      <c r="K146" s="16">
        <f>'[1]TCE - ANEXO III - Preencher'!L155</f>
        <v>261.08</v>
      </c>
      <c r="L146" s="16">
        <f>'[1]TCE - ANEXO III - Preencher'!M155</f>
        <v>25.05</v>
      </c>
      <c r="M146" s="16">
        <f t="shared" si="13"/>
        <v>236.02999999999997</v>
      </c>
      <c r="N146" s="16">
        <f>'[1]TCE - ANEXO III - Preencher'!O155</f>
        <v>6.2</v>
      </c>
      <c r="O146" s="16">
        <f>'[1]TCE - ANEXO III - Preencher'!P155</f>
        <v>0</v>
      </c>
      <c r="P146" s="17">
        <f t="shared" si="14"/>
        <v>6.2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375.97999999999996</v>
      </c>
    </row>
    <row r="147" spans="1:28" s="4" customFormat="1" x14ac:dyDescent="0.2">
      <c r="A147" s="9">
        <f>IFERROR(VLOOKUP(B147,'[1]DADOS (OCULTAR)'!$P$3:$R$91,3,0),"")</f>
        <v>14284483000108</v>
      </c>
      <c r="B147" s="10" t="str">
        <f>'[1]TCE - ANEXO III - Preencher'!C156</f>
        <v>S3 SAÚDE - ASSOCIAÇÃO DE PROTEÇÃO A MATERNIDADE E INFÂNCIA UBAÍRA</v>
      </c>
      <c r="C147" s="11"/>
      <c r="D147" s="12" t="str">
        <f>'[1]TCE - ANEXO III - Preencher'!E156</f>
        <v>RENATA DA SILVA NUNES DE OLIVEIRA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514320</v>
      </c>
      <c r="G147" s="14">
        <f>IF('[1]TCE - ANEXO III - Preencher'!H156="","",'[1]TCE - ANEXO III - Preencher'!H156)</f>
        <v>44562</v>
      </c>
      <c r="H147" s="15">
        <f>'[1]TCE - ANEXO III - Preencher'!I156</f>
        <v>0</v>
      </c>
      <c r="I147" s="15">
        <f>'[1]TCE - ANEXO III - Preencher'!J156</f>
        <v>127.9</v>
      </c>
      <c r="J147" s="15">
        <f>'[1]TCE - ANEXO III - Preencher'!K156</f>
        <v>0</v>
      </c>
      <c r="K147" s="16">
        <f>'[1]TCE - ANEXO III - Preencher'!L156</f>
        <v>261.08</v>
      </c>
      <c r="L147" s="16">
        <f>'[1]TCE - ANEXO III - Preencher'!M156</f>
        <v>24.24</v>
      </c>
      <c r="M147" s="16">
        <f t="shared" si="13"/>
        <v>236.83999999999997</v>
      </c>
      <c r="N147" s="16">
        <f>'[1]TCE - ANEXO III - Preencher'!O156</f>
        <v>6.2</v>
      </c>
      <c r="O147" s="16">
        <f>'[1]TCE - ANEXO III - Preencher'!P156</f>
        <v>0</v>
      </c>
      <c r="P147" s="17">
        <f t="shared" si="14"/>
        <v>6.2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69.430000000000007</v>
      </c>
      <c r="U147" s="16">
        <f>'[1]TCE - ANEXO III - Preencher'!V156</f>
        <v>0</v>
      </c>
      <c r="V147" s="17">
        <f t="shared" si="16"/>
        <v>69.430000000000007</v>
      </c>
      <c r="W147" s="18" t="str">
        <f>IF('[1]TCE - ANEXO III - Preencher'!X156="","",'[1]TCE - ANEXO III - Preencher'!X156)</f>
        <v>AUXILIO CRECHE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440.37</v>
      </c>
    </row>
    <row r="148" spans="1:28" s="4" customFormat="1" x14ac:dyDescent="0.2">
      <c r="A148" s="9">
        <f>IFERROR(VLOOKUP(B148,'[1]DADOS (OCULTAR)'!$P$3:$R$91,3,0),"")</f>
        <v>14284483000108</v>
      </c>
      <c r="B148" s="10" t="str">
        <f>'[1]TCE - ANEXO III - Preencher'!C157</f>
        <v>S3 SAÚDE - ASSOCIAÇÃO DE PROTEÇÃO A MATERNIDADE E INFÂNCIA UBAÍRA</v>
      </c>
      <c r="C148" s="11"/>
      <c r="D148" s="12" t="str">
        <f>'[1]TCE - ANEXO III - Preencher'!E157</f>
        <v xml:space="preserve">RENATA DE CASSIA RIBAS PEREIRA 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223405</v>
      </c>
      <c r="G148" s="14">
        <f>IF('[1]TCE - ANEXO III - Preencher'!H157="","",'[1]TCE - ANEXO III - Preencher'!H157)</f>
        <v>44562</v>
      </c>
      <c r="H148" s="15">
        <f>'[1]TCE - ANEXO III - Preencher'!I157</f>
        <v>0</v>
      </c>
      <c r="I148" s="15">
        <f>'[1]TCE - ANEXO III - Preencher'!J157</f>
        <v>285.88</v>
      </c>
      <c r="J148" s="15">
        <f>'[1]TCE - ANEXO III - Preencher'!K157</f>
        <v>0</v>
      </c>
      <c r="K148" s="16">
        <f>'[1]TCE - ANEXO III - Preencher'!L157</f>
        <v>261.08</v>
      </c>
      <c r="L148" s="16">
        <f>'[1]TCE - ANEXO III - Preencher'!M157</f>
        <v>16.05</v>
      </c>
      <c r="M148" s="16">
        <f t="shared" si="13"/>
        <v>245.02999999999997</v>
      </c>
      <c r="N148" s="16">
        <f>'[1]TCE - ANEXO III - Preencher'!O157</f>
        <v>6.2</v>
      </c>
      <c r="O148" s="16">
        <f>'[1]TCE - ANEXO III - Preencher'!P157</f>
        <v>0</v>
      </c>
      <c r="P148" s="17">
        <f t="shared" si="14"/>
        <v>6.2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537.11</v>
      </c>
    </row>
    <row r="149" spans="1:28" s="4" customFormat="1" x14ac:dyDescent="0.2">
      <c r="A149" s="9">
        <f>IFERROR(VLOOKUP(B149,'[1]DADOS (OCULTAR)'!$P$3:$R$91,3,0),"")</f>
        <v>14284483000108</v>
      </c>
      <c r="B149" s="10" t="str">
        <f>'[1]TCE - ANEXO III - Preencher'!C158</f>
        <v>S3 SAÚDE - ASSOCIAÇÃO DE PROTEÇÃO A MATERNIDADE E INFÂNCIA UBAÍRA</v>
      </c>
      <c r="C149" s="11"/>
      <c r="D149" s="12" t="str">
        <f>'[1]TCE - ANEXO III - Preencher'!E158</f>
        <v>RENATA SUZANA LEITE MUNIZ DOS SANTOS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223505</v>
      </c>
      <c r="G149" s="14">
        <f>IF('[1]TCE - ANEXO III - Preencher'!H158="","",'[1]TCE - ANEXO III - Preencher'!H158)</f>
        <v>44562</v>
      </c>
      <c r="H149" s="15">
        <f>'[1]TCE - ANEXO III - Preencher'!I158</f>
        <v>0</v>
      </c>
      <c r="I149" s="15">
        <f>'[1]TCE - ANEXO III - Preencher'!J158</f>
        <v>218.38</v>
      </c>
      <c r="J149" s="15">
        <f>'[1]TCE - ANEXO III - Preencher'!K158</f>
        <v>0</v>
      </c>
      <c r="K149" s="16">
        <f>'[1]TCE - ANEXO III - Preencher'!L158</f>
        <v>261.08</v>
      </c>
      <c r="L149" s="16">
        <f>'[1]TCE - ANEXO III - Preencher'!M158</f>
        <v>3.08</v>
      </c>
      <c r="M149" s="16">
        <f t="shared" si="13"/>
        <v>258</v>
      </c>
      <c r="N149" s="16">
        <f>'[1]TCE - ANEXO III - Preencher'!O158</f>
        <v>6.2</v>
      </c>
      <c r="O149" s="16">
        <f>'[1]TCE - ANEXO III - Preencher'!P158</f>
        <v>0</v>
      </c>
      <c r="P149" s="17">
        <f t="shared" si="14"/>
        <v>6.2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482.58</v>
      </c>
    </row>
    <row r="150" spans="1:28" s="4" customFormat="1" x14ac:dyDescent="0.2">
      <c r="A150" s="9">
        <f>IFERROR(VLOOKUP(B150,'[1]DADOS (OCULTAR)'!$P$3:$R$91,3,0),"")</f>
        <v>14284483000108</v>
      </c>
      <c r="B150" s="10" t="str">
        <f>'[1]TCE - ANEXO III - Preencher'!C159</f>
        <v>S3 SAÚDE - ASSOCIAÇÃO DE PROTEÇÃO A MATERNIDADE E INFÂNCIA UBAÍRA</v>
      </c>
      <c r="C150" s="11"/>
      <c r="D150" s="12" t="str">
        <f>'[1]TCE - ANEXO III - Preencher'!E159</f>
        <v>RICARDO JOSE OLIMPIO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223505</v>
      </c>
      <c r="G150" s="14">
        <f>IF('[1]TCE - ANEXO III - Preencher'!H159="","",'[1]TCE - ANEXO III - Preencher'!H159)</f>
        <v>44562</v>
      </c>
      <c r="H150" s="15">
        <f>'[1]TCE - ANEXO III - Preencher'!I159</f>
        <v>0</v>
      </c>
      <c r="I150" s="15">
        <f>'[1]TCE - ANEXO III - Preencher'!J159</f>
        <v>195.39</v>
      </c>
      <c r="J150" s="15">
        <f>'[1]TCE - ANEXO III - Preencher'!K159</f>
        <v>0</v>
      </c>
      <c r="K150" s="16">
        <f>'[1]TCE - ANEXO III - Preencher'!L159</f>
        <v>261.08</v>
      </c>
      <c r="L150" s="16">
        <f>'[1]TCE - ANEXO III - Preencher'!M159</f>
        <v>3.3</v>
      </c>
      <c r="M150" s="16">
        <f t="shared" si="13"/>
        <v>257.77999999999997</v>
      </c>
      <c r="N150" s="16">
        <f>'[1]TCE - ANEXO III - Preencher'!O159</f>
        <v>6.2</v>
      </c>
      <c r="O150" s="16">
        <f>'[1]TCE - ANEXO III - Preencher'!P159</f>
        <v>0</v>
      </c>
      <c r="P150" s="17">
        <f t="shared" si="14"/>
        <v>6.2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459.36999999999995</v>
      </c>
    </row>
    <row r="151" spans="1:28" s="4" customFormat="1" x14ac:dyDescent="0.2">
      <c r="A151" s="9">
        <f>IFERROR(VLOOKUP(B151,'[1]DADOS (OCULTAR)'!$P$3:$R$91,3,0),"")</f>
        <v>14284483000108</v>
      </c>
      <c r="B151" s="10" t="str">
        <f>'[1]TCE - ANEXO III - Preencher'!C160</f>
        <v>S3 SAÚDE - ASSOCIAÇÃO DE PROTEÇÃO A MATERNIDADE E INFÂNCIA UBAÍRA</v>
      </c>
      <c r="C151" s="11"/>
      <c r="D151" s="12" t="str">
        <f>'[1]TCE - ANEXO III - Preencher'!E160</f>
        <v>RILLARY SABRINY OLIVEIRA ALVES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324115</v>
      </c>
      <c r="G151" s="14">
        <f>IF('[1]TCE - ANEXO III - Preencher'!H160="","",'[1]TCE - ANEXO III - Preencher'!H160)</f>
        <v>44562</v>
      </c>
      <c r="H151" s="15">
        <f>'[1]TCE - ANEXO III - Preencher'!I160</f>
        <v>0</v>
      </c>
      <c r="I151" s="15">
        <f>'[1]TCE - ANEXO III - Preencher'!J160</f>
        <v>254.48</v>
      </c>
      <c r="J151" s="15">
        <f>'[1]TCE - ANEXO III - Preencher'!K160</f>
        <v>0</v>
      </c>
      <c r="K151" s="16">
        <f>'[1]TCE - ANEXO III - Preencher'!L160</f>
        <v>261.08</v>
      </c>
      <c r="L151" s="16">
        <f>'[1]TCE - ANEXO III - Preencher'!M160</f>
        <v>16.72</v>
      </c>
      <c r="M151" s="16">
        <f t="shared" si="13"/>
        <v>244.35999999999999</v>
      </c>
      <c r="N151" s="16">
        <f>'[1]TCE - ANEXO III - Preencher'!O160</f>
        <v>6.2</v>
      </c>
      <c r="O151" s="16">
        <f>'[1]TCE - ANEXO III - Preencher'!P160</f>
        <v>0</v>
      </c>
      <c r="P151" s="17">
        <f t="shared" si="14"/>
        <v>6.2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505.03999999999996</v>
      </c>
    </row>
    <row r="152" spans="1:28" s="4" customFormat="1" x14ac:dyDescent="0.2">
      <c r="A152" s="9">
        <f>IFERROR(VLOOKUP(B152,'[1]DADOS (OCULTAR)'!$P$3:$R$91,3,0),"")</f>
        <v>14284483000108</v>
      </c>
      <c r="B152" s="10" t="str">
        <f>'[1]TCE - ANEXO III - Preencher'!C161</f>
        <v>S3 SAÚDE - ASSOCIAÇÃO DE PROTEÇÃO A MATERNIDADE E INFÂNCIA UBAÍRA</v>
      </c>
      <c r="C152" s="11"/>
      <c r="D152" s="12" t="str">
        <f>'[1]TCE - ANEXO III - Preencher'!E161</f>
        <v>ROBERTA DA SILVA NUNES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>
        <f>'[1]TCE - ANEXO III - Preencher'!G161</f>
        <v>514320</v>
      </c>
      <c r="G152" s="14">
        <f>IF('[1]TCE - ANEXO III - Preencher'!H161="","",'[1]TCE - ANEXO III - Preencher'!H161)</f>
        <v>44562</v>
      </c>
      <c r="H152" s="15">
        <f>'[1]TCE - ANEXO III - Preencher'!I161</f>
        <v>0</v>
      </c>
      <c r="I152" s="15">
        <f>'[1]TCE - ANEXO III - Preencher'!J161</f>
        <v>116.35</v>
      </c>
      <c r="J152" s="15">
        <f>'[1]TCE - ANEXO III - Preencher'!K161</f>
        <v>0</v>
      </c>
      <c r="K152" s="16">
        <f>'[1]TCE - ANEXO III - Preencher'!L161</f>
        <v>261.08</v>
      </c>
      <c r="L152" s="16">
        <f>'[1]TCE - ANEXO III - Preencher'!M161</f>
        <v>24.24</v>
      </c>
      <c r="M152" s="16">
        <f t="shared" si="13"/>
        <v>236.83999999999997</v>
      </c>
      <c r="N152" s="16">
        <f>'[1]TCE - ANEXO III - Preencher'!O161</f>
        <v>6.2</v>
      </c>
      <c r="O152" s="16">
        <f>'[1]TCE - ANEXO III - Preencher'!P161</f>
        <v>0</v>
      </c>
      <c r="P152" s="17">
        <f t="shared" si="14"/>
        <v>6.2</v>
      </c>
      <c r="Q152" s="16">
        <f>'[1]TCE - ANEXO III - Preencher'!R161</f>
        <v>115.33187496571234</v>
      </c>
      <c r="R152" s="16">
        <f>'[1]TCE - ANEXO III - Preencher'!S161</f>
        <v>72.72</v>
      </c>
      <c r="S152" s="17">
        <f t="shared" si="15"/>
        <v>42.611874965712346</v>
      </c>
      <c r="T152" s="16">
        <f>'[1]TCE - ANEXO III - Preencher'!U161</f>
        <v>69.430000000000007</v>
      </c>
      <c r="U152" s="16">
        <f>'[1]TCE - ANEXO III - Preencher'!V161</f>
        <v>0</v>
      </c>
      <c r="V152" s="17">
        <f t="shared" si="16"/>
        <v>69.430000000000007</v>
      </c>
      <c r="W152" s="18" t="str">
        <f>IF('[1]TCE - ANEXO III - Preencher'!X161="","",'[1]TCE - ANEXO III - Preencher'!X161)</f>
        <v>AUXILIO CRECHE</v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471.43187496571227</v>
      </c>
    </row>
    <row r="153" spans="1:28" s="4" customFormat="1" x14ac:dyDescent="0.2">
      <c r="A153" s="9">
        <f>IFERROR(VLOOKUP(B153,'[1]DADOS (OCULTAR)'!$P$3:$R$91,3,0),"")</f>
        <v>14284483000108</v>
      </c>
      <c r="B153" s="10" t="str">
        <f>'[1]TCE - ANEXO III - Preencher'!C162</f>
        <v>S3 SAÚDE - ASSOCIAÇÃO DE PROTEÇÃO A MATERNIDADE E INFÂNCIA UBAÍRA</v>
      </c>
      <c r="C153" s="11"/>
      <c r="D153" s="12" t="str">
        <f>'[1]TCE - ANEXO III - Preencher'!E162</f>
        <v xml:space="preserve">RODRIGO FRANCA DA COSTA 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411005</v>
      </c>
      <c r="G153" s="14">
        <f>IF('[1]TCE - ANEXO III - Preencher'!H162="","",'[1]TCE - ANEXO III - Preencher'!H162)</f>
        <v>44562</v>
      </c>
      <c r="H153" s="15">
        <f>'[1]TCE - ANEXO III - Preencher'!I162</f>
        <v>0</v>
      </c>
      <c r="I153" s="15">
        <f>'[1]TCE - ANEXO III - Preencher'!J162</f>
        <v>9.85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6.2</v>
      </c>
      <c r="O153" s="16">
        <f>'[1]TCE - ANEXO III - Preencher'!P162</f>
        <v>0</v>
      </c>
      <c r="P153" s="17">
        <f t="shared" si="14"/>
        <v>6.2</v>
      </c>
      <c r="Q153" s="16">
        <f>'[1]TCE - ANEXO III - Preencher'!R162</f>
        <v>115.33187496571234</v>
      </c>
      <c r="R153" s="16">
        <f>'[1]TCE - ANEXO III - Preencher'!S162</f>
        <v>32.86</v>
      </c>
      <c r="S153" s="17">
        <f t="shared" si="15"/>
        <v>82.471874965712345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98.521874965712342</v>
      </c>
    </row>
    <row r="154" spans="1:28" s="4" customFormat="1" x14ac:dyDescent="0.2">
      <c r="A154" s="9">
        <f>IFERROR(VLOOKUP(B154,'[1]DADOS (OCULTAR)'!$P$3:$R$91,3,0),"")</f>
        <v>14284483000108</v>
      </c>
      <c r="B154" s="10" t="str">
        <f>'[1]TCE - ANEXO III - Preencher'!C163</f>
        <v>S3 SAÚDE - ASSOCIAÇÃO DE PROTEÇÃO A MATERNIDADE E INFÂNCIA UBAÍRA</v>
      </c>
      <c r="C154" s="11"/>
      <c r="D154" s="12" t="str">
        <f>'[1]TCE - ANEXO III - Preencher'!E163</f>
        <v>ROMILDA PEREIRA DA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44562</v>
      </c>
      <c r="H154" s="15">
        <f>'[1]TCE - ANEXO III - Preencher'!I163</f>
        <v>0</v>
      </c>
      <c r="I154" s="15">
        <f>'[1]TCE - ANEXO III - Preencher'!J163</f>
        <v>146.01</v>
      </c>
      <c r="J154" s="15">
        <f>'[1]TCE - ANEXO III - Preencher'!K163</f>
        <v>0</v>
      </c>
      <c r="K154" s="16">
        <f>'[1]TCE - ANEXO III - Preencher'!L163</f>
        <v>261.08</v>
      </c>
      <c r="L154" s="16">
        <f>'[1]TCE - ANEXO III - Preencher'!M163</f>
        <v>25.05</v>
      </c>
      <c r="M154" s="16">
        <f t="shared" si="13"/>
        <v>236.02999999999997</v>
      </c>
      <c r="N154" s="16">
        <f>'[1]TCE - ANEXO III - Preencher'!O163</f>
        <v>6.2</v>
      </c>
      <c r="O154" s="16">
        <f>'[1]TCE - ANEXO III - Preencher'!P163</f>
        <v>0</v>
      </c>
      <c r="P154" s="17">
        <f t="shared" si="14"/>
        <v>6.2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388.23999999999995</v>
      </c>
    </row>
    <row r="155" spans="1:28" s="4" customFormat="1" x14ac:dyDescent="0.2">
      <c r="A155" s="9">
        <f>IFERROR(VLOOKUP(B155,'[1]DADOS (OCULTAR)'!$P$3:$R$91,3,0),"")</f>
        <v>14284483000108</v>
      </c>
      <c r="B155" s="10" t="str">
        <f>'[1]TCE - ANEXO III - Preencher'!C164</f>
        <v>S3 SAÚDE - ASSOCIAÇÃO DE PROTEÇÃO A MATERNIDADE E INFÂNCIA UBAÍRA</v>
      </c>
      <c r="C155" s="11"/>
      <c r="D155" s="12" t="str">
        <f>'[1]TCE - ANEXO III - Preencher'!E164</f>
        <v>RONALDO DOS SANTOS DIONIZIO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>
        <f>'[1]TCE - ANEXO III - Preencher'!G164</f>
        <v>422105</v>
      </c>
      <c r="G155" s="14">
        <f>IF('[1]TCE - ANEXO III - Preencher'!H164="","",'[1]TCE - ANEXO III - Preencher'!H164)</f>
        <v>44562</v>
      </c>
      <c r="H155" s="15">
        <f>'[1]TCE - ANEXO III - Preencher'!I164</f>
        <v>0</v>
      </c>
      <c r="I155" s="15">
        <f>'[1]TCE - ANEXO III - Preencher'!J164</f>
        <v>143.96</v>
      </c>
      <c r="J155" s="15">
        <f>'[1]TCE - ANEXO III - Preencher'!K164</f>
        <v>0</v>
      </c>
      <c r="K155" s="16">
        <f>'[1]TCE - ANEXO III - Preencher'!L164</f>
        <v>261.08</v>
      </c>
      <c r="L155" s="16">
        <f>'[1]TCE - ANEXO III - Preencher'!M164</f>
        <v>24.24</v>
      </c>
      <c r="M155" s="16">
        <f t="shared" si="13"/>
        <v>236.83999999999997</v>
      </c>
      <c r="N155" s="16">
        <f>'[1]TCE - ANEXO III - Preencher'!O164</f>
        <v>6.2</v>
      </c>
      <c r="O155" s="16">
        <f>'[1]TCE - ANEXO III - Preencher'!P164</f>
        <v>0</v>
      </c>
      <c r="P155" s="17">
        <f t="shared" si="14"/>
        <v>6.2</v>
      </c>
      <c r="Q155" s="16">
        <f>'[1]TCE - ANEXO III - Preencher'!R164</f>
        <v>246.04133326018635</v>
      </c>
      <c r="R155" s="16">
        <f>'[1]TCE - ANEXO III - Preencher'!S164</f>
        <v>72.72</v>
      </c>
      <c r="S155" s="17">
        <f t="shared" si="15"/>
        <v>173.32133326018635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560.32133326018629</v>
      </c>
    </row>
    <row r="156" spans="1:28" s="4" customFormat="1" x14ac:dyDescent="0.2">
      <c r="A156" s="9">
        <f>IFERROR(VLOOKUP(B156,'[1]DADOS (OCULTAR)'!$P$3:$R$91,3,0),"")</f>
        <v>14284483000108</v>
      </c>
      <c r="B156" s="10" t="str">
        <f>'[1]TCE - ANEXO III - Preencher'!C165</f>
        <v>S3 SAÚDE - ASSOCIAÇÃO DE PROTEÇÃO A MATERNIDADE E INFÂNCIA UBAÍRA</v>
      </c>
      <c r="C156" s="11"/>
      <c r="D156" s="12" t="str">
        <f>'[1]TCE - ANEXO III - Preencher'!E165</f>
        <v>ROSANGELA MARIA SILVA HONORATO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44562</v>
      </c>
      <c r="H156" s="15">
        <f>'[1]TCE - ANEXO III - Preencher'!I165</f>
        <v>0</v>
      </c>
      <c r="I156" s="15">
        <f>'[1]TCE - ANEXO III - Preencher'!J165</f>
        <v>161.68</v>
      </c>
      <c r="J156" s="15">
        <f>'[1]TCE - ANEXO III - Preencher'!K165</f>
        <v>0</v>
      </c>
      <c r="K156" s="16">
        <f>'[1]TCE - ANEXO III - Preencher'!L165</f>
        <v>261.08</v>
      </c>
      <c r="L156" s="16">
        <f>'[1]TCE - ANEXO III - Preencher'!M165</f>
        <v>25.05</v>
      </c>
      <c r="M156" s="16">
        <f t="shared" si="13"/>
        <v>236.02999999999997</v>
      </c>
      <c r="N156" s="16">
        <f>'[1]TCE - ANEXO III - Preencher'!O165</f>
        <v>6.2</v>
      </c>
      <c r="O156" s="16">
        <f>'[1]TCE - ANEXO III - Preencher'!P165</f>
        <v>0</v>
      </c>
      <c r="P156" s="17">
        <f t="shared" si="14"/>
        <v>6.2</v>
      </c>
      <c r="Q156" s="16">
        <f>'[1]TCE - ANEXO III - Preencher'!R165</f>
        <v>184.53099994513977</v>
      </c>
      <c r="R156" s="16">
        <f>'[1]TCE - ANEXO III - Preencher'!S165</f>
        <v>75.150000000000006</v>
      </c>
      <c r="S156" s="17">
        <f t="shared" si="15"/>
        <v>109.38099994513976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513.29099994513967</v>
      </c>
    </row>
    <row r="157" spans="1:28" s="4" customFormat="1" x14ac:dyDescent="0.2">
      <c r="A157" s="9">
        <f>IFERROR(VLOOKUP(B157,'[1]DADOS (OCULTAR)'!$P$3:$R$91,3,0),"")</f>
        <v>14284483000108</v>
      </c>
      <c r="B157" s="10" t="str">
        <f>'[1]TCE - ANEXO III - Preencher'!C166</f>
        <v>S3 SAÚDE - ASSOCIAÇÃO DE PROTEÇÃO A MATERNIDADE E INFÂNCIA UBAÍRA</v>
      </c>
      <c r="C157" s="11"/>
      <c r="D157" s="12" t="str">
        <f>'[1]TCE - ANEXO III - Preencher'!E166</f>
        <v>ROSEANE CANDIDO DA SILVA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44562</v>
      </c>
      <c r="H157" s="15">
        <f>'[1]TCE - ANEXO III - Preencher'!I166</f>
        <v>0</v>
      </c>
      <c r="I157" s="15">
        <f>'[1]TCE - ANEXO III - Preencher'!J166</f>
        <v>125.77</v>
      </c>
      <c r="J157" s="15">
        <f>'[1]TCE - ANEXO III - Preencher'!K166</f>
        <v>0</v>
      </c>
      <c r="K157" s="16">
        <f>'[1]TCE - ANEXO III - Preencher'!L166</f>
        <v>261.08</v>
      </c>
      <c r="L157" s="16">
        <f>'[1]TCE - ANEXO III - Preencher'!M166</f>
        <v>23.38</v>
      </c>
      <c r="M157" s="16">
        <f t="shared" si="13"/>
        <v>237.7</v>
      </c>
      <c r="N157" s="16">
        <f>'[1]TCE - ANEXO III - Preencher'!O166</f>
        <v>6.2</v>
      </c>
      <c r="O157" s="16">
        <f>'[1]TCE - ANEXO III - Preencher'!P166</f>
        <v>0</v>
      </c>
      <c r="P157" s="17">
        <f t="shared" si="14"/>
        <v>6.2</v>
      </c>
      <c r="Q157" s="16">
        <f>'[1]TCE - ANEXO III - Preencher'!R166</f>
        <v>272.18322491908117</v>
      </c>
      <c r="R157" s="16">
        <f>'[1]TCE - ANEXO III - Preencher'!S166</f>
        <v>75.150000000000006</v>
      </c>
      <c r="S157" s="17">
        <f t="shared" si="15"/>
        <v>197.03322491908116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566.70322491908109</v>
      </c>
    </row>
    <row r="158" spans="1:28" s="4" customFormat="1" x14ac:dyDescent="0.2">
      <c r="A158" s="9">
        <f>IFERROR(VLOOKUP(B158,'[1]DADOS (OCULTAR)'!$P$3:$R$91,3,0),"")</f>
        <v>14284483000108</v>
      </c>
      <c r="B158" s="10" t="str">
        <f>'[1]TCE - ANEXO III - Preencher'!C167</f>
        <v>S3 SAÚDE - ASSOCIAÇÃO DE PROTEÇÃO A MATERNIDADE E INFÂNCIA UBAÍRA</v>
      </c>
      <c r="C158" s="11"/>
      <c r="D158" s="12" t="str">
        <f>'[1]TCE - ANEXO III - Preencher'!E167</f>
        <v>ROSEANE MARIA DA SILVA FERREIRA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44562</v>
      </c>
      <c r="H158" s="15">
        <f>'[1]TCE - ANEXO III - Preencher'!I167</f>
        <v>0</v>
      </c>
      <c r="I158" s="15">
        <f>'[1]TCE - ANEXO III - Preencher'!J167</f>
        <v>182.35</v>
      </c>
      <c r="J158" s="15">
        <f>'[1]TCE - ANEXO III - Preencher'!K167</f>
        <v>0</v>
      </c>
      <c r="K158" s="16">
        <f>'[1]TCE - ANEXO III - Preencher'!L167</f>
        <v>261.08</v>
      </c>
      <c r="L158" s="16">
        <f>'[1]TCE - ANEXO III - Preencher'!M167</f>
        <v>25.05</v>
      </c>
      <c r="M158" s="16">
        <f t="shared" si="13"/>
        <v>236.02999999999997</v>
      </c>
      <c r="N158" s="16">
        <f>'[1]TCE - ANEXO III - Preencher'!O167</f>
        <v>6.2</v>
      </c>
      <c r="O158" s="16">
        <f>'[1]TCE - ANEXO III - Preencher'!P167</f>
        <v>0</v>
      </c>
      <c r="P158" s="17">
        <f t="shared" si="14"/>
        <v>6.2</v>
      </c>
      <c r="Q158" s="16">
        <f>'[1]TCE - ANEXO III - Preencher'!R167</f>
        <v>123.02066663009317</v>
      </c>
      <c r="R158" s="16">
        <f>'[1]TCE - ANEXO III - Preencher'!S167</f>
        <v>75.150000000000006</v>
      </c>
      <c r="S158" s="17">
        <f t="shared" si="15"/>
        <v>47.870666630093169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472.45066663009317</v>
      </c>
    </row>
    <row r="159" spans="1:28" s="4" customFormat="1" x14ac:dyDescent="0.2">
      <c r="A159" s="9">
        <f>IFERROR(VLOOKUP(B159,'[1]DADOS (OCULTAR)'!$P$3:$R$91,3,0),"")</f>
        <v>14284483000108</v>
      </c>
      <c r="B159" s="10" t="str">
        <f>'[1]TCE - ANEXO III - Preencher'!C168</f>
        <v>S3 SAÚDE - ASSOCIAÇÃO DE PROTEÇÃO A MATERNIDADE E INFÂNCIA UBAÍRA</v>
      </c>
      <c r="C159" s="11"/>
      <c r="D159" s="12" t="str">
        <f>'[1]TCE - ANEXO III - Preencher'!E168</f>
        <v>ROSELI EVANGELISTA DA SILVA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44562</v>
      </c>
      <c r="H159" s="15">
        <f>'[1]TCE - ANEXO III - Preencher'!I168</f>
        <v>0</v>
      </c>
      <c r="I159" s="15">
        <f>'[1]TCE - ANEXO III - Preencher'!J168</f>
        <v>119.59</v>
      </c>
      <c r="J159" s="15">
        <f>'[1]TCE - ANEXO III - Preencher'!K168</f>
        <v>0</v>
      </c>
      <c r="K159" s="16">
        <f>'[1]TCE - ANEXO III - Preencher'!L168</f>
        <v>261.08</v>
      </c>
      <c r="L159" s="16">
        <f>'[1]TCE - ANEXO III - Preencher'!M168</f>
        <v>25.05</v>
      </c>
      <c r="M159" s="16">
        <f t="shared" si="13"/>
        <v>236.02999999999997</v>
      </c>
      <c r="N159" s="16">
        <f>'[1]TCE - ANEXO III - Preencher'!O168</f>
        <v>6.2</v>
      </c>
      <c r="O159" s="16">
        <f>'[1]TCE - ANEXO III - Preencher'!P168</f>
        <v>0</v>
      </c>
      <c r="P159" s="17">
        <f t="shared" si="14"/>
        <v>6.2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361.82</v>
      </c>
    </row>
    <row r="160" spans="1:28" s="4" customFormat="1" x14ac:dyDescent="0.2">
      <c r="A160" s="9">
        <f>IFERROR(VLOOKUP(B160,'[1]DADOS (OCULTAR)'!$P$3:$R$91,3,0),"")</f>
        <v>14284483000108</v>
      </c>
      <c r="B160" s="10" t="str">
        <f>'[1]TCE - ANEXO III - Preencher'!C169</f>
        <v>S3 SAÚDE - ASSOCIAÇÃO DE PROTEÇÃO A MATERNIDADE E INFÂNCIA UBAÍRA</v>
      </c>
      <c r="C160" s="11"/>
      <c r="D160" s="12" t="str">
        <f>'[1]TCE - ANEXO III - Preencher'!E169</f>
        <v>ROSELY MICHELE SANTOS DIAS DE BARROS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>
        <f>'[1]TCE - ANEXO III - Preencher'!G169</f>
        <v>410235</v>
      </c>
      <c r="G160" s="14">
        <f>IF('[1]TCE - ANEXO III - Preencher'!H169="","",'[1]TCE - ANEXO III - Preencher'!H169)</f>
        <v>44562</v>
      </c>
      <c r="H160" s="15">
        <f>'[1]TCE - ANEXO III - Preencher'!I169</f>
        <v>0</v>
      </c>
      <c r="I160" s="15">
        <f>'[1]TCE - ANEXO III - Preencher'!J169</f>
        <v>200</v>
      </c>
      <c r="J160" s="15">
        <f>'[1]TCE - ANEXO III - Preencher'!K169</f>
        <v>0</v>
      </c>
      <c r="K160" s="16">
        <f>'[1]TCE - ANEXO III - Preencher'!L169</f>
        <v>261.08</v>
      </c>
      <c r="L160" s="16">
        <f>'[1]TCE - ANEXO III - Preencher'!M169</f>
        <v>50</v>
      </c>
      <c r="M160" s="16">
        <f t="shared" si="13"/>
        <v>211.07999999999998</v>
      </c>
      <c r="N160" s="16">
        <f>'[1]TCE - ANEXO III - Preencher'!O169</f>
        <v>6.2</v>
      </c>
      <c r="O160" s="16">
        <f>'[1]TCE - ANEXO III - Preencher'!P169</f>
        <v>0</v>
      </c>
      <c r="P160" s="17">
        <f t="shared" si="14"/>
        <v>6.2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69.430000000000007</v>
      </c>
      <c r="U160" s="16">
        <f>'[1]TCE - ANEXO III - Preencher'!V169</f>
        <v>0</v>
      </c>
      <c r="V160" s="17">
        <f t="shared" si="16"/>
        <v>69.430000000000007</v>
      </c>
      <c r="W160" s="18" t="str">
        <f>IF('[1]TCE - ANEXO III - Preencher'!X169="","",'[1]TCE - ANEXO III - Preencher'!X169)</f>
        <v>AUXILIO CRECHE</v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486.71</v>
      </c>
    </row>
    <row r="161" spans="1:28" s="4" customFormat="1" x14ac:dyDescent="0.2">
      <c r="A161" s="9">
        <f>IFERROR(VLOOKUP(B161,'[1]DADOS (OCULTAR)'!$P$3:$R$91,3,0),"")</f>
        <v>14284483000108</v>
      </c>
      <c r="B161" s="10" t="str">
        <f>'[1]TCE - ANEXO III - Preencher'!C170</f>
        <v>S3 SAÚDE - ASSOCIAÇÃO DE PROTEÇÃO A MATERNIDADE E INFÂNCIA UBAÍRA</v>
      </c>
      <c r="C161" s="11"/>
      <c r="D161" s="12" t="str">
        <f>'[1]TCE - ANEXO III - Preencher'!E170</f>
        <v>SEVERINA ANIZIA DA CONCEICAO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>
        <f>'[1]TCE - ANEXO III - Preencher'!G170</f>
        <v>422105</v>
      </c>
      <c r="G161" s="14">
        <f>IF('[1]TCE - ANEXO III - Preencher'!H170="","",'[1]TCE - ANEXO III - Preencher'!H170)</f>
        <v>44562</v>
      </c>
      <c r="H161" s="15">
        <f>'[1]TCE - ANEXO III - Preencher'!I170</f>
        <v>0</v>
      </c>
      <c r="I161" s="15">
        <f>'[1]TCE - ANEXO III - Preencher'!J170</f>
        <v>116.39</v>
      </c>
      <c r="J161" s="15">
        <f>'[1]TCE - ANEXO III - Preencher'!K170</f>
        <v>0</v>
      </c>
      <c r="K161" s="16">
        <f>'[1]TCE - ANEXO III - Preencher'!L170</f>
        <v>261.08</v>
      </c>
      <c r="L161" s="16">
        <f>'[1]TCE - ANEXO III - Preencher'!M170</f>
        <v>24.24</v>
      </c>
      <c r="M161" s="16">
        <f t="shared" si="13"/>
        <v>236.83999999999997</v>
      </c>
      <c r="N161" s="16">
        <f>'[1]TCE - ANEXO III - Preencher'!O170</f>
        <v>6.2</v>
      </c>
      <c r="O161" s="16">
        <f>'[1]TCE - ANEXO III - Preencher'!P170</f>
        <v>0</v>
      </c>
      <c r="P161" s="17">
        <f t="shared" si="14"/>
        <v>6.2</v>
      </c>
      <c r="Q161" s="16">
        <f>'[1]TCE - ANEXO III - Preencher'!R170</f>
        <v>172.22893328213044</v>
      </c>
      <c r="R161" s="16">
        <f>'[1]TCE - ANEXO III - Preencher'!S170</f>
        <v>72.72</v>
      </c>
      <c r="S161" s="17">
        <f t="shared" si="15"/>
        <v>99.508933282130442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458.93893328213039</v>
      </c>
    </row>
    <row r="162" spans="1:28" s="4" customFormat="1" x14ac:dyDescent="0.2">
      <c r="A162" s="9">
        <f>IFERROR(VLOOKUP(B162,'[1]DADOS (OCULTAR)'!$P$3:$R$91,3,0),"")</f>
        <v>14284483000108</v>
      </c>
      <c r="B162" s="10" t="str">
        <f>'[1]TCE - ANEXO III - Preencher'!C171</f>
        <v>S3 SAÚDE - ASSOCIAÇÃO DE PROTEÇÃO A MATERNIDADE E INFÂNCIA UBAÍRA</v>
      </c>
      <c r="C162" s="11"/>
      <c r="D162" s="12" t="str">
        <f>'[1]TCE - ANEXO III - Preencher'!E171</f>
        <v>SIMONE SANTOS DA SILVA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>
        <f>'[1]TCE - ANEXO III - Preencher'!G171</f>
        <v>514230</v>
      </c>
      <c r="G162" s="14">
        <f>IF('[1]TCE - ANEXO III - Preencher'!H171="","",'[1]TCE - ANEXO III - Preencher'!H171)</f>
        <v>44562</v>
      </c>
      <c r="H162" s="15">
        <f>'[1]TCE - ANEXO III - Preencher'!I171</f>
        <v>0</v>
      </c>
      <c r="I162" s="15">
        <f>'[1]TCE - ANEXO III - Preencher'!J171</f>
        <v>147.38999999999999</v>
      </c>
      <c r="J162" s="15">
        <f>'[1]TCE - ANEXO III - Preencher'!K171</f>
        <v>0</v>
      </c>
      <c r="K162" s="16">
        <f>'[1]TCE - ANEXO III - Preencher'!L171</f>
        <v>261.08</v>
      </c>
      <c r="L162" s="16">
        <f>'[1]TCE - ANEXO III - Preencher'!M171</f>
        <v>32</v>
      </c>
      <c r="M162" s="16">
        <f t="shared" si="13"/>
        <v>229.07999999999998</v>
      </c>
      <c r="N162" s="16">
        <f>'[1]TCE - ANEXO III - Preencher'!O171</f>
        <v>6.2</v>
      </c>
      <c r="O162" s="16">
        <f>'[1]TCE - ANEXO III - Preencher'!P171</f>
        <v>0</v>
      </c>
      <c r="P162" s="17">
        <f t="shared" si="14"/>
        <v>6.2</v>
      </c>
      <c r="Q162" s="16">
        <f>'[1]TCE - ANEXO III - Preencher'!R171</f>
        <v>161.46462495199728</v>
      </c>
      <c r="R162" s="16">
        <f>'[1]TCE - ANEXO III - Preencher'!S171</f>
        <v>96</v>
      </c>
      <c r="S162" s="17">
        <f t="shared" si="15"/>
        <v>65.46462495199728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448.13462495199724</v>
      </c>
    </row>
    <row r="163" spans="1:28" s="4" customFormat="1" x14ac:dyDescent="0.2">
      <c r="A163" s="9">
        <f>IFERROR(VLOOKUP(B163,'[1]DADOS (OCULTAR)'!$P$3:$R$91,3,0),"")</f>
        <v>14284483000108</v>
      </c>
      <c r="B163" s="10" t="str">
        <f>'[1]TCE - ANEXO III - Preencher'!C172</f>
        <v>S3 SAÚDE - ASSOCIAÇÃO DE PROTEÇÃO A MATERNIDADE E INFÂNCIA UBAÍRA</v>
      </c>
      <c r="C163" s="11"/>
      <c r="D163" s="12" t="str">
        <f>'[1]TCE - ANEXO III - Preencher'!E172</f>
        <v>SONIA MARIA RAMOS DA SILVA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>
        <f>'[1]TCE - ANEXO III - Preencher'!G172</f>
        <v>513425</v>
      </c>
      <c r="G163" s="14">
        <f>IF('[1]TCE - ANEXO III - Preencher'!H172="","",'[1]TCE - ANEXO III - Preencher'!H172)</f>
        <v>44562</v>
      </c>
      <c r="H163" s="15">
        <f>'[1]TCE - ANEXO III - Preencher'!I172</f>
        <v>0</v>
      </c>
      <c r="I163" s="15">
        <f>'[1]TCE - ANEXO III - Preencher'!J172</f>
        <v>116.39</v>
      </c>
      <c r="J163" s="15">
        <f>'[1]TCE - ANEXO III - Preencher'!K172</f>
        <v>0</v>
      </c>
      <c r="K163" s="16">
        <f>'[1]TCE - ANEXO III - Preencher'!L172</f>
        <v>261.08</v>
      </c>
      <c r="L163" s="16">
        <f>'[1]TCE - ANEXO III - Preencher'!M172</f>
        <v>24.24</v>
      </c>
      <c r="M163" s="16">
        <f t="shared" si="13"/>
        <v>236.83999999999997</v>
      </c>
      <c r="N163" s="16">
        <f>'[1]TCE - ANEXO III - Preencher'!O172</f>
        <v>6.2</v>
      </c>
      <c r="O163" s="16">
        <f>'[1]TCE - ANEXO III - Preencher'!P172</f>
        <v>0</v>
      </c>
      <c r="P163" s="17">
        <f t="shared" si="14"/>
        <v>6.2</v>
      </c>
      <c r="Q163" s="16">
        <f>'[1]TCE - ANEXO III - Preencher'!R172</f>
        <v>123.02066663009317</v>
      </c>
      <c r="R163" s="16">
        <f>'[1]TCE - ANEXO III - Preencher'!S172</f>
        <v>72.72</v>
      </c>
      <c r="S163" s="17">
        <f t="shared" si="15"/>
        <v>50.300666630093176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409.73066663009314</v>
      </c>
    </row>
    <row r="164" spans="1:28" s="4" customFormat="1" x14ac:dyDescent="0.2">
      <c r="A164" s="9">
        <f>IFERROR(VLOOKUP(B164,'[1]DADOS (OCULTAR)'!$P$3:$R$91,3,0),"")</f>
        <v>14284483000108</v>
      </c>
      <c r="B164" s="10" t="str">
        <f>'[1]TCE - ANEXO III - Preencher'!C173</f>
        <v>S3 SAÚDE - ASSOCIAÇÃO DE PROTEÇÃO A MATERNIDADE E INFÂNCIA UBAÍRA</v>
      </c>
      <c r="C164" s="11"/>
      <c r="D164" s="12" t="str">
        <f>'[1]TCE - ANEXO III - Preencher'!E173</f>
        <v xml:space="preserve">SUZANE JOSEFA DA SILVA 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44562</v>
      </c>
      <c r="H164" s="15">
        <f>'[1]TCE - ANEXO III - Preencher'!I173</f>
        <v>0</v>
      </c>
      <c r="I164" s="15">
        <f>'[1]TCE - ANEXO III - Preencher'!J173</f>
        <v>134.96</v>
      </c>
      <c r="J164" s="15">
        <f>'[1]TCE - ANEXO III - Preencher'!K173</f>
        <v>0</v>
      </c>
      <c r="K164" s="16">
        <f>'[1]TCE - ANEXO III - Preencher'!L173</f>
        <v>261.08</v>
      </c>
      <c r="L164" s="16">
        <f>'[1]TCE - ANEXO III - Preencher'!M173</f>
        <v>25.05</v>
      </c>
      <c r="M164" s="16">
        <f t="shared" si="13"/>
        <v>236.02999999999997</v>
      </c>
      <c r="N164" s="16">
        <f>'[1]TCE - ANEXO III - Preencher'!O173</f>
        <v>6.2</v>
      </c>
      <c r="O164" s="16">
        <f>'[1]TCE - ANEXO III - Preencher'!P173</f>
        <v>0</v>
      </c>
      <c r="P164" s="17">
        <f t="shared" si="14"/>
        <v>6.2</v>
      </c>
      <c r="Q164" s="16">
        <f>'[1]TCE - ANEXO III - Preencher'!R173</f>
        <v>123.02066663009317</v>
      </c>
      <c r="R164" s="16">
        <f>'[1]TCE - ANEXO III - Preencher'!S173</f>
        <v>75.150000000000006</v>
      </c>
      <c r="S164" s="17">
        <f t="shared" si="15"/>
        <v>47.870666630093169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425.06066663009318</v>
      </c>
    </row>
    <row r="165" spans="1:28" s="4" customFormat="1" x14ac:dyDescent="0.2">
      <c r="A165" s="9">
        <f>IFERROR(VLOOKUP(B165,'[1]DADOS (OCULTAR)'!$P$3:$R$91,3,0),"")</f>
        <v>14284483000108</v>
      </c>
      <c r="B165" s="10" t="str">
        <f>'[1]TCE - ANEXO III - Preencher'!C174</f>
        <v>S3 SAÚDE - ASSOCIAÇÃO DE PROTEÇÃO A MATERNIDADE E INFÂNCIA UBAÍRA</v>
      </c>
      <c r="C165" s="11"/>
      <c r="D165" s="12" t="str">
        <f>'[1]TCE - ANEXO III - Preencher'!E174</f>
        <v>SWEMMY SHARON CARVALHO DE MELO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44562</v>
      </c>
      <c r="H165" s="15">
        <f>'[1]TCE - ANEXO III - Preencher'!I174</f>
        <v>0</v>
      </c>
      <c r="I165" s="15">
        <f>'[1]TCE - ANEXO III - Preencher'!J174</f>
        <v>129.97</v>
      </c>
      <c r="J165" s="15">
        <f>'[1]TCE - ANEXO III - Preencher'!K174</f>
        <v>0</v>
      </c>
      <c r="K165" s="16">
        <f>'[1]TCE - ANEXO III - Preencher'!L174</f>
        <v>261.08</v>
      </c>
      <c r="L165" s="16">
        <f>'[1]TCE - ANEXO III - Preencher'!M174</f>
        <v>25.05</v>
      </c>
      <c r="M165" s="16">
        <f t="shared" si="13"/>
        <v>236.02999999999997</v>
      </c>
      <c r="N165" s="16">
        <f>'[1]TCE - ANEXO III - Preencher'!O174</f>
        <v>6.2</v>
      </c>
      <c r="O165" s="16">
        <f>'[1]TCE - ANEXO III - Preencher'!P174</f>
        <v>0</v>
      </c>
      <c r="P165" s="17">
        <f t="shared" si="14"/>
        <v>6.2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372.2</v>
      </c>
    </row>
    <row r="166" spans="1:28" s="4" customFormat="1" x14ac:dyDescent="0.2">
      <c r="A166" s="9">
        <f>IFERROR(VLOOKUP(B166,'[1]DADOS (OCULTAR)'!$P$3:$R$91,3,0),"")</f>
        <v>14284483000108</v>
      </c>
      <c r="B166" s="10" t="str">
        <f>'[1]TCE - ANEXO III - Preencher'!C175</f>
        <v>S3 SAÚDE - ASSOCIAÇÃO DE PROTEÇÃO A MATERNIDADE E INFÂNCIA UBAÍRA</v>
      </c>
      <c r="C166" s="11"/>
      <c r="D166" s="12" t="str">
        <f>'[1]TCE - ANEXO III - Preencher'!E175</f>
        <v>TARCIANA PEREIRA LIMA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>
        <f>'[1]TCE - ANEXO III - Preencher'!G175</f>
        <v>411005</v>
      </c>
      <c r="G166" s="14">
        <f>IF('[1]TCE - ANEXO III - Preencher'!H175="","",'[1]TCE - ANEXO III - Preencher'!H175)</f>
        <v>44562</v>
      </c>
      <c r="H166" s="15">
        <f>'[1]TCE - ANEXO III - Preencher'!I175</f>
        <v>0</v>
      </c>
      <c r="I166" s="15">
        <f>'[1]TCE - ANEXO III - Preencher'!J175</f>
        <v>144</v>
      </c>
      <c r="J166" s="15">
        <f>'[1]TCE - ANEXO III - Preencher'!K175</f>
        <v>0</v>
      </c>
      <c r="K166" s="16">
        <f>'[1]TCE - ANEXO III - Preencher'!L175</f>
        <v>261.08</v>
      </c>
      <c r="L166" s="16">
        <f>'[1]TCE - ANEXO III - Preencher'!M175</f>
        <v>36</v>
      </c>
      <c r="M166" s="16">
        <f t="shared" si="13"/>
        <v>225.07999999999998</v>
      </c>
      <c r="N166" s="16">
        <f>'[1]TCE - ANEXO III - Preencher'!O175</f>
        <v>6.2</v>
      </c>
      <c r="O166" s="16">
        <f>'[1]TCE - ANEXO III - Preencher'!P175</f>
        <v>0</v>
      </c>
      <c r="P166" s="17">
        <f t="shared" si="14"/>
        <v>6.2</v>
      </c>
      <c r="Q166" s="16">
        <f>'[1]TCE - ANEXO III - Preencher'!R175</f>
        <v>242.19693742799592</v>
      </c>
      <c r="R166" s="16">
        <f>'[1]TCE - ANEXO III - Preencher'!S175</f>
        <v>108</v>
      </c>
      <c r="S166" s="17">
        <f t="shared" si="15"/>
        <v>134.19693742799592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509.47693742799589</v>
      </c>
    </row>
    <row r="167" spans="1:28" s="4" customFormat="1" x14ac:dyDescent="0.2">
      <c r="A167" s="9">
        <f>IFERROR(VLOOKUP(B167,'[1]DADOS (OCULTAR)'!$P$3:$R$91,3,0),"")</f>
        <v>14284483000108</v>
      </c>
      <c r="B167" s="10" t="str">
        <f>'[1]TCE - ANEXO III - Preencher'!C176</f>
        <v>S3 SAÚDE - ASSOCIAÇÃO DE PROTEÇÃO A MATERNIDADE E INFÂNCIA UBAÍRA</v>
      </c>
      <c r="C167" s="11"/>
      <c r="D167" s="12" t="str">
        <f>'[1]TCE - ANEXO III - Preencher'!E176</f>
        <v>TATHYANA DANTAS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223505</v>
      </c>
      <c r="G167" s="14">
        <f>IF('[1]TCE - ANEXO III - Preencher'!H176="","",'[1]TCE - ANEXO III - Preencher'!H176)</f>
        <v>44562</v>
      </c>
      <c r="H167" s="15">
        <f>'[1]TCE - ANEXO III - Preencher'!I176</f>
        <v>0</v>
      </c>
      <c r="I167" s="15">
        <f>'[1]TCE - ANEXO III - Preencher'!J176</f>
        <v>259.45</v>
      </c>
      <c r="J167" s="15">
        <f>'[1]TCE - ANEXO III - Preencher'!K176</f>
        <v>0</v>
      </c>
      <c r="K167" s="16">
        <f>'[1]TCE - ANEXO III - Preencher'!L176</f>
        <v>261.08</v>
      </c>
      <c r="L167" s="16">
        <f>'[1]TCE - ANEXO III - Preencher'!M176</f>
        <v>4.5</v>
      </c>
      <c r="M167" s="16">
        <f t="shared" si="13"/>
        <v>256.58</v>
      </c>
      <c r="N167" s="16">
        <f>'[1]TCE - ANEXO III - Preencher'!O176</f>
        <v>6.2</v>
      </c>
      <c r="O167" s="16">
        <f>'[1]TCE - ANEXO III - Preencher'!P176</f>
        <v>0</v>
      </c>
      <c r="P167" s="17">
        <f t="shared" si="14"/>
        <v>6.2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522.23</v>
      </c>
    </row>
    <row r="168" spans="1:28" s="4" customFormat="1" x14ac:dyDescent="0.2">
      <c r="A168" s="9">
        <f>IFERROR(VLOOKUP(B168,'[1]DADOS (OCULTAR)'!$P$3:$R$91,3,0),"")</f>
        <v>14284483000108</v>
      </c>
      <c r="B168" s="10" t="str">
        <f>'[1]TCE - ANEXO III - Preencher'!C177</f>
        <v>S3 SAÚDE - ASSOCIAÇÃO DE PROTEÇÃO A MATERNIDADE E INFÂNCIA UBAÍRA</v>
      </c>
      <c r="C168" s="11"/>
      <c r="D168" s="12" t="str">
        <f>'[1]TCE - ANEXO III - Preencher'!E177</f>
        <v>TATIANE DA SILVA DAMASCENO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322205</v>
      </c>
      <c r="G168" s="14">
        <f>IF('[1]TCE - ANEXO III - Preencher'!H177="","",'[1]TCE - ANEXO III - Preencher'!H177)</f>
        <v>44562</v>
      </c>
      <c r="H168" s="15">
        <f>'[1]TCE - ANEXO III - Preencher'!I177</f>
        <v>0</v>
      </c>
      <c r="I168" s="15">
        <f>'[1]TCE - ANEXO III - Preencher'!J177</f>
        <v>122</v>
      </c>
      <c r="J168" s="15">
        <f>'[1]TCE - ANEXO III - Preencher'!K177</f>
        <v>0</v>
      </c>
      <c r="K168" s="16">
        <f>'[1]TCE - ANEXO III - Preencher'!L177</f>
        <v>261.08</v>
      </c>
      <c r="L168" s="16">
        <f>'[1]TCE - ANEXO III - Preencher'!M177</f>
        <v>23.38</v>
      </c>
      <c r="M168" s="16">
        <f t="shared" si="13"/>
        <v>237.7</v>
      </c>
      <c r="N168" s="16">
        <f>'[1]TCE - ANEXO III - Preencher'!O177</f>
        <v>6.2</v>
      </c>
      <c r="O168" s="16">
        <f>'[1]TCE - ANEXO III - Preencher'!P177</f>
        <v>0</v>
      </c>
      <c r="P168" s="17">
        <f t="shared" si="14"/>
        <v>6.2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69.41</v>
      </c>
      <c r="U168" s="16">
        <f>'[1]TCE - ANEXO III - Preencher'!V177</f>
        <v>0</v>
      </c>
      <c r="V168" s="17">
        <f t="shared" si="16"/>
        <v>69.41</v>
      </c>
      <c r="W168" s="18" t="str">
        <f>IF('[1]TCE - ANEXO III - Preencher'!X177="","",'[1]TCE - ANEXO III - Preencher'!X177)</f>
        <v>AUXILIO CRECHE</v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435.30999999999995</v>
      </c>
    </row>
    <row r="169" spans="1:28" s="4" customFormat="1" x14ac:dyDescent="0.2">
      <c r="A169" s="9">
        <f>IFERROR(VLOOKUP(B169,'[1]DADOS (OCULTAR)'!$P$3:$R$91,3,0),"")</f>
        <v>14284483000108</v>
      </c>
      <c r="B169" s="10" t="str">
        <f>'[1]TCE - ANEXO III - Preencher'!C178</f>
        <v>S3 SAÚDE - ASSOCIAÇÃO DE PROTEÇÃO A MATERNIDADE E INFÂNCIA UBAÍRA</v>
      </c>
      <c r="C169" s="11"/>
      <c r="D169" s="12" t="str">
        <f>'[1]TCE - ANEXO III - Preencher'!E178</f>
        <v>THAISA PEREIRA DORNELAS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223405</v>
      </c>
      <c r="G169" s="14">
        <f>IF('[1]TCE - ANEXO III - Preencher'!H178="","",'[1]TCE - ANEXO III - Preencher'!H178)</f>
        <v>44562</v>
      </c>
      <c r="H169" s="15">
        <f>'[1]TCE - ANEXO III - Preencher'!I178</f>
        <v>0</v>
      </c>
      <c r="I169" s="15">
        <f>'[1]TCE - ANEXO III - Preencher'!J178</f>
        <v>285.86</v>
      </c>
      <c r="J169" s="15">
        <f>'[1]TCE - ANEXO III - Preencher'!K178</f>
        <v>0</v>
      </c>
      <c r="K169" s="16">
        <f>'[1]TCE - ANEXO III - Preencher'!L178</f>
        <v>261.08</v>
      </c>
      <c r="L169" s="16">
        <f>'[1]TCE - ANEXO III - Preencher'!M178</f>
        <v>16.05</v>
      </c>
      <c r="M169" s="16">
        <f t="shared" si="13"/>
        <v>245.02999999999997</v>
      </c>
      <c r="N169" s="16">
        <f>'[1]TCE - ANEXO III - Preencher'!O178</f>
        <v>6.2</v>
      </c>
      <c r="O169" s="16">
        <f>'[1]TCE - ANEXO III - Preencher'!P178</f>
        <v>0</v>
      </c>
      <c r="P169" s="17">
        <f t="shared" si="14"/>
        <v>6.2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537.09</v>
      </c>
    </row>
    <row r="170" spans="1:28" s="4" customFormat="1" x14ac:dyDescent="0.2">
      <c r="A170" s="9">
        <f>IFERROR(VLOOKUP(B170,'[1]DADOS (OCULTAR)'!$P$3:$R$91,3,0),"")</f>
        <v>14284483000108</v>
      </c>
      <c r="B170" s="10" t="str">
        <f>'[1]TCE - ANEXO III - Preencher'!C179</f>
        <v>S3 SAÚDE - ASSOCIAÇÃO DE PROTEÇÃO A MATERNIDADE E INFÂNCIA UBAÍRA</v>
      </c>
      <c r="C170" s="11"/>
      <c r="D170" s="12" t="str">
        <f>'[1]TCE - ANEXO III - Preencher'!E179</f>
        <v xml:space="preserve">THAYSA MARIA DA SILVA 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44562</v>
      </c>
      <c r="H170" s="15">
        <f>'[1]TCE - ANEXO III - Preencher'!I179</f>
        <v>0</v>
      </c>
      <c r="I170" s="15">
        <f>'[1]TCE - ANEXO III - Preencher'!J179</f>
        <v>143.59</v>
      </c>
      <c r="J170" s="15">
        <f>'[1]TCE - ANEXO III - Preencher'!K179</f>
        <v>0</v>
      </c>
      <c r="K170" s="16">
        <f>'[1]TCE - ANEXO III - Preencher'!L179</f>
        <v>261.08</v>
      </c>
      <c r="L170" s="16">
        <f>'[1]TCE - ANEXO III - Preencher'!M179</f>
        <v>25.05</v>
      </c>
      <c r="M170" s="16">
        <f t="shared" si="13"/>
        <v>236.02999999999997</v>
      </c>
      <c r="N170" s="16">
        <f>'[1]TCE - ANEXO III - Preencher'!O179</f>
        <v>6.2</v>
      </c>
      <c r="O170" s="16">
        <f>'[1]TCE - ANEXO III - Preencher'!P179</f>
        <v>0</v>
      </c>
      <c r="P170" s="17">
        <f t="shared" si="14"/>
        <v>6.2</v>
      </c>
      <c r="Q170" s="16">
        <f>'[1]TCE - ANEXO III - Preencher'!R179</f>
        <v>242.19693742799592</v>
      </c>
      <c r="R170" s="16">
        <f>'[1]TCE - ANEXO III - Preencher'!S179</f>
        <v>75.150000000000006</v>
      </c>
      <c r="S170" s="17">
        <f t="shared" si="15"/>
        <v>167.04693742799591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552.86693742799594</v>
      </c>
    </row>
    <row r="171" spans="1:28" s="4" customFormat="1" x14ac:dyDescent="0.2">
      <c r="A171" s="9">
        <f>IFERROR(VLOOKUP(B171,'[1]DADOS (OCULTAR)'!$P$3:$R$91,3,0),"")</f>
        <v>14284483000108</v>
      </c>
      <c r="B171" s="10" t="str">
        <f>'[1]TCE - ANEXO III - Preencher'!C180</f>
        <v>S3 SAÚDE - ASSOCIAÇÃO DE PROTEÇÃO A MATERNIDADE E INFÂNCIA UBAÍRA</v>
      </c>
      <c r="C171" s="11"/>
      <c r="D171" s="12" t="str">
        <f>'[1]TCE - ANEXO III - Preencher'!E180</f>
        <v>THIAGO DE ARRUDA MEDEIROS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223405</v>
      </c>
      <c r="G171" s="14">
        <f>IF('[1]TCE - ANEXO III - Preencher'!H180="","",'[1]TCE - ANEXO III - Preencher'!H180)</f>
        <v>44562</v>
      </c>
      <c r="H171" s="15">
        <f>'[1]TCE - ANEXO III - Preencher'!I180</f>
        <v>0</v>
      </c>
      <c r="I171" s="15">
        <f>'[1]TCE - ANEXO III - Preencher'!J180</f>
        <v>342.25</v>
      </c>
      <c r="J171" s="15">
        <f>'[1]TCE - ANEXO III - Preencher'!K180</f>
        <v>0</v>
      </c>
      <c r="K171" s="16">
        <f>'[1]TCE - ANEXO III - Preencher'!L180</f>
        <v>261.08</v>
      </c>
      <c r="L171" s="16">
        <f>'[1]TCE - ANEXO III - Preencher'!M180</f>
        <v>16.05</v>
      </c>
      <c r="M171" s="16">
        <f t="shared" si="13"/>
        <v>245.02999999999997</v>
      </c>
      <c r="N171" s="16">
        <f>'[1]TCE - ANEXO III - Preencher'!O180</f>
        <v>6.2</v>
      </c>
      <c r="O171" s="16">
        <f>'[1]TCE - ANEXO III - Preencher'!P180</f>
        <v>0</v>
      </c>
      <c r="P171" s="17">
        <f t="shared" si="14"/>
        <v>6.2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593.48</v>
      </c>
    </row>
    <row r="172" spans="1:28" s="4" customFormat="1" x14ac:dyDescent="0.2">
      <c r="A172" s="9">
        <f>IFERROR(VLOOKUP(B172,'[1]DADOS (OCULTAR)'!$P$3:$R$91,3,0),"")</f>
        <v>14284483000108</v>
      </c>
      <c r="B172" s="10" t="str">
        <f>'[1]TCE - ANEXO III - Preencher'!C181</f>
        <v>S3 SAÚDE - ASSOCIAÇÃO DE PROTEÇÃO A MATERNIDADE E INFÂNCIA UBAÍRA</v>
      </c>
      <c r="C172" s="11"/>
      <c r="D172" s="12" t="str">
        <f>'[1]TCE - ANEXO III - Preencher'!E181</f>
        <v>TIAGO OLIVIO PEREIRA DA SILVA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223505</v>
      </c>
      <c r="G172" s="14">
        <f>IF('[1]TCE - ANEXO III - Preencher'!H181="","",'[1]TCE - ANEXO III - Preencher'!H181)</f>
        <v>44562</v>
      </c>
      <c r="H172" s="15">
        <f>'[1]TCE - ANEXO III - Preencher'!I181</f>
        <v>0</v>
      </c>
      <c r="I172" s="15">
        <f>'[1]TCE - ANEXO III - Preencher'!J181</f>
        <v>195.39</v>
      </c>
      <c r="J172" s="15">
        <f>'[1]TCE - ANEXO III - Preencher'!K181</f>
        <v>0</v>
      </c>
      <c r="K172" s="16">
        <f>'[1]TCE - ANEXO III - Preencher'!L181</f>
        <v>261.08</v>
      </c>
      <c r="L172" s="16">
        <f>'[1]TCE - ANEXO III - Preencher'!M181</f>
        <v>3.3</v>
      </c>
      <c r="M172" s="16">
        <f t="shared" si="13"/>
        <v>257.77999999999997</v>
      </c>
      <c r="N172" s="16">
        <f>'[1]TCE - ANEXO III - Preencher'!O181</f>
        <v>6.2</v>
      </c>
      <c r="O172" s="16">
        <f>'[1]TCE - ANEXO III - Preencher'!P181</f>
        <v>0</v>
      </c>
      <c r="P172" s="17">
        <f t="shared" si="14"/>
        <v>6.2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459.36999999999995</v>
      </c>
    </row>
    <row r="173" spans="1:28" s="4" customFormat="1" x14ac:dyDescent="0.2">
      <c r="A173" s="9">
        <f>IFERROR(VLOOKUP(B173,'[1]DADOS (OCULTAR)'!$P$3:$R$91,3,0),"")</f>
        <v>14284483000108</v>
      </c>
      <c r="B173" s="10" t="str">
        <f>'[1]TCE - ANEXO III - Preencher'!C182</f>
        <v>S3 SAÚDE - ASSOCIAÇÃO DE PROTEÇÃO A MATERNIDADE E INFÂNCIA UBAÍRA</v>
      </c>
      <c r="C173" s="11"/>
      <c r="D173" s="12" t="str">
        <f>'[1]TCE - ANEXO III - Preencher'!E182</f>
        <v>UITANAAN CARLOS DOS SANTOS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422105</v>
      </c>
      <c r="G173" s="14">
        <f>IF('[1]TCE - ANEXO III - Preencher'!H182="","",'[1]TCE - ANEXO III - Preencher'!H182)</f>
        <v>44562</v>
      </c>
      <c r="H173" s="15">
        <f>'[1]TCE - ANEXO III - Preencher'!I182</f>
        <v>0</v>
      </c>
      <c r="I173" s="15">
        <f>'[1]TCE - ANEXO III - Preencher'!J182</f>
        <v>141.24</v>
      </c>
      <c r="J173" s="15">
        <f>'[1]TCE - ANEXO III - Preencher'!K182</f>
        <v>0</v>
      </c>
      <c r="K173" s="16">
        <f>'[1]TCE - ANEXO III - Preencher'!L182</f>
        <v>261.08</v>
      </c>
      <c r="L173" s="16">
        <f>'[1]TCE - ANEXO III - Preencher'!M182</f>
        <v>24.24</v>
      </c>
      <c r="M173" s="16">
        <f t="shared" si="13"/>
        <v>236.83999999999997</v>
      </c>
      <c r="N173" s="16">
        <f>'[1]TCE - ANEXO III - Preencher'!O182</f>
        <v>6.2</v>
      </c>
      <c r="O173" s="16">
        <f>'[1]TCE - ANEXO III - Preencher'!P182</f>
        <v>0</v>
      </c>
      <c r="P173" s="17">
        <f t="shared" si="14"/>
        <v>6.2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384.28</v>
      </c>
    </row>
    <row r="174" spans="1:28" s="4" customFormat="1" x14ac:dyDescent="0.2">
      <c r="A174" s="9">
        <f>IFERROR(VLOOKUP(B174,'[1]DADOS (OCULTAR)'!$P$3:$R$91,3,0),"")</f>
        <v>14284483000108</v>
      </c>
      <c r="B174" s="10" t="str">
        <f>'[1]TCE - ANEXO III - Preencher'!C183</f>
        <v>S3 SAÚDE - ASSOCIAÇÃO DE PROTEÇÃO A MATERNIDADE E INFÂNCIA UBAÍRA</v>
      </c>
      <c r="C174" s="11"/>
      <c r="D174" s="12" t="str">
        <f>'[1]TCE - ANEXO III - Preencher'!E183</f>
        <v>VILANI FATIMA DOS SANTOS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44562</v>
      </c>
      <c r="H174" s="15">
        <f>'[1]TCE - ANEXO III - Preencher'!I183</f>
        <v>0</v>
      </c>
      <c r="I174" s="15">
        <f>'[1]TCE - ANEXO III - Preencher'!J183</f>
        <v>134.69</v>
      </c>
      <c r="J174" s="15">
        <f>'[1]TCE - ANEXO III - Preencher'!K183</f>
        <v>0</v>
      </c>
      <c r="K174" s="16">
        <f>'[1]TCE - ANEXO III - Preencher'!L183</f>
        <v>261.08</v>
      </c>
      <c r="L174" s="16">
        <f>'[1]TCE - ANEXO III - Preencher'!M183</f>
        <v>25.05</v>
      </c>
      <c r="M174" s="16">
        <f t="shared" si="13"/>
        <v>236.02999999999997</v>
      </c>
      <c r="N174" s="16">
        <f>'[1]TCE - ANEXO III - Preencher'!O183</f>
        <v>6.2</v>
      </c>
      <c r="O174" s="16">
        <f>'[1]TCE - ANEXO III - Preencher'!P183</f>
        <v>0</v>
      </c>
      <c r="P174" s="17">
        <f t="shared" si="14"/>
        <v>6.2</v>
      </c>
      <c r="Q174" s="16">
        <f>'[1]TCE - ANEXO III - Preencher'!R183</f>
        <v>99.9542916369507</v>
      </c>
      <c r="R174" s="16">
        <f>'[1]TCE - ANEXO III - Preencher'!S183</f>
        <v>75.150000000000006</v>
      </c>
      <c r="S174" s="17">
        <f t="shared" si="15"/>
        <v>24.804291636950694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401.72429163695062</v>
      </c>
    </row>
    <row r="175" spans="1:28" s="4" customFormat="1" x14ac:dyDescent="0.2">
      <c r="A175" s="9">
        <f>IFERROR(VLOOKUP(B175,'[1]DADOS (OCULTAR)'!$P$3:$R$91,3,0),"")</f>
        <v>14284483000108</v>
      </c>
      <c r="B175" s="10" t="str">
        <f>'[1]TCE - ANEXO III - Preencher'!C184</f>
        <v>S3 SAÚDE - ASSOCIAÇÃO DE PROTEÇÃO A MATERNIDADE E INFÂNCIA UBAÍRA</v>
      </c>
      <c r="C175" s="11"/>
      <c r="D175" s="12" t="str">
        <f>'[1]TCE - ANEXO III - Preencher'!E184</f>
        <v>VINICIUS DA SILVA XAVIER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422105</v>
      </c>
      <c r="G175" s="14">
        <f>IF('[1]TCE - ANEXO III - Preencher'!H184="","",'[1]TCE - ANEXO III - Preencher'!H184)</f>
        <v>44562</v>
      </c>
      <c r="H175" s="15">
        <f>'[1]TCE - ANEXO III - Preencher'!I184</f>
        <v>0</v>
      </c>
      <c r="I175" s="15">
        <f>'[1]TCE - ANEXO III - Preencher'!J184</f>
        <v>142.58000000000001</v>
      </c>
      <c r="J175" s="15">
        <f>'[1]TCE - ANEXO III - Preencher'!K184</f>
        <v>0</v>
      </c>
      <c r="K175" s="16">
        <f>'[1]TCE - ANEXO III - Preencher'!L184</f>
        <v>261.08</v>
      </c>
      <c r="L175" s="16">
        <f>'[1]TCE - ANEXO III - Preencher'!M184</f>
        <v>24.24</v>
      </c>
      <c r="M175" s="16">
        <f t="shared" si="13"/>
        <v>236.83999999999997</v>
      </c>
      <c r="N175" s="16">
        <f>'[1]TCE - ANEXO III - Preencher'!O184</f>
        <v>6.2</v>
      </c>
      <c r="O175" s="16">
        <f>'[1]TCE - ANEXO III - Preencher'!P184</f>
        <v>0</v>
      </c>
      <c r="P175" s="17">
        <f t="shared" si="14"/>
        <v>6.2</v>
      </c>
      <c r="Q175" s="16">
        <f>'[1]TCE - ANEXO III - Preencher'!R184</f>
        <v>115.33187496571234</v>
      </c>
      <c r="R175" s="16">
        <f>'[1]TCE - ANEXO III - Preencher'!S184</f>
        <v>72.72</v>
      </c>
      <c r="S175" s="17">
        <f t="shared" si="15"/>
        <v>42.611874965712346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428.23187496571228</v>
      </c>
    </row>
    <row r="176" spans="1:28" s="4" customFormat="1" x14ac:dyDescent="0.2">
      <c r="A176" s="9">
        <f>IFERROR(VLOOKUP(B176,'[1]DADOS (OCULTAR)'!$P$3:$R$91,3,0),"")</f>
        <v>14284483000108</v>
      </c>
      <c r="B176" s="10" t="str">
        <f>'[1]TCE - ANEXO III - Preencher'!C185</f>
        <v>S3 SAÚDE - ASSOCIAÇÃO DE PROTEÇÃO A MATERNIDADE E INFÂNCIA UBAÍRA</v>
      </c>
      <c r="C176" s="11"/>
      <c r="D176" s="12" t="str">
        <f>'[1]TCE - ANEXO III - Preencher'!E185</f>
        <v>WANDSON HENRIQUE DA PAZ LEITE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>
        <f>'[1]TCE - ANEXO III - Preencher'!G185</f>
        <v>422105</v>
      </c>
      <c r="G176" s="14">
        <f>IF('[1]TCE - ANEXO III - Preencher'!H185="","",'[1]TCE - ANEXO III - Preencher'!H185)</f>
        <v>44562</v>
      </c>
      <c r="H176" s="15">
        <f>'[1]TCE - ANEXO III - Preencher'!I185</f>
        <v>0</v>
      </c>
      <c r="I176" s="15">
        <f>'[1]TCE - ANEXO III - Preencher'!J185</f>
        <v>154.66999999999999</v>
      </c>
      <c r="J176" s="15">
        <f>'[1]TCE - ANEXO III - Preencher'!K185</f>
        <v>0</v>
      </c>
      <c r="K176" s="16">
        <f>'[1]TCE - ANEXO III - Preencher'!L185</f>
        <v>261.08</v>
      </c>
      <c r="L176" s="16">
        <f>'[1]TCE - ANEXO III - Preencher'!M185</f>
        <v>29.73</v>
      </c>
      <c r="M176" s="16">
        <f t="shared" si="13"/>
        <v>231.35</v>
      </c>
      <c r="N176" s="16">
        <f>'[1]TCE - ANEXO III - Preencher'!O185</f>
        <v>6.2</v>
      </c>
      <c r="O176" s="16">
        <f>'[1]TCE - ANEXO III - Preencher'!P185</f>
        <v>0</v>
      </c>
      <c r="P176" s="17">
        <f t="shared" si="14"/>
        <v>6.2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392.21999999999997</v>
      </c>
    </row>
    <row r="177" spans="1:28" s="4" customFormat="1" x14ac:dyDescent="0.2">
      <c r="A177" s="9">
        <f>IFERROR(VLOOKUP(B177,'[1]DADOS (OCULTAR)'!$P$3:$R$91,3,0),"")</f>
        <v>14284483000108</v>
      </c>
      <c r="B177" s="10" t="str">
        <f>'[1]TCE - ANEXO III - Preencher'!C186</f>
        <v>S3 SAÚDE - ASSOCIAÇÃO DE PROTEÇÃO A MATERNIDADE E INFÂNCIA UBAÍRA</v>
      </c>
      <c r="C177" s="11"/>
      <c r="D177" s="12" t="str">
        <f>'[1]TCE - ANEXO III - Preencher'!E186</f>
        <v xml:space="preserve">WELLINGTON SILVA MATIAS 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422105</v>
      </c>
      <c r="G177" s="14">
        <f>IF('[1]TCE - ANEXO III - Preencher'!H186="","",'[1]TCE - ANEXO III - Preencher'!H186)</f>
        <v>44562</v>
      </c>
      <c r="H177" s="15">
        <f>'[1]TCE - ANEXO III - Preencher'!I186</f>
        <v>0</v>
      </c>
      <c r="I177" s="15">
        <f>'[1]TCE - ANEXO III - Preencher'!J186</f>
        <v>138.35</v>
      </c>
      <c r="J177" s="15">
        <f>'[1]TCE - ANEXO III - Preencher'!K186</f>
        <v>0</v>
      </c>
      <c r="K177" s="16">
        <f>'[1]TCE - ANEXO III - Preencher'!L186</f>
        <v>261.08</v>
      </c>
      <c r="L177" s="16">
        <f>'[1]TCE - ANEXO III - Preencher'!M186</f>
        <v>29.73</v>
      </c>
      <c r="M177" s="16">
        <f t="shared" si="13"/>
        <v>231.35</v>
      </c>
      <c r="N177" s="16">
        <f>'[1]TCE - ANEXO III - Preencher'!O186</f>
        <v>6.2</v>
      </c>
      <c r="O177" s="16">
        <f>'[1]TCE - ANEXO III - Preencher'!P186</f>
        <v>0</v>
      </c>
      <c r="P177" s="17">
        <f t="shared" si="14"/>
        <v>6.2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>AUXILIO CRECHE</v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375.9</v>
      </c>
    </row>
    <row r="178" spans="1:28" s="4" customFormat="1" x14ac:dyDescent="0.2">
      <c r="A178" s="9">
        <f>IFERROR(VLOOKUP(B178,'[1]DADOS (OCULTAR)'!$P$3:$R$91,3,0),"")</f>
        <v>14284483000108</v>
      </c>
      <c r="B178" s="10" t="str">
        <f>'[1]TCE - ANEXO III - Preencher'!C187</f>
        <v>S3 SAÚDE - ASSOCIAÇÃO DE PROTEÇÃO A MATERNIDADE E INFÂNCIA UBAÍRA</v>
      </c>
      <c r="C178" s="11"/>
      <c r="D178" s="12" t="str">
        <f>'[1]TCE - ANEXO III - Preencher'!E187</f>
        <v xml:space="preserve">WILMA DOS SANTOS BARBOSA DOMINGOS DA SILVA 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>
        <f>'[1]TCE - ANEXO III - Preencher'!G187</f>
        <v>351605</v>
      </c>
      <c r="G178" s="14">
        <f>IF('[1]TCE - ANEXO III - Preencher'!H187="","",'[1]TCE - ANEXO III - Preencher'!H187)</f>
        <v>44562</v>
      </c>
      <c r="H178" s="15">
        <f>'[1]TCE - ANEXO III - Preencher'!I187</f>
        <v>0</v>
      </c>
      <c r="I178" s="15">
        <f>'[1]TCE - ANEXO III - Preencher'!J187</f>
        <v>165.56</v>
      </c>
      <c r="J178" s="15">
        <f>'[1]TCE - ANEXO III - Preencher'!K187</f>
        <v>0</v>
      </c>
      <c r="K178" s="16">
        <f>'[1]TCE - ANEXO III - Preencher'!L187</f>
        <v>261.08</v>
      </c>
      <c r="L178" s="16">
        <f>'[1]TCE - ANEXO III - Preencher'!M187</f>
        <v>36.54</v>
      </c>
      <c r="M178" s="16">
        <f t="shared" si="13"/>
        <v>224.54</v>
      </c>
      <c r="N178" s="16">
        <f>'[1]TCE - ANEXO III - Preencher'!O187</f>
        <v>6.2</v>
      </c>
      <c r="O178" s="16">
        <f>'[1]TCE - ANEXO III - Preencher'!P187</f>
        <v>0</v>
      </c>
      <c r="P178" s="17">
        <f t="shared" si="14"/>
        <v>6.2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396.3</v>
      </c>
    </row>
    <row r="179" spans="1:28" s="4" customFormat="1" x14ac:dyDescent="0.2">
      <c r="A179" s="9" t="str">
        <f>IFERROR(VLOOKUP(B179,'[1]DADOS (OCULTAR)'!$P$3:$R$91,3,0),"")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 x14ac:dyDescent="0.2">
      <c r="A180" s="9" t="str">
        <f>IFERROR(VLOOKUP(B180,'[1]DADOS (OCULTAR)'!$P$3:$R$91,3,0),"")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 x14ac:dyDescent="0.2">
      <c r="A181" s="9" t="str">
        <f>IFERROR(VLOOKUP(B181,'[1]DADOS (OCULTAR)'!$P$3:$R$91,3,0),"")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 x14ac:dyDescent="0.2">
      <c r="A182" s="9" t="str">
        <f>IFERROR(VLOOKUP(B182,'[1]DADOS (OCULTAR)'!$P$3:$R$91,3,0),"")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 x14ac:dyDescent="0.2">
      <c r="A183" s="9" t="str">
        <f>IFERROR(VLOOKUP(B183,'[1]DADOS (OCULTAR)'!$P$3:$R$91,3,0),"")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 x14ac:dyDescent="0.2">
      <c r="A184" s="9" t="str">
        <f>IFERROR(VLOOKUP(B184,'[1]DADOS (OCULTAR)'!$P$3:$R$91,3,0),"")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 x14ac:dyDescent="0.2">
      <c r="A185" s="9" t="str">
        <f>IFERROR(VLOOKUP(B185,'[1]DADOS (OCULTAR)'!$P$3:$R$91,3,0),"")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 x14ac:dyDescent="0.2">
      <c r="A186" s="9" t="str">
        <f>IFERROR(VLOOKUP(B186,'[1]DADOS (OCULTAR)'!$P$3:$R$91,3,0),"")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 x14ac:dyDescent="0.2">
      <c r="A187" s="9" t="str">
        <f>IFERROR(VLOOKUP(B187,'[1]DADOS (OCULTAR)'!$P$3:$R$91,3,0),"")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 x14ac:dyDescent="0.2">
      <c r="A188" s="9" t="str">
        <f>IFERROR(VLOOKUP(B188,'[1]DADOS (OCULTAR)'!$P$3:$R$91,3,0),"")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 x14ac:dyDescent="0.2">
      <c r="A189" s="9" t="str">
        <f>IFERROR(VLOOKUP(B189,'[1]DADOS (OCULTAR)'!$P$3:$R$91,3,0),"")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 x14ac:dyDescent="0.2">
      <c r="A190" s="9" t="str">
        <f>IFERROR(VLOOKUP(B190,'[1]DADOS (OCULTAR)'!$P$3:$R$91,3,0),"")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 x14ac:dyDescent="0.2">
      <c r="A191" s="9" t="str">
        <f>IFERROR(VLOOKUP(B191,'[1]DADOS (OCULTAR)'!$P$3:$R$91,3,0),"")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 x14ac:dyDescent="0.2">
      <c r="A192" s="9" t="str">
        <f>IFERROR(VLOOKUP(B192,'[1]DADOS (OCULTAR)'!$P$3:$R$91,3,0),"")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 x14ac:dyDescent="0.2">
      <c r="A193" s="9" t="str">
        <f>IFERROR(VLOOKUP(B193,'[1]DADOS (OCULTAR)'!$P$3:$R$91,3,0),"")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 x14ac:dyDescent="0.2">
      <c r="A194" s="9" t="str">
        <f>IFERROR(VLOOKUP(B194,'[1]DADOS (OCULTAR)'!$P$3:$R$91,3,0),"")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 x14ac:dyDescent="0.2">
      <c r="A195" s="9" t="str">
        <f>IFERROR(VLOOKUP(B195,'[1]DADOS (OCULTAR)'!$P$3:$R$91,3,0),"")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 x14ac:dyDescent="0.2">
      <c r="A196" s="9" t="str">
        <f>IFERROR(VLOOKUP(B196,'[1]DADOS (OCULTAR)'!$P$3:$R$91,3,0),"")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 x14ac:dyDescent="0.2">
      <c r="A197" s="9" t="str">
        <f>IFERROR(VLOOKUP(B197,'[1]DADOS (OCULTAR)'!$P$3:$R$91,3,0),"")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 x14ac:dyDescent="0.2">
      <c r="A198" s="9" t="str">
        <f>IFERROR(VLOOKUP(B198,'[1]DADOS (OCULTAR)'!$P$3:$R$91,3,0),"")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 x14ac:dyDescent="0.2">
      <c r="A199" s="9" t="str">
        <f>IFERROR(VLOOKUP(B199,'[1]DADOS (OCULTAR)'!$P$3:$R$91,3,0),"")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 x14ac:dyDescent="0.2">
      <c r="A200" s="9" t="str">
        <f>IFERROR(VLOOKUP(B200,'[1]DADOS (OCULTAR)'!$P$3:$R$91,3,0),"")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 x14ac:dyDescent="0.2">
      <c r="A201" s="9" t="str">
        <f>IFERROR(VLOOKUP(B201,'[1]DADOS (OCULTAR)'!$P$3:$R$91,3,0),"")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 x14ac:dyDescent="0.2">
      <c r="A202" s="9" t="str">
        <f>IFERROR(VLOOKUP(B202,'[1]DADOS (OCULTAR)'!$P$3:$R$91,3,0),"")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 x14ac:dyDescent="0.2">
      <c r="A203" s="9" t="str">
        <f>IFERROR(VLOOKUP(B203,'[1]DADOS (OCULTAR)'!$P$3:$R$91,3,0),"")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 x14ac:dyDescent="0.2">
      <c r="A204" s="9" t="str">
        <f>IFERROR(VLOOKUP(B204,'[1]DADOS (OCULTAR)'!$P$3:$R$91,3,0),"")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 x14ac:dyDescent="0.2">
      <c r="A205" s="9" t="str">
        <f>IFERROR(VLOOKUP(B205,'[1]DADOS (OCULTAR)'!$P$3:$R$91,3,0),"")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 x14ac:dyDescent="0.2">
      <c r="A206" s="9" t="str">
        <f>IFERROR(VLOOKUP(B206,'[1]DADOS (OCULTAR)'!$P$3:$R$91,3,0),"")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 x14ac:dyDescent="0.2">
      <c r="A207" s="9" t="str">
        <f>IFERROR(VLOOKUP(B207,'[1]DADOS (OCULTAR)'!$P$3:$R$91,3,0),"")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 x14ac:dyDescent="0.2">
      <c r="A208" s="9" t="str">
        <f>IFERROR(VLOOKUP(B208,'[1]DADOS (OCULTAR)'!$P$3:$R$91,3,0),"")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 x14ac:dyDescent="0.2">
      <c r="A209" s="9" t="str">
        <f>IFERROR(VLOOKUP(B209,'[1]DADOS (OCULTAR)'!$P$3:$R$91,3,0),"")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 x14ac:dyDescent="0.2">
      <c r="A210" s="9" t="str">
        <f>IFERROR(VLOOKUP(B210,'[1]DADOS (OCULTAR)'!$P$3:$R$91,3,0),"")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 x14ac:dyDescent="0.2">
      <c r="A211" s="9" t="str">
        <f>IFERROR(VLOOKUP(B211,'[1]DADOS (OCULTAR)'!$P$3:$R$91,3,0),"")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 x14ac:dyDescent="0.2">
      <c r="A212" s="9" t="str">
        <f>IFERROR(VLOOKUP(B212,'[1]DADOS (OCULTAR)'!$P$3:$R$91,3,0),"")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 x14ac:dyDescent="0.2">
      <c r="A213" s="9" t="str">
        <f>IFERROR(VLOOKUP(B213,'[1]DADOS (OCULTAR)'!$P$3:$R$91,3,0),"")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 x14ac:dyDescent="0.2">
      <c r="A214" s="9" t="str">
        <f>IFERROR(VLOOKUP(B214,'[1]DADOS (OCULTAR)'!$P$3:$R$91,3,0),"")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 x14ac:dyDescent="0.2">
      <c r="A215" s="9" t="str">
        <f>IFERROR(VLOOKUP(B215,'[1]DADOS (OCULTAR)'!$P$3:$R$91,3,0),"")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 x14ac:dyDescent="0.2">
      <c r="A216" s="9" t="str">
        <f>IFERROR(VLOOKUP(B216,'[1]DADOS (OCULTAR)'!$P$3:$R$91,3,0),"")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 x14ac:dyDescent="0.2">
      <c r="A217" s="9" t="str">
        <f>IFERROR(VLOOKUP(B217,'[1]DADOS (OCULTAR)'!$P$3:$R$91,3,0),"")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 x14ac:dyDescent="0.2">
      <c r="A218" s="9" t="str">
        <f>IFERROR(VLOOKUP(B218,'[1]DADOS (OCULTAR)'!$P$3:$R$91,3,0),"")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 x14ac:dyDescent="0.2">
      <c r="A219" s="9" t="str">
        <f>IFERROR(VLOOKUP(B219,'[1]DADOS (OCULTAR)'!$P$3:$R$91,3,0),"")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 x14ac:dyDescent="0.2">
      <c r="A220" s="9" t="str">
        <f>IFERROR(VLOOKUP(B220,'[1]DADOS (OCULTAR)'!$P$3:$R$91,3,0),"")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 x14ac:dyDescent="0.2">
      <c r="A221" s="9" t="str">
        <f>IFERROR(VLOOKUP(B221,'[1]DADOS (OCULTAR)'!$P$3:$R$91,3,0),"")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 x14ac:dyDescent="0.2">
      <c r="A222" s="9" t="str">
        <f>IFERROR(VLOOKUP(B222,'[1]DADOS (OCULTAR)'!$P$3:$R$91,3,0),"")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 x14ac:dyDescent="0.2">
      <c r="A223" s="9" t="str">
        <f>IFERROR(VLOOKUP(B223,'[1]DADOS (OCULTAR)'!$P$3:$R$91,3,0),"")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 x14ac:dyDescent="0.2">
      <c r="A224" s="9" t="str">
        <f>IFERROR(VLOOKUP(B224,'[1]DADOS (OCULTAR)'!$P$3:$R$91,3,0),"")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 x14ac:dyDescent="0.2">
      <c r="A225" s="9" t="str">
        <f>IFERROR(VLOOKUP(B225,'[1]DADOS (OCULTAR)'!$P$3:$R$91,3,0),"")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 x14ac:dyDescent="0.2">
      <c r="A226" s="9" t="str">
        <f>IFERROR(VLOOKUP(B226,'[1]DADOS (OCULTAR)'!$P$3:$R$91,3,0),"")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 x14ac:dyDescent="0.2">
      <c r="A227" s="9" t="str">
        <f>IFERROR(VLOOKUP(B227,'[1]DADOS (OCULTAR)'!$P$3:$R$91,3,0),"")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 x14ac:dyDescent="0.2">
      <c r="A228" s="9" t="str">
        <f>IFERROR(VLOOKUP(B228,'[1]DADOS (OCULTAR)'!$P$3:$R$91,3,0),"")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 x14ac:dyDescent="0.2">
      <c r="A229" s="9" t="str">
        <f>IFERROR(VLOOKUP(B229,'[1]DADOS (OCULTAR)'!$P$3:$R$91,3,0),"")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 x14ac:dyDescent="0.2">
      <c r="A230" s="9" t="str">
        <f>IFERROR(VLOOKUP(B230,'[1]DADOS (OCULTAR)'!$P$3:$R$91,3,0),"")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 x14ac:dyDescent="0.2">
      <c r="A231" s="9" t="str">
        <f>IFERROR(VLOOKUP(B231,'[1]DADOS (OCULTAR)'!$P$3:$R$91,3,0),"")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 x14ac:dyDescent="0.2">
      <c r="A232" s="9" t="str">
        <f>IFERROR(VLOOKUP(B232,'[1]DADOS (OCULTAR)'!$P$3:$R$91,3,0),"")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 x14ac:dyDescent="0.2">
      <c r="A233" s="9" t="str">
        <f>IFERROR(VLOOKUP(B233,'[1]DADOS (OCULTAR)'!$P$3:$R$91,3,0),"")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 x14ac:dyDescent="0.2">
      <c r="A234" s="9" t="str">
        <f>IFERROR(VLOOKUP(B234,'[1]DADOS (OCULTAR)'!$P$3:$R$91,3,0),"")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 x14ac:dyDescent="0.2">
      <c r="A235" s="9" t="str">
        <f>IFERROR(VLOOKUP(B235,'[1]DADOS (OCULTAR)'!$P$3:$R$91,3,0),"")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 x14ac:dyDescent="0.2">
      <c r="A236" s="9" t="str">
        <f>IFERROR(VLOOKUP(B236,'[1]DADOS (OCULTAR)'!$P$3:$R$91,3,0),"")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 x14ac:dyDescent="0.2">
      <c r="A237" s="9" t="str">
        <f>IFERROR(VLOOKUP(B237,'[1]DADOS (OCULTAR)'!$P$3:$R$91,3,0),"")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 x14ac:dyDescent="0.2">
      <c r="A238" s="9" t="str">
        <f>IFERROR(VLOOKUP(B238,'[1]DADOS (OCULTAR)'!$P$3:$R$91,3,0),"")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(OCULTAR)'!$P$3:$R$91,3,0),"")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(OCULTAR)'!$P$3:$R$91,3,0),"")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(OCULTAR)'!$P$3:$R$91,3,0),"")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(OCULTAR)'!$P$3:$R$91,3,0),"")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(OCULTAR)'!$P$3:$R$91,3,0),"")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(OCULTAR)'!$P$3:$R$91,3,0),"")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(OCULTAR)'!$P$3:$R$91,3,0),"")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(OCULTAR)'!$P$3:$R$91,3,0),"")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(OCULTAR)'!$P$3:$R$91,3,0),"")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(OCULTAR)'!$P$3:$R$91,3,0),"")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(OCULTAR)'!$P$3:$R$91,3,0),"")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(OCULTAR)'!$P$3:$R$91,3,0),"")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(OCULTAR)'!$P$3:$R$91,3,0),"")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(OCULTAR)'!$P$3:$R$91,3,0),"")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(OCULTAR)'!$P$3:$R$91,3,0),"")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(OCULTAR)'!$P$3:$R$91,3,0),"")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(OCULTAR)'!$P$3:$R$91,3,0),"")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(OCULTAR)'!$P$3:$R$91,3,0),"")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(OCULTAR)'!$P$3:$R$91,3,0),"")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(OCULTAR)'!$P$3:$R$91,3,0),"")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(OCULTAR)'!$P$3:$R$91,3,0),"")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(OCULTAR)'!$P$3:$R$91,3,0),"")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(OCULTAR)'!$P$3:$R$91,3,0),"")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(OCULTAR)'!$P$3:$R$91,3,0),"")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(OCULTAR)'!$P$3:$R$91,3,0),"")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(OCULTAR)'!$P$3:$R$91,3,0),"")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(OCULTAR)'!$P$3:$R$91,3,0),"")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(OCULTAR)'!$P$3:$R$91,3,0),"")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(OCULTAR)'!$P$3:$R$91,3,0),"")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(OCULTAR)'!$P$3:$R$91,3,0),"")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(OCULTAR)'!$P$3:$R$91,3,0),"")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(OCULTAR)'!$P$3:$R$91,3,0),"")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(OCULTAR)'!$P$3:$R$91,3,0),"")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(OCULTAR)'!$P$3:$R$91,3,0),"")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(OCULTAR)'!$P$3:$R$91,3,0),"")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(OCULTAR)'!$P$3:$R$91,3,0),"")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(OCULTAR)'!$P$3:$R$91,3,0),"")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(OCULTAR)'!$P$3:$R$91,3,0),"")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(OCULTAR)'!$P$3:$R$91,3,0),"")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(OCULTAR)'!$P$3:$R$91,3,0),"")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(OCULTAR)'!$P$3:$R$91,3,0),"")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(OCULTAR)'!$P$3:$R$91,3,0),"")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(OCULTAR)'!$P$3:$R$91,3,0),"")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(OCULTAR)'!$P$3:$R$91,3,0),"")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(OCULTAR)'!$P$3:$R$91,3,0),"")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(OCULTAR)'!$P$3:$R$91,3,0),"")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(OCULTAR)'!$P$3:$R$91,3,0),"")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(OCULTAR)'!$P$3:$R$91,3,0),"")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(OCULTAR)'!$P$3:$R$91,3,0),"")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(OCULTAR)'!$P$3:$R$91,3,0),"")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(OCULTAR)'!$P$3:$R$91,3,0),"")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(OCULTAR)'!$P$3:$R$91,3,0),"")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(OCULTAR)'!$P$3:$R$91,3,0),"")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(OCULTAR)'!$P$3:$R$91,3,0),"")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(OCULTAR)'!$P$3:$R$91,3,0),"")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(OCULTAR)'!$P$3:$R$91,3,0),"")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(OCULTAR)'!$P$3:$R$91,3,0),"")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(OCULTAR)'!$P$3:$R$91,3,0),"")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(OCULTAR)'!$P$3:$R$91,3,0),"")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(OCULTAR)'!$P$3:$R$91,3,0),"")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(OCULTAR)'!$P$3:$R$91,3,0),"")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(OCULTAR)'!$P$3:$R$91,3,0),"")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(OCULTAR)'!$P$3:$R$91,3,0),"")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(OCULTAR)'!$P$3:$R$91,3,0),"")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(OCULTAR)'!$P$3:$R$91,3,0),"")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(OCULTAR)'!$P$3:$R$91,3,0),"")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(OCULTAR)'!$P$3:$R$91,3,0),"")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(OCULTAR)'!$P$3:$R$91,3,0),"")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(OCULTAR)'!$P$3:$R$91,3,0),"")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(OCULTAR)'!$P$3:$R$91,3,0),"")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(OCULTAR)'!$P$3:$R$91,3,0),"")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(OCULTAR)'!$P$3:$R$91,3,0),"")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(OCULTAR)'!$P$3:$R$91,3,0),"")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(OCULTAR)'!$P$3:$R$91,3,0),"")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(OCULTAR)'!$P$3:$R$91,3,0),"")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(OCULTAR)'!$P$3:$R$91,3,0),"")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(OCULTAR)'!$P$3:$R$91,3,0),"")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(OCULTAR)'!$P$3:$R$91,3,0),"")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(OCULTAR)'!$P$3:$R$91,3,0),"")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(OCULTAR)'!$P$3:$R$91,3,0),"")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(OCULTAR)'!$P$3:$R$91,3,0),"")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(OCULTAR)'!$P$3:$R$91,3,0),"")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(OCULTAR)'!$P$3:$R$91,3,0),"")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(OCULTAR)'!$P$3:$R$91,3,0),"")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(OCULTAR)'!$P$3:$R$91,3,0),"")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(OCULTAR)'!$P$3:$R$91,3,0),"")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(OCULTAR)'!$P$3:$R$91,3,0),"")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(OCULTAR)'!$P$3:$R$91,3,0),"")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(OCULTAR)'!$P$3:$R$91,3,0),"")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(OCULTAR)'!$P$3:$R$91,3,0),"")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(OCULTAR)'!$P$3:$R$91,3,0),"")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(OCULTAR)'!$P$3:$R$91,3,0),"")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(OCULTAR)'!$P$3:$R$91,3,0),"")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(OCULTAR)'!$P$3:$R$91,3,0),"")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(OCULTAR)'!$P$3:$R$91,3,0),"")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(OCULTAR)'!$P$3:$R$91,3,0),"")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(OCULTAR)'!$P$3:$R$91,3,0),"")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(OCULTAR)'!$P$3:$R$91,3,0),"")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(OCULTAR)'!$P$3:$R$91,3,0),"")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(OCULTAR)'!$P$3:$R$91,3,0),"")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(OCULTAR)'!$P$3:$R$91,3,0),"")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(OCULTAR)'!$P$3:$R$91,3,0),"")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(OCULTAR)'!$P$3:$R$91,3,0),"")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(OCULTAR)'!$P$3:$R$91,3,0),"")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(OCULTAR)'!$P$3:$R$91,3,0),"")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(OCULTAR)'!$P$3:$R$91,3,0),"")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(OCULTAR)'!$P$3:$R$91,3,0),"")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(OCULTAR)'!$P$3:$R$91,3,0),"")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(OCULTAR)'!$P$3:$R$91,3,0),"")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(OCULTAR)'!$P$3:$R$91,3,0),"")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(OCULTAR)'!$P$3:$R$91,3,0),"")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(OCULTAR)'!$P$3:$R$91,3,0),"")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(OCULTAR)'!$P$3:$R$91,3,0),"")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(OCULTAR)'!$P$3:$R$91,3,0),"")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(OCULTAR)'!$P$3:$R$91,3,0),"")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(OCULTAR)'!$P$3:$R$91,3,0),"")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(OCULTAR)'!$P$3:$R$91,3,0),"")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(OCULTAR)'!$P$3:$R$91,3,0),"")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(OCULTAR)'!$P$3:$R$91,3,0),"")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(OCULTAR)'!$P$3:$R$91,3,0),"")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(OCULTAR)'!$P$3:$R$91,3,0),"")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(OCULTAR)'!$P$3:$R$91,3,0),"")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(OCULTAR)'!$P$3:$R$91,3,0),"")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(OCULTAR)'!$P$3:$R$91,3,0),"")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(OCULTAR)'!$P$3:$R$91,3,0),"")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(OCULTAR)'!$P$3:$R$91,3,0),"")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(OCULTAR)'!$P$3:$R$91,3,0),"")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(OCULTAR)'!$P$3:$R$91,3,0),"")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(OCULTAR)'!$P$3:$R$91,3,0),"")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(OCULTAR)'!$P$3:$R$91,3,0),"")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(OCULTAR)'!$P$3:$R$91,3,0),"")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(OCULTAR)'!$P$3:$R$91,3,0),"")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(OCULTAR)'!$P$3:$R$91,3,0),"")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(OCULTAR)'!$P$3:$R$91,3,0),"")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(OCULTAR)'!$P$3:$R$91,3,0),"")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(OCULTAR)'!$P$3:$R$91,3,0),"")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(OCULTAR)'!$P$3:$R$91,3,0),"")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(OCULTAR)'!$P$3:$R$91,3,0),"")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(OCULTAR)'!$P$3:$R$91,3,0),"")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(OCULTAR)'!$P$3:$R$91,3,0),"")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(OCULTAR)'!$P$3:$R$91,3,0),"")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(OCULTAR)'!$P$3:$R$91,3,0),"")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(OCULTAR)'!$P$3:$R$91,3,0),"")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(OCULTAR)'!$P$3:$R$91,3,0),"")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(OCULTAR)'!$P$3:$R$91,3,0),"")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(OCULTAR)'!$P$3:$R$91,3,0),"")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(OCULTAR)'!$P$3:$R$91,3,0),"")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(OCULTAR)'!$P$3:$R$91,3,0),"")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(OCULTAR)'!$P$3:$R$91,3,0),"")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(OCULTAR)'!$P$3:$R$91,3,0),"")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(OCULTAR)'!$P$3:$R$91,3,0),"")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(OCULTAR)'!$P$3:$R$91,3,0),"")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(OCULTAR)'!$P$3:$R$91,3,0),"")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(OCULTAR)'!$P$3:$R$91,3,0),"")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(OCULTAR)'!$P$3:$R$91,3,0),"")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(OCULTAR)'!$P$3:$R$91,3,0),"")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(OCULTAR)'!$P$3:$R$91,3,0),"")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(OCULTAR)'!$P$3:$R$91,3,0),"")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(OCULTAR)'!$P$3:$R$91,3,0),"")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(OCULTAR)'!$P$3:$R$91,3,0),"")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(OCULTAR)'!$P$3:$R$91,3,0),"")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(OCULTAR)'!$P$3:$R$91,3,0),"")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(OCULTAR)'!$P$3:$R$91,3,0),"")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(OCULTAR)'!$P$3:$R$91,3,0),"")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(OCULTAR)'!$P$3:$R$91,3,0),"")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(OCULTAR)'!$P$3:$R$91,3,0),"")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(OCULTAR)'!$P$3:$R$91,3,0),"")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(OCULTAR)'!$P$3:$R$91,3,0),"")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(OCULTAR)'!$P$3:$R$91,3,0),"")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(OCULTAR)'!$P$3:$R$91,3,0),"")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(OCULTAR)'!$P$3:$R$91,3,0),"")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(OCULTAR)'!$P$3:$R$91,3,0),"")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(OCULTAR)'!$P$3:$R$91,3,0),"")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(OCULTAR)'!$P$3:$R$91,3,0),"")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(OCULTAR)'!$P$3:$R$91,3,0),"")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(OCULTAR)'!$P$3:$R$91,3,0),"")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(OCULTAR)'!$P$3:$R$91,3,0),"")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(OCULTAR)'!$P$3:$R$91,3,0),"")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(OCULTAR)'!$P$3:$R$91,3,0),"")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(OCULTAR)'!$P$3:$R$91,3,0),"")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(OCULTAR)'!$P$3:$R$91,3,0),"")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(OCULTAR)'!$P$3:$R$91,3,0),"")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(OCULTAR)'!$P$3:$R$91,3,0),"")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(OCULTAR)'!$P$3:$R$91,3,0),"")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(OCULTAR)'!$P$3:$R$91,3,0),"")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(OCULTAR)'!$P$3:$R$91,3,0),"")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(OCULTAR)'!$P$3:$R$91,3,0),"")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(OCULTAR)'!$P$3:$R$91,3,0),"")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(OCULTAR)'!$P$3:$R$91,3,0),"")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(OCULTAR)'!$P$3:$R$91,3,0),"")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(OCULTAR)'!$P$3:$R$91,3,0),"")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(OCULTAR)'!$P$3:$R$91,3,0),"")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(OCULTAR)'!$P$3:$R$91,3,0),"")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(OCULTAR)'!$P$3:$R$91,3,0),"")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(OCULTAR)'!$P$3:$R$91,3,0),"")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(OCULTAR)'!$P$3:$R$91,3,0),"")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(OCULTAR)'!$P$3:$R$91,3,0),"")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(OCULTAR)'!$P$3:$R$91,3,0),"")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(OCULTAR)'!$P$3:$R$91,3,0),"")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(OCULTAR)'!$P$3:$R$91,3,0),"")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(OCULTAR)'!$P$3:$R$91,3,0),"")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(OCULTAR)'!$P$3:$R$91,3,0),"")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(OCULTAR)'!$P$3:$R$91,3,0),"")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(OCULTAR)'!$P$3:$R$91,3,0),"")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(OCULTAR)'!$P$3:$R$91,3,0),"")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(OCULTAR)'!$P$3:$R$91,3,0),"")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(OCULTAR)'!$P$3:$R$91,3,0),"")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(OCULTAR)'!$P$3:$R$91,3,0),"")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(OCULTAR)'!$P$3:$R$91,3,0),"")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(OCULTAR)'!$P$3:$R$91,3,0),"")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(OCULTAR)'!$P$3:$R$91,3,0),"")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(OCULTAR)'!$P$3:$R$91,3,0),"")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(OCULTAR)'!$P$3:$R$91,3,0),"")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(OCULTAR)'!$P$3:$R$91,3,0),"")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(OCULTAR)'!$P$3:$R$91,3,0),"")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(OCULTAR)'!$P$3:$R$91,3,0),"")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(OCULTAR)'!$P$3:$R$91,3,0),"")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(OCULTAR)'!$P$3:$R$91,3,0),"")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(OCULTAR)'!$P$3:$R$91,3,0),"")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(OCULTAR)'!$P$3:$R$91,3,0),"")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(OCULTAR)'!$P$3:$R$91,3,0),"")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(OCULTAR)'!$P$3:$R$91,3,0),"")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(OCULTAR)'!$P$3:$R$91,3,0),"")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(OCULTAR)'!$P$3:$R$91,3,0),"")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(OCULTAR)'!$P$3:$R$91,3,0),"")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(OCULTAR)'!$P$3:$R$91,3,0),"")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(OCULTAR)'!$P$3:$R$91,3,0),"")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(OCULTAR)'!$P$3:$R$91,3,0),"")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(OCULTAR)'!$P$3:$R$91,3,0),"")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(OCULTAR)'!$P$3:$R$91,3,0),"")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(OCULTAR)'!$P$3:$R$91,3,0),"")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(OCULTAR)'!$P$3:$R$91,3,0),"")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(OCULTAR)'!$P$3:$R$91,3,0),"")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(OCULTAR)'!$P$3:$R$91,3,0),"")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(OCULTAR)'!$P$3:$R$91,3,0),"")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(OCULTAR)'!$P$3:$R$91,3,0),"")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(OCULTAR)'!$P$3:$R$91,3,0),"")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(OCULTAR)'!$P$3:$R$91,3,0),"")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(OCULTAR)'!$P$3:$R$91,3,0),"")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(OCULTAR)'!$P$3:$R$91,3,0),"")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(OCULTAR)'!$P$3:$R$91,3,0),"")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(OCULTAR)'!$P$3:$R$91,3,0),"")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(OCULTAR)'!$P$3:$R$91,3,0),"")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(OCULTAR)'!$P$3:$R$91,3,0),"")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(OCULTAR)'!$P$3:$R$91,3,0),"")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(OCULTAR)'!$P$3:$R$91,3,0),"")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(OCULTAR)'!$P$3:$R$91,3,0),"")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(OCULTAR)'!$P$3:$R$91,3,0),"")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(OCULTAR)'!$P$3:$R$91,3,0),"")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(OCULTAR)'!$P$3:$R$91,3,0),"")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(OCULTAR)'!$P$3:$R$91,3,0),"")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(OCULTAR)'!$P$3:$R$91,3,0),"")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(OCULTAR)'!$P$3:$R$91,3,0),"")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(OCULTAR)'!$P$3:$R$91,3,0),"")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(OCULTAR)'!$P$3:$R$91,3,0),"")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(OCULTAR)'!$P$3:$R$91,3,0),"")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(OCULTAR)'!$P$3:$R$91,3,0),"")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(OCULTAR)'!$P$3:$R$91,3,0),"")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(OCULTAR)'!$P$3:$R$91,3,0),"")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(OCULTAR)'!$P$3:$R$91,3,0),"")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(OCULTAR)'!$P$3:$R$91,3,0),"")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(OCULTAR)'!$P$3:$R$91,3,0),"")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(OCULTAR)'!$P$3:$R$91,3,0),"")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(OCULTAR)'!$P$3:$R$91,3,0),"")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(OCULTAR)'!$P$3:$R$91,3,0),"")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(OCULTAR)'!$P$3:$R$91,3,0),"")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(OCULTAR)'!$P$3:$R$91,3,0),"")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(OCULTAR)'!$P$3:$R$91,3,0),"")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(OCULTAR)'!$P$3:$R$91,3,0),"")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(OCULTAR)'!$P$3:$R$91,3,0),"")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(OCULTAR)'!$P$3:$R$91,3,0),"")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(OCULTAR)'!$P$3:$R$91,3,0),"")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(OCULTAR)'!$P$3:$R$91,3,0),"")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(OCULTAR)'!$P$3:$R$91,3,0),"")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(OCULTAR)'!$P$3:$R$91,3,0),"")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(OCULTAR)'!$P$3:$R$91,3,0),"")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(OCULTAR)'!$P$3:$R$91,3,0),"")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(OCULTAR)'!$P$3:$R$91,3,0),"")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(OCULTAR)'!$P$3:$R$91,3,0),"")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(OCULTAR)'!$P$3:$R$91,3,0),"")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(OCULTAR)'!$P$3:$R$91,3,0),"")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(OCULTAR)'!$P$3:$R$91,3,0),"")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(OCULTAR)'!$P$3:$R$91,3,0),"")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(OCULTAR)'!$P$3:$R$91,3,0),"")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(OCULTAR)'!$P$3:$R$91,3,0),"")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(OCULTAR)'!$P$3:$R$91,3,0),"")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(OCULTAR)'!$P$3:$R$91,3,0),"")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(OCULTAR)'!$P$3:$R$91,3,0),"")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(OCULTAR)'!$P$3:$R$91,3,0),"")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(OCULTAR)'!$P$3:$R$91,3,0),"")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(OCULTAR)'!$P$3:$R$91,3,0),"")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(OCULTAR)'!$P$3:$R$91,3,0),"")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(OCULTAR)'!$P$3:$R$91,3,0),"")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(OCULTAR)'!$P$3:$R$91,3,0),"")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(OCULTAR)'!$P$3:$R$91,3,0),"")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(OCULTAR)'!$P$3:$R$91,3,0),"")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(OCULTAR)'!$P$3:$R$91,3,0),"")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(OCULTAR)'!$P$3:$R$91,3,0),"")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(OCULTAR)'!$P$3:$R$91,3,0),"")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(OCULTAR)'!$P$3:$R$91,3,0),"")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(OCULTAR)'!$P$3:$R$91,3,0),"")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(OCULTAR)'!$P$3:$R$91,3,0),"")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(OCULTAR)'!$P$3:$R$91,3,0),"")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(OCULTAR)'!$P$3:$R$91,3,0),"")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(OCULTAR)'!$P$3:$R$91,3,0),"")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(OCULTAR)'!$P$3:$R$91,3,0),"")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(OCULTAR)'!$P$3:$R$91,3,0),"")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(OCULTAR)'!$P$3:$R$91,3,0),"")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(OCULTAR)'!$P$3:$R$91,3,0),"")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(OCULTAR)'!$P$3:$R$91,3,0),"")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(OCULTAR)'!$P$3:$R$91,3,0),"")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(OCULTAR)'!$P$3:$R$91,3,0),"")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(OCULTAR)'!$P$3:$R$91,3,0),"")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(OCULTAR)'!$P$3:$R$91,3,0),"")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(OCULTAR)'!$P$3:$R$91,3,0),"")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(OCULTAR)'!$P$3:$R$91,3,0),"")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(OCULTAR)'!$P$3:$R$91,3,0),"")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(OCULTAR)'!$P$3:$R$91,3,0),"")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(OCULTAR)'!$P$3:$R$91,3,0),"")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(OCULTAR)'!$P$3:$R$91,3,0),"")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(OCULTAR)'!$P$3:$R$91,3,0),"")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(OCULTAR)'!$P$3:$R$91,3,0),"")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(OCULTAR)'!$P$3:$R$91,3,0),"")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(OCULTAR)'!$P$3:$R$91,3,0),"")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(OCULTAR)'!$P$3:$R$91,3,0),"")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(OCULTAR)'!$P$3:$R$91,3,0),"")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(OCULTAR)'!$P$3:$R$91,3,0),"")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(OCULTAR)'!$P$3:$R$91,3,0),"")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(OCULTAR)'!$P$3:$R$91,3,0),"")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(OCULTAR)'!$P$3:$R$91,3,0),"")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(OCULTAR)'!$P$3:$R$91,3,0),"")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(OCULTAR)'!$P$3:$R$91,3,0),"")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(OCULTAR)'!$P$3:$R$91,3,0),"")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(OCULTAR)'!$P$3:$R$91,3,0),"")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(OCULTAR)'!$P$3:$R$91,3,0),"")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(OCULTAR)'!$P$3:$R$91,3,0),"")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(OCULTAR)'!$P$3:$R$91,3,0),"")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(OCULTAR)'!$P$3:$R$91,3,0),"")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(OCULTAR)'!$P$3:$R$91,3,0),"")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(OCULTAR)'!$P$3:$R$91,3,0),"")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(OCULTAR)'!$P$3:$R$91,3,0),"")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(OCULTAR)'!$P$3:$R$91,3,0),"")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(OCULTAR)'!$P$3:$R$91,3,0),"")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(OCULTAR)'!$P$3:$R$91,3,0),"")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(OCULTAR)'!$P$3:$R$91,3,0),"")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(OCULTAR)'!$P$3:$R$91,3,0),"")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(OCULTAR)'!$P$3:$R$91,3,0),"")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(OCULTAR)'!$P$3:$R$91,3,0),"")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(OCULTAR)'!$P$3:$R$91,3,0),"")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(OCULTAR)'!$P$3:$R$91,3,0),"")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(OCULTAR)'!$P$3:$R$91,3,0),"")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(OCULTAR)'!$P$3:$R$91,3,0),"")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(OCULTAR)'!$P$3:$R$91,3,0),"")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(OCULTAR)'!$P$3:$R$91,3,0),"")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(OCULTAR)'!$P$3:$R$91,3,0),"")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(OCULTAR)'!$P$3:$R$91,3,0),"")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(OCULTAR)'!$P$3:$R$91,3,0),"")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(OCULTAR)'!$P$3:$R$91,3,0),"")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(OCULTAR)'!$P$3:$R$91,3,0),"")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(OCULTAR)'!$P$3:$R$91,3,0),"")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(OCULTAR)'!$P$3:$R$91,3,0),"")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(OCULTAR)'!$P$3:$R$91,3,0),"")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(OCULTAR)'!$P$3:$R$91,3,0),"")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(OCULTAR)'!$P$3:$R$91,3,0),"")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(OCULTAR)'!$P$3:$R$91,3,0),"")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(OCULTAR)'!$P$3:$R$91,3,0),"")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(OCULTAR)'!$P$3:$R$91,3,0),"")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(OCULTAR)'!$P$3:$R$91,3,0),"")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(OCULTAR)'!$P$3:$R$91,3,0),"")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(OCULTAR)'!$P$3:$R$91,3,0),"")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(OCULTAR)'!$P$3:$R$91,3,0),"")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(OCULTAR)'!$P$3:$R$91,3,0),"")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(OCULTAR)'!$P$3:$R$91,3,0),"")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(OCULTAR)'!$P$3:$R$91,3,0),"")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(OCULTAR)'!$P$3:$R$91,3,0),"")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(OCULTAR)'!$P$3:$R$91,3,0),"")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(OCULTAR)'!$P$3:$R$91,3,0),"")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(OCULTAR)'!$P$3:$R$91,3,0),"")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(OCULTAR)'!$P$3:$R$91,3,0),"")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(OCULTAR)'!$P$3:$R$91,3,0),"")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(OCULTAR)'!$P$3:$R$91,3,0),"")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(OCULTAR)'!$P$3:$R$91,3,0),"")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(OCULTAR)'!$P$3:$R$91,3,0),"")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(OCULTAR)'!$P$3:$R$91,3,0),"")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(OCULTAR)'!$P$3:$R$91,3,0),"")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(OCULTAR)'!$P$3:$R$91,3,0),"")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(OCULTAR)'!$P$3:$R$91,3,0),"")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(OCULTAR)'!$P$3:$R$91,3,0),"")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(OCULTAR)'!$P$3:$R$91,3,0),"")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(OCULTAR)'!$P$3:$R$91,3,0),"")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(OCULTAR)'!$P$3:$R$91,3,0),"")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(OCULTAR)'!$P$3:$R$91,3,0),"")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(OCULTAR)'!$P$3:$R$91,3,0),"")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(OCULTAR)'!$P$3:$R$91,3,0),"")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(OCULTAR)'!$P$3:$R$91,3,0),"")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(OCULTAR)'!$P$3:$R$91,3,0),"")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(OCULTAR)'!$P$3:$R$91,3,0),"")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(OCULTAR)'!$P$3:$R$91,3,0),"")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(OCULTAR)'!$P$3:$R$91,3,0),"")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(OCULTAR)'!$P$3:$R$91,3,0),"")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(OCULTAR)'!$P$3:$R$91,3,0),"")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(OCULTAR)'!$P$3:$R$91,3,0),"")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(OCULTAR)'!$P$3:$R$91,3,0),"")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(OCULTAR)'!$P$3:$R$91,3,0),"")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(OCULTAR)'!$P$3:$R$91,3,0),"")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(OCULTAR)'!$P$3:$R$91,3,0),"")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(OCULTAR)'!$P$3:$R$91,3,0),"")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(OCULTAR)'!$P$3:$R$91,3,0),"")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(OCULTAR)'!$P$3:$R$91,3,0),"")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(OCULTAR)'!$P$3:$R$91,3,0),"")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(OCULTAR)'!$P$3:$R$91,3,0),"")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(OCULTAR)'!$P$3:$R$91,3,0),"")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(OCULTAR)'!$P$3:$R$91,3,0),"")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(OCULTAR)'!$P$3:$R$91,3,0),"")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(OCULTAR)'!$P$3:$R$91,3,0),"")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(OCULTAR)'!$P$3:$R$91,3,0),"")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(OCULTAR)'!$P$3:$R$91,3,0),"")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(OCULTAR)'!$P$3:$R$91,3,0),"")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(OCULTAR)'!$P$3:$R$91,3,0),"")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(OCULTAR)'!$P$3:$R$91,3,0),"")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(OCULTAR)'!$P$3:$R$91,3,0),"")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(OCULTAR)'!$P$3:$R$91,3,0),"")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(OCULTAR)'!$P$3:$R$91,3,0),"")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(OCULTAR)'!$P$3:$R$91,3,0),"")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(OCULTAR)'!$P$3:$R$91,3,0),"")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(OCULTAR)'!$P$3:$R$91,3,0),"")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(OCULTAR)'!$P$3:$R$91,3,0),"")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(OCULTAR)'!$P$3:$R$91,3,0),"")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(OCULTAR)'!$P$3:$R$91,3,0),"")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(OCULTAR)'!$P$3:$R$91,3,0),"")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(OCULTAR)'!$P$3:$R$91,3,0),"")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(OCULTAR)'!$P$3:$R$91,3,0),"")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(OCULTAR)'!$P$3:$R$91,3,0),"")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(OCULTAR)'!$P$3:$R$91,3,0),"")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(OCULTAR)'!$P$3:$R$91,3,0),"")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(OCULTAR)'!$P$3:$R$91,3,0),"")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(OCULTAR)'!$P$3:$R$91,3,0),"")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(OCULTAR)'!$P$3:$R$91,3,0),"")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(OCULTAR)'!$P$3:$R$91,3,0),"")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(OCULTAR)'!$P$3:$R$91,3,0),"")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(OCULTAR)'!$P$3:$R$91,3,0),"")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(OCULTAR)'!$P$3:$R$91,3,0),"")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(OCULTAR)'!$P$3:$R$91,3,0),"")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(OCULTAR)'!$P$3:$R$91,3,0),"")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(OCULTAR)'!$P$3:$R$91,3,0),"")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(OCULTAR)'!$P$3:$R$91,3,0),"")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(OCULTAR)'!$P$3:$R$91,3,0),"")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(OCULTAR)'!$P$3:$R$91,3,0),"")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(OCULTAR)'!$P$3:$R$91,3,0),"")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(OCULTAR)'!$P$3:$R$91,3,0),"")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(OCULTAR)'!$P$3:$R$91,3,0),"")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(OCULTAR)'!$P$3:$R$91,3,0),"")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(OCULTAR)'!$P$3:$R$91,3,0),"")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(OCULTAR)'!$P$3:$R$91,3,0),"")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(OCULTAR)'!$P$3:$R$91,3,0),"")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(OCULTAR)'!$P$3:$R$91,3,0),"")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(OCULTAR)'!$P$3:$R$91,3,0),"")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(OCULTAR)'!$P$3:$R$91,3,0),"")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(OCULTAR)'!$P$3:$R$91,3,0),"")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(OCULTAR)'!$P$3:$R$91,3,0),"")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(OCULTAR)'!$P$3:$R$91,3,0),"")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(OCULTAR)'!$P$3:$R$91,3,0),"")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(OCULTAR)'!$P$3:$R$91,3,0),"")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(OCULTAR)'!$P$3:$R$91,3,0),"")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(OCULTAR)'!$P$3:$R$91,3,0),"")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(OCULTAR)'!$P$3:$R$91,3,0),"")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(OCULTAR)'!$P$3:$R$91,3,0),"")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(OCULTAR)'!$P$3:$R$91,3,0),"")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(OCULTAR)'!$P$3:$R$91,3,0),"")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(OCULTAR)'!$P$3:$R$91,3,0),"")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(OCULTAR)'!$P$3:$R$91,3,0),"")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(OCULTAR)'!$P$3:$R$91,3,0),"")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(OCULTAR)'!$P$3:$R$91,3,0),"")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(OCULTAR)'!$P$3:$R$91,3,0),"")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(OCULTAR)'!$P$3:$R$91,3,0),"")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(OCULTAR)'!$P$3:$R$91,3,0),"")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(OCULTAR)'!$P$3:$R$91,3,0),"")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(OCULTAR)'!$P$3:$R$91,3,0),"")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(OCULTAR)'!$P$3:$R$91,3,0),"")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(OCULTAR)'!$P$3:$R$91,3,0),"")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(OCULTAR)'!$P$3:$R$91,3,0),"")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(OCULTAR)'!$P$3:$R$91,3,0),"")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(OCULTAR)'!$P$3:$R$91,3,0),"")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(OCULTAR)'!$P$3:$R$91,3,0),"")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(OCULTAR)'!$P$3:$R$91,3,0),"")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(OCULTAR)'!$P$3:$R$91,3,0),"")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(OCULTAR)'!$P$3:$R$91,3,0),"")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(OCULTAR)'!$P$3:$R$91,3,0),"")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(OCULTAR)'!$P$3:$R$91,3,0),"")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(OCULTAR)'!$P$3:$R$91,3,0),"")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(OCULTAR)'!$P$3:$R$91,3,0),"")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(OCULTAR)'!$P$3:$R$91,3,0),"")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(OCULTAR)'!$P$3:$R$91,3,0),"")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(OCULTAR)'!$P$3:$R$91,3,0),"")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(OCULTAR)'!$P$3:$R$91,3,0),"")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(OCULTAR)'!$P$3:$R$91,3,0),"")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(OCULTAR)'!$P$3:$R$91,3,0),"")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(OCULTAR)'!$P$3:$R$91,3,0),"")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(OCULTAR)'!$P$3:$R$91,3,0),"")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(OCULTAR)'!$P$3:$R$91,3,0),"")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(OCULTAR)'!$P$3:$R$91,3,0),"")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(OCULTAR)'!$P$3:$R$91,3,0),"")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(OCULTAR)'!$P$3:$R$91,3,0),"")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(OCULTAR)'!$P$3:$R$91,3,0),"")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(OCULTAR)'!$P$3:$R$91,3,0),"")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(OCULTAR)'!$P$3:$R$91,3,0),"")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(OCULTAR)'!$P$3:$R$91,3,0),"")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(OCULTAR)'!$P$3:$R$91,3,0),"")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(OCULTAR)'!$P$3:$R$91,3,0),"")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(OCULTAR)'!$P$3:$R$91,3,0),"")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(OCULTAR)'!$P$3:$R$91,3,0),"")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(OCULTAR)'!$P$3:$R$91,3,0),"")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(OCULTAR)'!$P$3:$R$91,3,0),"")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(OCULTAR)'!$P$3:$R$91,3,0),"")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(OCULTAR)'!$P$3:$R$91,3,0),"")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(OCULTAR)'!$P$3:$R$91,3,0),"")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(OCULTAR)'!$P$3:$R$91,3,0),"")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(OCULTAR)'!$P$3:$R$91,3,0),"")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(OCULTAR)'!$P$3:$R$91,3,0),"")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(OCULTAR)'!$P$3:$R$91,3,0),"")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(OCULTAR)'!$P$3:$R$91,3,0),"")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(OCULTAR)'!$P$3:$R$91,3,0),"")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(OCULTAR)'!$P$3:$R$91,3,0),"")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(OCULTAR)'!$P$3:$R$91,3,0),"")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(OCULTAR)'!$P$3:$R$91,3,0),"")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(OCULTAR)'!$P$3:$R$91,3,0),"")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(OCULTAR)'!$P$3:$R$91,3,0),"")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(OCULTAR)'!$P$3:$R$91,3,0),"")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(OCULTAR)'!$P$3:$R$91,3,0),"")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(OCULTAR)'!$P$3:$R$91,3,0),"")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(OCULTAR)'!$P$3:$R$91,3,0),"")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(OCULTAR)'!$P$3:$R$91,3,0),"")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(OCULTAR)'!$P$3:$R$91,3,0),"")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(OCULTAR)'!$P$3:$R$91,3,0),"")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(OCULTAR)'!$P$3:$R$91,3,0),"")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(OCULTAR)'!$P$3:$R$91,3,0),"")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(OCULTAR)'!$P$3:$R$91,3,0),"")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(OCULTAR)'!$P$3:$R$91,3,0),"")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(OCULTAR)'!$P$3:$R$91,3,0),"")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(OCULTAR)'!$P$3:$R$91,3,0),"")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(OCULTAR)'!$P$3:$R$91,3,0),"")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(OCULTAR)'!$P$3:$R$91,3,0),"")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(OCULTAR)'!$P$3:$R$91,3,0),"")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(OCULTAR)'!$P$3:$R$91,3,0),"")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(OCULTAR)'!$P$3:$R$91,3,0),"")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(OCULTAR)'!$P$3:$R$91,3,0),"")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(OCULTAR)'!$P$3:$R$91,3,0),"")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(OCULTAR)'!$P$3:$R$91,3,0),"")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(OCULTAR)'!$P$3:$R$91,3,0),"")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(OCULTAR)'!$P$3:$R$91,3,0),"")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(OCULTAR)'!$P$3:$R$91,3,0),"")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(OCULTAR)'!$P$3:$R$91,3,0),"")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(OCULTAR)'!$P$3:$R$91,3,0),"")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(OCULTAR)'!$P$3:$R$91,3,0),"")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(OCULTAR)'!$P$3:$R$91,3,0),"")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(OCULTAR)'!$P$3:$R$91,3,0),"")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(OCULTAR)'!$P$3:$R$91,3,0),"")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(OCULTAR)'!$P$3:$R$91,3,0),"")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(OCULTAR)'!$P$3:$R$91,3,0),"")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(OCULTAR)'!$P$3:$R$91,3,0),"")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(OCULTAR)'!$P$3:$R$91,3,0),"")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(OCULTAR)'!$P$3:$R$91,3,0),"")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(OCULTAR)'!$P$3:$R$91,3,0),"")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(OCULTAR)'!$P$3:$R$91,3,0),"")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(OCULTAR)'!$P$3:$R$91,3,0),"")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(OCULTAR)'!$P$3:$R$91,3,0),"")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(OCULTAR)'!$P$3:$R$91,3,0),"")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(OCULTAR)'!$P$3:$R$91,3,0),"")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(OCULTAR)'!$P$3:$R$91,3,0),"")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(OCULTAR)'!$P$3:$R$91,3,0),"")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(OCULTAR)'!$P$3:$R$91,3,0),"")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(OCULTAR)'!$P$3:$R$91,3,0),"")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(OCULTAR)'!$P$3:$R$91,3,0),"")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(OCULTAR)'!$P$3:$R$91,3,0),"")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(OCULTAR)'!$P$3:$R$91,3,0),"")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(OCULTAR)'!$P$3:$R$91,3,0),"")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(OCULTAR)'!$P$3:$R$91,3,0),"")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(OCULTAR)'!$P$3:$R$91,3,0),"")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(OCULTAR)'!$P$3:$R$91,3,0),"")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(OCULTAR)'!$P$3:$R$91,3,0),"")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(OCULTAR)'!$P$3:$R$91,3,0),"")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(OCULTAR)'!$P$3:$R$91,3,0),"")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(OCULTAR)'!$P$3:$R$91,3,0),"")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(OCULTAR)'!$P$3:$R$91,3,0),"")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(OCULTAR)'!$P$3:$R$91,3,0),"")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(OCULTAR)'!$P$3:$R$91,3,0),"")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(OCULTAR)'!$P$3:$R$91,3,0),"")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(OCULTAR)'!$P$3:$R$91,3,0),"")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(OCULTAR)'!$P$3:$R$91,3,0),"")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(OCULTAR)'!$P$3:$R$91,3,0),"")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(OCULTAR)'!$P$3:$R$91,3,0),"")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(OCULTAR)'!$P$3:$R$91,3,0),"")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(OCULTAR)'!$P$3:$R$91,3,0),"")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(OCULTAR)'!$P$3:$R$91,3,0),"")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(OCULTAR)'!$P$3:$R$91,3,0),"")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(OCULTAR)'!$P$3:$R$91,3,0),"")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(OCULTAR)'!$P$3:$R$91,3,0),"")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(OCULTAR)'!$P$3:$R$91,3,0),"")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(OCULTAR)'!$P$3:$R$91,3,0),"")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(OCULTAR)'!$P$3:$R$91,3,0),"")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(OCULTAR)'!$P$3:$R$91,3,0),"")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(OCULTAR)'!$P$3:$R$91,3,0),"")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(OCULTAR)'!$P$3:$R$91,3,0),"")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(OCULTAR)'!$P$3:$R$91,3,0),"")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(OCULTAR)'!$P$3:$R$91,3,0),"")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(OCULTAR)'!$P$3:$R$91,3,0),"")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(OCULTAR)'!$P$3:$R$91,3,0),"")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(OCULTAR)'!$P$3:$R$91,3,0),"")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(OCULTAR)'!$P$3:$R$91,3,0),"")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(OCULTAR)'!$P$3:$R$91,3,0),"")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(OCULTAR)'!$P$3:$R$91,3,0),"")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(OCULTAR)'!$P$3:$R$91,3,0),"")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(OCULTAR)'!$P$3:$R$91,3,0),"")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(OCULTAR)'!$P$3:$R$91,3,0),"")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(OCULTAR)'!$P$3:$R$91,3,0),"")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(OCULTAR)'!$P$3:$R$91,3,0),"")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(OCULTAR)'!$P$3:$R$91,3,0),"")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(OCULTAR)'!$P$3:$R$91,3,0),"")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(OCULTAR)'!$P$3:$R$91,3,0),"")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(OCULTAR)'!$P$3:$R$91,3,0),"")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(OCULTAR)'!$P$3:$R$91,3,0),"")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(OCULTAR)'!$P$3:$R$91,3,0),"")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(OCULTAR)'!$P$3:$R$91,3,0),"")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(OCULTAR)'!$P$3:$R$91,3,0),"")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(OCULTAR)'!$P$3:$R$91,3,0),"")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(OCULTAR)'!$P$3:$R$91,3,0),"")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(OCULTAR)'!$P$3:$R$91,3,0),"")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(OCULTAR)'!$P$3:$R$91,3,0),"")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(OCULTAR)'!$P$3:$R$91,3,0),"")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(OCULTAR)'!$P$3:$R$91,3,0),"")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(OCULTAR)'!$P$3:$R$91,3,0),"")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(OCULTAR)'!$P$3:$R$91,3,0),"")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(OCULTAR)'!$P$3:$R$91,3,0),"")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(OCULTAR)'!$P$3:$R$91,3,0),"")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(OCULTAR)'!$P$3:$R$91,3,0),"")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(OCULTAR)'!$P$3:$R$91,3,0),"")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(OCULTAR)'!$P$3:$R$91,3,0),"")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(OCULTAR)'!$P$3:$R$91,3,0),"")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(OCULTAR)'!$P$3:$R$91,3,0),"")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(OCULTAR)'!$P$3:$R$91,3,0),"")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(OCULTAR)'!$P$3:$R$91,3,0),"")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(OCULTAR)'!$P$3:$R$91,3,0),"")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(OCULTAR)'!$P$3:$R$91,3,0),"")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(OCULTAR)'!$P$3:$R$91,3,0),"")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(OCULTAR)'!$P$3:$R$91,3,0),"")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(OCULTAR)'!$P$3:$R$91,3,0),"")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(OCULTAR)'!$P$3:$R$91,3,0),"")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(OCULTAR)'!$P$3:$R$91,3,0),"")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(OCULTAR)'!$P$3:$R$91,3,0),"")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(OCULTAR)'!$P$3:$R$91,3,0),"")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(OCULTAR)'!$P$3:$R$91,3,0),"")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(OCULTAR)'!$P$3:$R$91,3,0),"")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(OCULTAR)'!$P$3:$R$91,3,0),"")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(OCULTAR)'!$P$3:$R$91,3,0),"")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(OCULTAR)'!$P$3:$R$91,3,0),"")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(OCULTAR)'!$P$3:$R$91,3,0),"")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(OCULTAR)'!$P$3:$R$91,3,0),"")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(OCULTAR)'!$P$3:$R$91,3,0),"")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(OCULTAR)'!$P$3:$R$91,3,0),"")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(OCULTAR)'!$P$3:$R$91,3,0),"")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(OCULTAR)'!$P$3:$R$91,3,0),"")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(OCULTAR)'!$P$3:$R$91,3,0),"")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(OCULTAR)'!$P$3:$R$91,3,0),"")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(OCULTAR)'!$P$3:$R$91,3,0),"")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(OCULTAR)'!$P$3:$R$91,3,0),"")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(OCULTAR)'!$P$3:$R$91,3,0),"")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(OCULTAR)'!$P$3:$R$91,3,0),"")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(OCULTAR)'!$P$3:$R$91,3,0),"")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(OCULTAR)'!$P$3:$R$91,3,0),"")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(OCULTAR)'!$P$3:$R$91,3,0),"")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(OCULTAR)'!$P$3:$R$91,3,0),"")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(OCULTAR)'!$P$3:$R$91,3,0),"")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(OCULTAR)'!$P$3:$R$91,3,0),"")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(OCULTAR)'!$P$3:$R$91,3,0),"")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(OCULTAR)'!$P$3:$R$91,3,0),"")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(OCULTAR)'!$P$3:$R$91,3,0),"")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(OCULTAR)'!$P$3:$R$91,3,0),"")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(OCULTAR)'!$P$3:$R$91,3,0),"")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(OCULTAR)'!$P$3:$R$91,3,0),"")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(OCULTAR)'!$P$3:$R$91,3,0),"")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(OCULTAR)'!$P$3:$R$91,3,0),"")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(OCULTAR)'!$P$3:$R$91,3,0),"")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(OCULTAR)'!$P$3:$R$91,3,0),"")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(OCULTAR)'!$P$3:$R$91,3,0),"")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(OCULTAR)'!$P$3:$R$91,3,0),"")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(OCULTAR)'!$P$3:$R$91,3,0),"")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(OCULTAR)'!$P$3:$R$91,3,0),"")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(OCULTAR)'!$P$3:$R$91,3,0),"")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(OCULTAR)'!$P$3:$R$91,3,0),"")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(OCULTAR)'!$P$3:$R$91,3,0),"")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(OCULTAR)'!$P$3:$R$91,3,0),"")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(OCULTAR)'!$P$3:$R$91,3,0),"")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(OCULTAR)'!$P$3:$R$91,3,0),"")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(OCULTAR)'!$P$3:$R$91,3,0),"")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(OCULTAR)'!$P$3:$R$91,3,0),"")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(OCULTAR)'!$P$3:$R$91,3,0),"")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(OCULTAR)'!$P$3:$R$91,3,0),"")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(OCULTAR)'!$P$3:$R$91,3,0),"")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(OCULTAR)'!$P$3:$R$91,3,0),"")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(OCULTAR)'!$P$3:$R$91,3,0),"")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(OCULTAR)'!$P$3:$R$91,3,0),"")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(OCULTAR)'!$P$3:$R$91,3,0),"")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(OCULTAR)'!$P$3:$R$91,3,0),"")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(OCULTAR)'!$P$3:$R$91,3,0),"")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(OCULTAR)'!$P$3:$R$91,3,0),"")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(OCULTAR)'!$P$3:$R$91,3,0),"")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(OCULTAR)'!$P$3:$R$91,3,0),"")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(OCULTAR)'!$P$3:$R$91,3,0),"")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(OCULTAR)'!$P$3:$R$91,3,0),"")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(OCULTAR)'!$P$3:$R$91,3,0),"")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(OCULTAR)'!$P$3:$R$91,3,0),"")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(OCULTAR)'!$P$3:$R$91,3,0),"")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(OCULTAR)'!$P$3:$R$91,3,0),"")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(OCULTAR)'!$P$3:$R$91,3,0),"")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(OCULTAR)'!$P$3:$R$91,3,0),"")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(OCULTAR)'!$P$3:$R$91,3,0),"")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(OCULTAR)'!$P$3:$R$91,3,0),"")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(OCULTAR)'!$P$3:$R$91,3,0),"")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(OCULTAR)'!$P$3:$R$91,3,0),"")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(OCULTAR)'!$P$3:$R$91,3,0),"")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(OCULTAR)'!$P$3:$R$91,3,0),"")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(OCULTAR)'!$P$3:$R$91,3,0),"")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(OCULTAR)'!$P$3:$R$91,3,0),"")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(OCULTAR)'!$P$3:$R$91,3,0),"")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(OCULTAR)'!$P$3:$R$91,3,0),"")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(OCULTAR)'!$P$3:$R$91,3,0),"")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(OCULTAR)'!$P$3:$R$91,3,0),"")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(OCULTAR)'!$P$3:$R$91,3,0),"")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(OCULTAR)'!$P$3:$R$91,3,0),"")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(OCULTAR)'!$P$3:$R$91,3,0),"")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(OCULTAR)'!$P$3:$R$91,3,0),"")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(OCULTAR)'!$P$3:$R$91,3,0),"")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(OCULTAR)'!$P$3:$R$91,3,0),"")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(OCULTAR)'!$P$3:$R$91,3,0),"")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(OCULTAR)'!$P$3:$R$91,3,0),"")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(OCULTAR)'!$P$3:$R$91,3,0),"")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(OCULTAR)'!$P$3:$R$91,3,0),"")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(OCULTAR)'!$P$3:$R$91,3,0),"")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(OCULTAR)'!$P$3:$R$91,3,0),"")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(OCULTAR)'!$P$3:$R$91,3,0),"")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(OCULTAR)'!$P$3:$R$91,3,0),"")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(OCULTAR)'!$P$3:$R$91,3,0),"")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(OCULTAR)'!$P$3:$R$91,3,0),"")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(OCULTAR)'!$P$3:$R$91,3,0),"")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(OCULTAR)'!$P$3:$R$91,3,0),"")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(OCULTAR)'!$P$3:$R$91,3,0),"")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(OCULTAR)'!$P$3:$R$91,3,0),"")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(OCULTAR)'!$P$3:$R$91,3,0),"")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(OCULTAR)'!$P$3:$R$91,3,0),"")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(OCULTAR)'!$P$3:$R$91,3,0),"")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(OCULTAR)'!$P$3:$R$91,3,0),"")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(OCULTAR)'!$P$3:$R$91,3,0),"")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(OCULTAR)'!$P$3:$R$91,3,0),"")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(OCULTAR)'!$P$3:$R$91,3,0),"")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(OCULTAR)'!$P$3:$R$91,3,0),"")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(OCULTAR)'!$P$3:$R$91,3,0),"")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(OCULTAR)'!$P$3:$R$91,3,0),"")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(OCULTAR)'!$P$3:$R$91,3,0),"")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(OCULTAR)'!$P$3:$R$91,3,0),"")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(OCULTAR)'!$P$3:$R$91,3,0),"")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(OCULTAR)'!$P$3:$R$91,3,0),"")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(OCULTAR)'!$P$3:$R$91,3,0),"")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(OCULTAR)'!$P$3:$R$91,3,0),"")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(OCULTAR)'!$P$3:$R$91,3,0),"")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(OCULTAR)'!$P$3:$R$91,3,0),"")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(OCULTAR)'!$P$3:$R$91,3,0),"")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(OCULTAR)'!$P$3:$R$91,3,0),"")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(OCULTAR)'!$P$3:$R$91,3,0),"")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(OCULTAR)'!$P$3:$R$91,3,0),"")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(OCULTAR)'!$P$3:$R$91,3,0),"")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(OCULTAR)'!$P$3:$R$91,3,0),"")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(OCULTAR)'!$P$3:$R$91,3,0),"")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(OCULTAR)'!$P$3:$R$91,3,0),"")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(OCULTAR)'!$P$3:$R$91,3,0),"")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(OCULTAR)'!$P$3:$R$91,3,0),"")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(OCULTAR)'!$P$3:$R$91,3,0),"")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(OCULTAR)'!$P$3:$R$91,3,0),"")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(OCULTAR)'!$P$3:$R$91,3,0),"")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(OCULTAR)'!$P$3:$R$91,3,0),"")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(OCULTAR)'!$P$3:$R$91,3,0),"")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(OCULTAR)'!$P$3:$R$91,3,0),"")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(OCULTAR)'!$P$3:$R$91,3,0),"")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(OCULTAR)'!$P$3:$R$91,3,0),"")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(OCULTAR)'!$P$3:$R$91,3,0),"")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(OCULTAR)'!$P$3:$R$91,3,0),"")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(OCULTAR)'!$P$3:$R$91,3,0),"")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(OCULTAR)'!$P$3:$R$91,3,0),"")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(OCULTAR)'!$P$3:$R$91,3,0),"")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(OCULTAR)'!$P$3:$R$91,3,0),"")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(OCULTAR)'!$P$3:$R$91,3,0),"")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(OCULTAR)'!$P$3:$R$91,3,0),"")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(OCULTAR)'!$P$3:$R$91,3,0),"")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(OCULTAR)'!$P$3:$R$91,3,0),"")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 Santos Dias de Barros</dc:creator>
  <cp:lastModifiedBy>Rosely Michele Santos Dias de Barros</cp:lastModifiedBy>
  <dcterms:created xsi:type="dcterms:W3CDTF">2022-03-07T14:51:39Z</dcterms:created>
  <dcterms:modified xsi:type="dcterms:W3CDTF">2022-03-07T14:52:28Z</dcterms:modified>
</cp:coreProperties>
</file>