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bookViews>
    <workbookView xWindow="0" yWindow="0" windowWidth="20490" windowHeight="762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M4989" i="1" s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S4980" i="1"/>
  <c r="R4980" i="1"/>
  <c r="Q4980" i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S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S4961" i="1" s="1"/>
  <c r="Q4961" i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S4957" i="1" s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P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S4950" i="1"/>
  <c r="R4950" i="1"/>
  <c r="Q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S4946" i="1"/>
  <c r="R4946" i="1"/>
  <c r="Q4946" i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O4943" i="1"/>
  <c r="P4943" i="1" s="1"/>
  <c r="AB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S4942" i="1"/>
  <c r="R4942" i="1"/>
  <c r="Q4942" i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V4941" i="1"/>
  <c r="U4941" i="1"/>
  <c r="T4941" i="1"/>
  <c r="R4941" i="1"/>
  <c r="Q4941" i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S4940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P4935" i="1"/>
  <c r="O4935" i="1"/>
  <c r="N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P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S4930" i="1" s="1"/>
  <c r="Q4930" i="1"/>
  <c r="P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S4926" i="1" s="1"/>
  <c r="O4926" i="1"/>
  <c r="N4926" i="1"/>
  <c r="P4926" i="1" s="1"/>
  <c r="M4926" i="1"/>
  <c r="L4926" i="1"/>
  <c r="K4926" i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AB4921" i="1" s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M4881" i="1"/>
  <c r="L4881" i="1"/>
  <c r="K4881" i="1"/>
  <c r="J4881" i="1"/>
  <c r="I4881" i="1"/>
  <c r="AB4881" i="1" s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R4877" i="1"/>
  <c r="Q4877" i="1"/>
  <c r="S4877" i="1" s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S4876" i="1"/>
  <c r="R4876" i="1"/>
  <c r="Q4876" i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B4873" i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S4872" i="1"/>
  <c r="R4872" i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Q4871" i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R4870" i="1"/>
  <c r="Q4870" i="1"/>
  <c r="S4870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P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R4866" i="1"/>
  <c r="Q4866" i="1"/>
  <c r="S4866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AB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S4864" i="1"/>
  <c r="R4864" i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P4861" i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U4860" i="1"/>
  <c r="T4860" i="1"/>
  <c r="V4860" i="1" s="1"/>
  <c r="S4860" i="1"/>
  <c r="R4860" i="1"/>
  <c r="Q4860" i="1"/>
  <c r="O4860" i="1"/>
  <c r="P4860" i="1" s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P4858" i="1" s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O4856" i="1"/>
  <c r="P4856" i="1" s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Z4855" i="1"/>
  <c r="Y4855" i="1"/>
  <c r="X4855" i="1"/>
  <c r="W4855" i="1"/>
  <c r="V4855" i="1"/>
  <c r="U4855" i="1"/>
  <c r="T4855" i="1"/>
  <c r="R4855" i="1"/>
  <c r="S4855" i="1" s="1"/>
  <c r="Q4855" i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S4854" i="1" s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P4853" i="1"/>
  <c r="O4853" i="1"/>
  <c r="N4853" i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S4851" i="1" s="1"/>
  <c r="Q4851" i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R4850" i="1"/>
  <c r="Q4850" i="1"/>
  <c r="S4850" i="1" s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P4849" i="1"/>
  <c r="O4849" i="1"/>
  <c r="N4849" i="1"/>
  <c r="L4849" i="1"/>
  <c r="M4849" i="1" s="1"/>
  <c r="K4849" i="1"/>
  <c r="J4849" i="1"/>
  <c r="I4849" i="1"/>
  <c r="H4849" i="1"/>
  <c r="AB4849" i="1" s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O4848" i="1"/>
  <c r="P4848" i="1" s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AB4841" i="1" s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AB4833" i="1" s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U4810" i="1"/>
  <c r="V4810" i="1" s="1"/>
  <c r="T4810" i="1"/>
  <c r="R4810" i="1"/>
  <c r="Q4810" i="1"/>
  <c r="O4810" i="1"/>
  <c r="N4810" i="1"/>
  <c r="P4810" i="1" s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W4809" i="1"/>
  <c r="U4809" i="1"/>
  <c r="T4809" i="1"/>
  <c r="V4809" i="1" s="1"/>
  <c r="R4809" i="1"/>
  <c r="Q4809" i="1"/>
  <c r="S4809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Z4806" i="1" s="1"/>
  <c r="X4806" i="1"/>
  <c r="W4806" i="1"/>
  <c r="U4806" i="1"/>
  <c r="V4806" i="1" s="1"/>
  <c r="T4806" i="1"/>
  <c r="R4806" i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S4803" i="1"/>
  <c r="R4803" i="1"/>
  <c r="Q4803" i="1"/>
  <c r="O4803" i="1"/>
  <c r="N4803" i="1"/>
  <c r="P4803" i="1" s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V4802" i="1" s="1"/>
  <c r="T4802" i="1"/>
  <c r="R4802" i="1"/>
  <c r="Q4802" i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W4801" i="1"/>
  <c r="U4801" i="1"/>
  <c r="T4801" i="1"/>
  <c r="V4801" i="1" s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S4799" i="1"/>
  <c r="R4799" i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Z4798" i="1" s="1"/>
  <c r="X4798" i="1"/>
  <c r="W4798" i="1"/>
  <c r="U4798" i="1"/>
  <c r="V4798" i="1" s="1"/>
  <c r="T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AB4795" i="1" s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P4794" i="1"/>
  <c r="O4794" i="1"/>
  <c r="N4794" i="1"/>
  <c r="L4794" i="1"/>
  <c r="M4794" i="1" s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S4793" i="1"/>
  <c r="R4793" i="1"/>
  <c r="Q4793" i="1"/>
  <c r="O4793" i="1"/>
  <c r="P4793" i="1" s="1"/>
  <c r="N4793" i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P4791" i="1" s="1"/>
  <c r="M4791" i="1"/>
  <c r="L4791" i="1"/>
  <c r="K4791" i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O4789" i="1"/>
  <c r="P4789" i="1" s="1"/>
  <c r="N4789" i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AB4787" i="1" s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P4786" i="1"/>
  <c r="O4786" i="1"/>
  <c r="N4786" i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N4785" i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AB4783" i="1" s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P4781" i="1" s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/>
  <c r="AA4775" i="1"/>
  <c r="Y4775" i="1"/>
  <c r="Z4775" i="1" s="1"/>
  <c r="X4775" i="1"/>
  <c r="W4775" i="1"/>
  <c r="U4775" i="1"/>
  <c r="V4775" i="1" s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AB4775" i="1" s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M4774" i="1" s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S4772" i="1" s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S4771" i="1" s="1"/>
  <c r="O4771" i="1"/>
  <c r="N4771" i="1"/>
  <c r="P4771" i="1" s="1"/>
  <c r="M4771" i="1"/>
  <c r="L4771" i="1"/>
  <c r="K4771" i="1"/>
  <c r="J4771" i="1"/>
  <c r="I4771" i="1"/>
  <c r="H4771" i="1"/>
  <c r="AB4771" i="1" s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P4770" i="1"/>
  <c r="O4770" i="1"/>
  <c r="N4770" i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N4769" i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Z4767" i="1" s="1"/>
  <c r="X4767" i="1"/>
  <c r="W4767" i="1"/>
  <c r="U4767" i="1"/>
  <c r="V4767" i="1" s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AB4767" i="1" s="1"/>
  <c r="G4767" i="1"/>
  <c r="F4767" i="1"/>
  <c r="E4767" i="1"/>
  <c r="D4767" i="1"/>
  <c r="B4767" i="1"/>
  <c r="A4767" i="1" s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O4765" i="1"/>
  <c r="P4765" i="1" s="1"/>
  <c r="N4765" i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O4763" i="1"/>
  <c r="N4763" i="1"/>
  <c r="P4763" i="1" s="1"/>
  <c r="M4763" i="1"/>
  <c r="L4763" i="1"/>
  <c r="K4763" i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P4762" i="1"/>
  <c r="O4762" i="1"/>
  <c r="N4762" i="1"/>
  <c r="L4762" i="1"/>
  <c r="M4762" i="1" s="1"/>
  <c r="K4762" i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S4760" i="1" s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Z4759" i="1" s="1"/>
  <c r="X4759" i="1"/>
  <c r="W4759" i="1"/>
  <c r="U4759" i="1"/>
  <c r="V4759" i="1" s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AB4759" i="1" s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W4757" i="1"/>
  <c r="U4757" i="1"/>
  <c r="T4757" i="1"/>
  <c r="R4757" i="1"/>
  <c r="Q4757" i="1"/>
  <c r="S4757" i="1" s="1"/>
  <c r="O4757" i="1"/>
  <c r="P4757" i="1" s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Y4752" i="1"/>
  <c r="X4752" i="1"/>
  <c r="Z4752" i="1" s="1"/>
  <c r="W4752" i="1"/>
  <c r="U4752" i="1"/>
  <c r="T4752" i="1"/>
  <c r="V4752" i="1" s="1"/>
  <c r="R4752" i="1"/>
  <c r="S4752" i="1" s="1"/>
  <c r="Q4752" i="1"/>
  <c r="P4752" i="1"/>
  <c r="O4752" i="1"/>
  <c r="N4752" i="1"/>
  <c r="L4752" i="1"/>
  <c r="K4752" i="1"/>
  <c r="M4752" i="1" s="1"/>
  <c r="J4752" i="1"/>
  <c r="AB4752" i="1" s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S4751" i="1"/>
  <c r="R4751" i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Y4750" i="1"/>
  <c r="X4750" i="1"/>
  <c r="Z4750" i="1" s="1"/>
  <c r="W4750" i="1"/>
  <c r="U4750" i="1"/>
  <c r="T4750" i="1"/>
  <c r="V4750" i="1" s="1"/>
  <c r="R4750" i="1"/>
  <c r="Q4750" i="1"/>
  <c r="O4750" i="1"/>
  <c r="N4750" i="1"/>
  <c r="P4750" i="1" s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W4749" i="1"/>
  <c r="U4749" i="1"/>
  <c r="T4749" i="1"/>
  <c r="R4749" i="1"/>
  <c r="Q4749" i="1"/>
  <c r="S4749" i="1" s="1"/>
  <c r="O4749" i="1"/>
  <c r="P4749" i="1" s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Q4746" i="1"/>
  <c r="S4746" i="1" s="1"/>
  <c r="P4746" i="1"/>
  <c r="O4746" i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W4745" i="1"/>
  <c r="U4745" i="1"/>
  <c r="T4745" i="1"/>
  <c r="V4745" i="1" s="1"/>
  <c r="S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S4743" i="1"/>
  <c r="R4743" i="1"/>
  <c r="Q4743" i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S4742" i="1" s="1"/>
  <c r="Q4742" i="1"/>
  <c r="O4742" i="1"/>
  <c r="N4742" i="1"/>
  <c r="P4742" i="1" s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T4741" i="1"/>
  <c r="R4741" i="1"/>
  <c r="Q4741" i="1"/>
  <c r="S4741" i="1" s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P4738" i="1"/>
  <c r="O4738" i="1"/>
  <c r="N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W4737" i="1"/>
  <c r="U4737" i="1"/>
  <c r="T4737" i="1"/>
  <c r="V4737" i="1" s="1"/>
  <c r="S4737" i="1"/>
  <c r="R4737" i="1"/>
  <c r="Q4737" i="1"/>
  <c r="O4737" i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R4736" i="1"/>
  <c r="S4736" i="1" s="1"/>
  <c r="Q4736" i="1"/>
  <c r="P4736" i="1"/>
  <c r="O4736" i="1"/>
  <c r="N4736" i="1"/>
  <c r="L4736" i="1"/>
  <c r="K4736" i="1"/>
  <c r="M4736" i="1" s="1"/>
  <c r="J4736" i="1"/>
  <c r="AB4736" i="1" s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S4735" i="1"/>
  <c r="R4735" i="1"/>
  <c r="Q4735" i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T4733" i="1"/>
  <c r="V4733" i="1" s="1"/>
  <c r="R4733" i="1"/>
  <c r="Q4733" i="1"/>
  <c r="S4733" i="1" s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R4728" i="1"/>
  <c r="S4728" i="1" s="1"/>
  <c r="Q4728" i="1"/>
  <c r="P4728" i="1"/>
  <c r="O4728" i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S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R4724" i="1"/>
  <c r="S4724" i="1" s="1"/>
  <c r="Q4724" i="1"/>
  <c r="P4724" i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S4723" i="1"/>
  <c r="R4723" i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Q4722" i="1"/>
  <c r="S4722" i="1" s="1"/>
  <c r="O4722" i="1"/>
  <c r="N4722" i="1"/>
  <c r="P4722" i="1" s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R4721" i="1"/>
  <c r="Q4721" i="1"/>
  <c r="S4721" i="1" s="1"/>
  <c r="O4721" i="1"/>
  <c r="P4721" i="1" s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R4720" i="1"/>
  <c r="S4720" i="1" s="1"/>
  <c r="Q4720" i="1"/>
  <c r="P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S4719" i="1"/>
  <c r="R4719" i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Q4718" i="1"/>
  <c r="S4718" i="1" s="1"/>
  <c r="O4718" i="1"/>
  <c r="N4718" i="1"/>
  <c r="P4718" i="1" s="1"/>
  <c r="L4718" i="1"/>
  <c r="M4718" i="1" s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R4717" i="1"/>
  <c r="Q4717" i="1"/>
  <c r="S4717" i="1" s="1"/>
  <c r="O4717" i="1"/>
  <c r="P4717" i="1" s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R4716" i="1"/>
  <c r="S4716" i="1" s="1"/>
  <c r="Q4716" i="1"/>
  <c r="P4716" i="1"/>
  <c r="O4716" i="1"/>
  <c r="N4716" i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S4715" i="1"/>
  <c r="R4715" i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Q4714" i="1"/>
  <c r="S4714" i="1" s="1"/>
  <c r="O4714" i="1"/>
  <c r="N4714" i="1"/>
  <c r="P4714" i="1" s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R4713" i="1"/>
  <c r="Q4713" i="1"/>
  <c r="S4713" i="1" s="1"/>
  <c r="O4713" i="1"/>
  <c r="P4713" i="1" s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R4712" i="1"/>
  <c r="S4712" i="1" s="1"/>
  <c r="Q4712" i="1"/>
  <c r="P4712" i="1"/>
  <c r="O4712" i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S4711" i="1"/>
  <c r="R4711" i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R4709" i="1"/>
  <c r="Q4709" i="1"/>
  <c r="S4709" i="1" s="1"/>
  <c r="O4709" i="1"/>
  <c r="P4709" i="1" s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R4708" i="1"/>
  <c r="S4708" i="1" s="1"/>
  <c r="Q4708" i="1"/>
  <c r="P4708" i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S4707" i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Q4706" i="1"/>
  <c r="S4706" i="1" s="1"/>
  <c r="O4706" i="1"/>
  <c r="N4706" i="1"/>
  <c r="P4706" i="1" s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R4705" i="1"/>
  <c r="Q4705" i="1"/>
  <c r="S4705" i="1" s="1"/>
  <c r="O4705" i="1"/>
  <c r="P4705" i="1" s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R4704" i="1"/>
  <c r="S4704" i="1" s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L4702" i="1"/>
  <c r="M4702" i="1" s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R4701" i="1"/>
  <c r="Q4701" i="1"/>
  <c r="S4701" i="1" s="1"/>
  <c r="O4701" i="1"/>
  <c r="P4701" i="1" s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R4700" i="1"/>
  <c r="S4700" i="1" s="1"/>
  <c r="Q4700" i="1"/>
  <c r="P4700" i="1"/>
  <c r="O4700" i="1"/>
  <c r="N4700" i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S4699" i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Q4698" i="1"/>
  <c r="S4698" i="1" s="1"/>
  <c r="O4698" i="1"/>
  <c r="N4698" i="1"/>
  <c r="P4698" i="1" s="1"/>
  <c r="L4698" i="1"/>
  <c r="M4698" i="1" s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S4697" i="1" s="1"/>
  <c r="O4697" i="1"/>
  <c r="P4697" i="1" s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R4696" i="1"/>
  <c r="S4696" i="1" s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Q4694" i="1"/>
  <c r="S4694" i="1" s="1"/>
  <c r="O4694" i="1"/>
  <c r="N4694" i="1"/>
  <c r="P4694" i="1" s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R4693" i="1"/>
  <c r="Q4693" i="1"/>
  <c r="S4693" i="1" s="1"/>
  <c r="O4693" i="1"/>
  <c r="P4693" i="1" s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Y4692" i="1"/>
  <c r="X4692" i="1"/>
  <c r="Z4692" i="1" s="1"/>
  <c r="W4692" i="1"/>
  <c r="U4692" i="1"/>
  <c r="T4692" i="1"/>
  <c r="V4692" i="1" s="1"/>
  <c r="R4692" i="1"/>
  <c r="S4692" i="1" s="1"/>
  <c r="Q4692" i="1"/>
  <c r="P4692" i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Q4690" i="1"/>
  <c r="S4690" i="1" s="1"/>
  <c r="O4690" i="1"/>
  <c r="N4690" i="1"/>
  <c r="P4690" i="1" s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S4689" i="1"/>
  <c r="R4689" i="1"/>
  <c r="Q4689" i="1"/>
  <c r="O4689" i="1"/>
  <c r="P4689" i="1" s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S4688" i="1" s="1"/>
  <c r="Q4688" i="1"/>
  <c r="O4688" i="1"/>
  <c r="N4688" i="1"/>
  <c r="P4688" i="1" s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Q4686" i="1"/>
  <c r="O4686" i="1"/>
  <c r="N4686" i="1"/>
  <c r="P4686" i="1" s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R4685" i="1"/>
  <c r="Q4685" i="1"/>
  <c r="S4685" i="1" s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P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Z4683" i="1" s="1"/>
  <c r="X4683" i="1"/>
  <c r="W4683" i="1"/>
  <c r="U4683" i="1"/>
  <c r="V4683" i="1" s="1"/>
  <c r="T4683" i="1"/>
  <c r="S4683" i="1"/>
  <c r="R4683" i="1"/>
  <c r="Q4683" i="1"/>
  <c r="O4683" i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S4681" i="1"/>
  <c r="R4681" i="1"/>
  <c r="Q4681" i="1"/>
  <c r="O4681" i="1"/>
  <c r="P4681" i="1" s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S4680" i="1" s="1"/>
  <c r="Q4680" i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Q4678" i="1"/>
  <c r="O4678" i="1"/>
  <c r="N4678" i="1"/>
  <c r="P4678" i="1" s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R4677" i="1"/>
  <c r="Q4677" i="1"/>
  <c r="S4677" i="1" s="1"/>
  <c r="O4677" i="1"/>
  <c r="P4677" i="1" s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P4676" i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S4675" i="1"/>
  <c r="R4675" i="1"/>
  <c r="Q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Q4674" i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O4672" i="1"/>
  <c r="P4672" i="1" s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R4671" i="1"/>
  <c r="Q4671" i="1"/>
  <c r="S4671" i="1" s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AB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S4669" i="1"/>
  <c r="R4669" i="1"/>
  <c r="Q4669" i="1"/>
  <c r="P4669" i="1"/>
  <c r="O4669" i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M4668" i="1" s="1"/>
  <c r="AB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Z4667" i="1" s="1"/>
  <c r="X4667" i="1"/>
  <c r="W4667" i="1"/>
  <c r="U4667" i="1"/>
  <c r="V4667" i="1" s="1"/>
  <c r="T4667" i="1"/>
  <c r="S4667" i="1"/>
  <c r="R4667" i="1"/>
  <c r="Q4667" i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R4666" i="1"/>
  <c r="Q4666" i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R4665" i="1"/>
  <c r="Q4665" i="1"/>
  <c r="S4665" i="1" s="1"/>
  <c r="O4665" i="1"/>
  <c r="P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S4664" i="1"/>
  <c r="R4664" i="1"/>
  <c r="Q4664" i="1"/>
  <c r="O4664" i="1"/>
  <c r="N4664" i="1"/>
  <c r="P4664" i="1" s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P4662" i="1"/>
  <c r="O4662" i="1"/>
  <c r="N4662" i="1"/>
  <c r="M4662" i="1"/>
  <c r="L4662" i="1"/>
  <c r="K4662" i="1"/>
  <c r="J4662" i="1"/>
  <c r="I4662" i="1"/>
  <c r="AB4662" i="1" s="1"/>
  <c r="H4662" i="1"/>
  <c r="G4662" i="1"/>
  <c r="F4662" i="1"/>
  <c r="E4662" i="1"/>
  <c r="D4662" i="1"/>
  <c r="B4662" i="1"/>
  <c r="A4662" i="1"/>
  <c r="AA4661" i="1"/>
  <c r="Y4661" i="1"/>
  <c r="X4661" i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S4660" i="1" s="1"/>
  <c r="Q4660" i="1"/>
  <c r="P4660" i="1"/>
  <c r="O4660" i="1"/>
  <c r="N4660" i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O4658" i="1"/>
  <c r="N4658" i="1"/>
  <c r="P4658" i="1" s="1"/>
  <c r="L4658" i="1"/>
  <c r="M4658" i="1" s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V4655" i="1"/>
  <c r="U4655" i="1"/>
  <c r="T4655" i="1"/>
  <c r="R4655" i="1"/>
  <c r="Q4655" i="1"/>
  <c r="S4655" i="1" s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AB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O4653" i="1"/>
  <c r="N4653" i="1"/>
  <c r="P4653" i="1" s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P4652" i="1" s="1"/>
  <c r="N4652" i="1"/>
  <c r="M4652" i="1"/>
  <c r="L4652" i="1"/>
  <c r="K4652" i="1"/>
  <c r="J4652" i="1"/>
  <c r="I4652" i="1"/>
  <c r="H4652" i="1"/>
  <c r="AB4652" i="1" s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S4650" i="1"/>
  <c r="R4650" i="1"/>
  <c r="Q4650" i="1"/>
  <c r="O4650" i="1"/>
  <c r="N4650" i="1"/>
  <c r="P4650" i="1" s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R4648" i="1"/>
  <c r="Q4648" i="1"/>
  <c r="S4648" i="1" s="1"/>
  <c r="O4648" i="1"/>
  <c r="P4648" i="1" s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P4645" i="1" s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R4644" i="1"/>
  <c r="Q4644" i="1"/>
  <c r="S4644" i="1" s="1"/>
  <c r="O4644" i="1"/>
  <c r="P4644" i="1" s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S4643" i="1" s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S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Q4641" i="1"/>
  <c r="S4641" i="1" s="1"/>
  <c r="O4641" i="1"/>
  <c r="N4641" i="1"/>
  <c r="P4641" i="1" s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R4640" i="1"/>
  <c r="Q4640" i="1"/>
  <c r="S4640" i="1" s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S4639" i="1" s="1"/>
  <c r="Q4639" i="1"/>
  <c r="P4639" i="1"/>
  <c r="O4639" i="1"/>
  <c r="N4639" i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S4638" i="1"/>
  <c r="R4638" i="1"/>
  <c r="Q4638" i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R4636" i="1"/>
  <c r="Q4636" i="1"/>
  <c r="S4636" i="1" s="1"/>
  <c r="O4636" i="1"/>
  <c r="P4636" i="1" s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S4635" i="1" s="1"/>
  <c r="Q4635" i="1"/>
  <c r="P4635" i="1"/>
  <c r="O4635" i="1"/>
  <c r="N4635" i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S4634" i="1"/>
  <c r="R4634" i="1"/>
  <c r="Q4634" i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R4632" i="1"/>
  <c r="Q4632" i="1"/>
  <c r="S4632" i="1" s="1"/>
  <c r="O4632" i="1"/>
  <c r="P4632" i="1" s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S4630" i="1"/>
  <c r="R4630" i="1"/>
  <c r="Q4630" i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S4629" i="1" s="1"/>
  <c r="O4629" i="1"/>
  <c r="N4629" i="1"/>
  <c r="P4629" i="1" s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R4628" i="1"/>
  <c r="Q4628" i="1"/>
  <c r="S4628" i="1" s="1"/>
  <c r="O4628" i="1"/>
  <c r="P4628" i="1" s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S4627" i="1" s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S4626" i="1"/>
  <c r="R4626" i="1"/>
  <c r="Q4626" i="1"/>
  <c r="O4626" i="1"/>
  <c r="N4626" i="1"/>
  <c r="P4626" i="1" s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S4625" i="1" s="1"/>
  <c r="O4625" i="1"/>
  <c r="N4625" i="1"/>
  <c r="P4625" i="1" s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R4624" i="1"/>
  <c r="Q4624" i="1"/>
  <c r="S4624" i="1" s="1"/>
  <c r="O4624" i="1"/>
  <c r="P4624" i="1" s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S4623" i="1" s="1"/>
  <c r="Q4623" i="1"/>
  <c r="P4623" i="1"/>
  <c r="O4623" i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R4620" i="1"/>
  <c r="Q4620" i="1"/>
  <c r="S4620" i="1" s="1"/>
  <c r="O4620" i="1"/>
  <c r="P4620" i="1" s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S4619" i="1" s="1"/>
  <c r="Q4619" i="1"/>
  <c r="P4619" i="1"/>
  <c r="O4619" i="1"/>
  <c r="N4619" i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S4617" i="1" s="1"/>
  <c r="O4617" i="1"/>
  <c r="N4617" i="1"/>
  <c r="P4617" i="1" s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Q4616" i="1"/>
  <c r="S4616" i="1" s="1"/>
  <c r="O4616" i="1"/>
  <c r="P4616" i="1" s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S4615" i="1" s="1"/>
  <c r="Q4615" i="1"/>
  <c r="P4615" i="1"/>
  <c r="O4615" i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S4613" i="1" s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S4611" i="1" s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S4607" i="1" s="1"/>
  <c r="Q4607" i="1"/>
  <c r="P4607" i="1"/>
  <c r="O4607" i="1"/>
  <c r="N4607" i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S4603" i="1" s="1"/>
  <c r="Q4603" i="1"/>
  <c r="P4603" i="1"/>
  <c r="O4603" i="1"/>
  <c r="N4603" i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S4602" i="1"/>
  <c r="R4602" i="1"/>
  <c r="Q4602" i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P4601" i="1" s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Z4600" i="1" s="1"/>
  <c r="X4600" i="1"/>
  <c r="W4600" i="1"/>
  <c r="U4600" i="1"/>
  <c r="V4600" i="1" s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S4597" i="1" s="1"/>
  <c r="Q4597" i="1"/>
  <c r="O4597" i="1"/>
  <c r="N4597" i="1"/>
  <c r="P4597" i="1" s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R4595" i="1"/>
  <c r="S4595" i="1" s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P4593" i="1" s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AB4592" i="1" s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R4591" i="1"/>
  <c r="S4591" i="1" s="1"/>
  <c r="Q4591" i="1"/>
  <c r="P4591" i="1"/>
  <c r="O4591" i="1"/>
  <c r="N4591" i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S4590" i="1"/>
  <c r="R4590" i="1"/>
  <c r="Q4590" i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S4587" i="1" s="1"/>
  <c r="Q4587" i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N4586" i="1"/>
  <c r="P4586" i="1" s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T4583" i="1"/>
  <c r="V4583" i="1" s="1"/>
  <c r="R4583" i="1"/>
  <c r="S4583" i="1" s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S4582" i="1"/>
  <c r="R4582" i="1"/>
  <c r="Q4582" i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S4581" i="1" s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R4575" i="1"/>
  <c r="S4575" i="1" s="1"/>
  <c r="Q4575" i="1"/>
  <c r="P4575" i="1"/>
  <c r="O4575" i="1"/>
  <c r="N4575" i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S4574" i="1"/>
  <c r="R4574" i="1"/>
  <c r="Q4574" i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S4573" i="1" s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R4565" i="1"/>
  <c r="Q4565" i="1"/>
  <c r="O4565" i="1"/>
  <c r="N4565" i="1"/>
  <c r="P4565" i="1" s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S4564" i="1" s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S4561" i="1" s="1"/>
  <c r="Q4561" i="1"/>
  <c r="P4561" i="1"/>
  <c r="O4561" i="1"/>
  <c r="N4561" i="1"/>
  <c r="L4561" i="1"/>
  <c r="K4561" i="1"/>
  <c r="M4561" i="1" s="1"/>
  <c r="J4561" i="1"/>
  <c r="AB4561" i="1" s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R4556" i="1"/>
  <c r="Q4556" i="1"/>
  <c r="S4556" i="1" s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P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S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AB4551" i="1"/>
  <c r="AA4551" i="1"/>
  <c r="Y4551" i="1"/>
  <c r="X4551" i="1"/>
  <c r="Z4551" i="1" s="1"/>
  <c r="W4551" i="1"/>
  <c r="U4551" i="1"/>
  <c r="T4551" i="1"/>
  <c r="V4551" i="1" s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O4549" i="1"/>
  <c r="N4549" i="1"/>
  <c r="P4549" i="1" s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R4548" i="1"/>
  <c r="Q4548" i="1"/>
  <c r="S4548" i="1" s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P4547" i="1"/>
  <c r="O4547" i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S4545" i="1" s="1"/>
  <c r="Q4545" i="1"/>
  <c r="P4545" i="1"/>
  <c r="O4545" i="1"/>
  <c r="N4545" i="1"/>
  <c r="L4545" i="1"/>
  <c r="K4545" i="1"/>
  <c r="M4545" i="1" s="1"/>
  <c r="J4545" i="1"/>
  <c r="AB4545" i="1" s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O4543" i="1"/>
  <c r="N4543" i="1"/>
  <c r="P4543" i="1" s="1"/>
  <c r="L4543" i="1"/>
  <c r="K4543" i="1"/>
  <c r="M4543" i="1" s="1"/>
  <c r="J4543" i="1"/>
  <c r="AB4543" i="1" s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O4541" i="1"/>
  <c r="N4541" i="1"/>
  <c r="P4541" i="1" s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R4540" i="1"/>
  <c r="Q4540" i="1"/>
  <c r="S4540" i="1" s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P4539" i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S4538" i="1"/>
  <c r="R4538" i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S4535" i="1" s="1"/>
  <c r="Q4535" i="1"/>
  <c r="O4535" i="1"/>
  <c r="N4535" i="1"/>
  <c r="P4535" i="1" s="1"/>
  <c r="AB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R4532" i="1"/>
  <c r="Q4532" i="1"/>
  <c r="S4532" i="1" s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P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S4530" i="1"/>
  <c r="R4530" i="1"/>
  <c r="Q4530" i="1"/>
  <c r="O4530" i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P4529" i="1"/>
  <c r="O4529" i="1"/>
  <c r="N4529" i="1"/>
  <c r="L4529" i="1"/>
  <c r="K4529" i="1"/>
  <c r="M4529" i="1" s="1"/>
  <c r="J4529" i="1"/>
  <c r="AB4529" i="1" s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R4524" i="1"/>
  <c r="Q4524" i="1"/>
  <c r="S4524" i="1" s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P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B4519" i="1"/>
  <c r="AA4519" i="1"/>
  <c r="Y4519" i="1"/>
  <c r="X4519" i="1"/>
  <c r="Z4519" i="1" s="1"/>
  <c r="W4519" i="1"/>
  <c r="U4519" i="1"/>
  <c r="T4519" i="1"/>
  <c r="V4519" i="1" s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Q4515" i="1"/>
  <c r="S4515" i="1" s="1"/>
  <c r="P4515" i="1"/>
  <c r="O4515" i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S4514" i="1"/>
  <c r="R4514" i="1"/>
  <c r="Q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M4513" i="1" s="1"/>
  <c r="J4513" i="1"/>
  <c r="AB4513" i="1" s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S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S4511" i="1" s="1"/>
  <c r="Q4511" i="1"/>
  <c r="O4511" i="1"/>
  <c r="N4511" i="1"/>
  <c r="P4511" i="1" s="1"/>
  <c r="L4511" i="1"/>
  <c r="K4511" i="1"/>
  <c r="M4511" i="1" s="1"/>
  <c r="J4511" i="1"/>
  <c r="AB4511" i="1" s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Q4507" i="1"/>
  <c r="S4507" i="1" s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B4505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S4504" i="1"/>
  <c r="R4504" i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Q4499" i="1"/>
  <c r="S4499" i="1" s="1"/>
  <c r="O4499" i="1"/>
  <c r="N4499" i="1"/>
  <c r="P4499" i="1" s="1"/>
  <c r="M4499" i="1"/>
  <c r="L4499" i="1"/>
  <c r="K4499" i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AB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S4496" i="1"/>
  <c r="R4496" i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Q4495" i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S4493" i="1"/>
  <c r="R4493" i="1"/>
  <c r="Q4493" i="1"/>
  <c r="P4493" i="1"/>
  <c r="O4493" i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P4491" i="1" s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V4490" i="1" s="1"/>
  <c r="R4490" i="1"/>
  <c r="Q4490" i="1"/>
  <c r="S4490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B4489" i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S4488" i="1"/>
  <c r="R4488" i="1"/>
  <c r="Q4488" i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O4487" i="1"/>
  <c r="N4487" i="1"/>
  <c r="P4487" i="1" s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P4485" i="1"/>
  <c r="O4485" i="1"/>
  <c r="N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S4484" i="1"/>
  <c r="R4484" i="1"/>
  <c r="Q4484" i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V4483" i="1"/>
  <c r="U4483" i="1"/>
  <c r="T4483" i="1"/>
  <c r="R4483" i="1"/>
  <c r="Q4483" i="1"/>
  <c r="S4483" i="1" s="1"/>
  <c r="O4483" i="1"/>
  <c r="N4483" i="1"/>
  <c r="P4483" i="1" s="1"/>
  <c r="M4483" i="1"/>
  <c r="L4483" i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W4482" i="1"/>
  <c r="U4482" i="1"/>
  <c r="T4482" i="1"/>
  <c r="V4482" i="1" s="1"/>
  <c r="R4482" i="1"/>
  <c r="Q4482" i="1"/>
  <c r="S4482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P4481" i="1"/>
  <c r="O4481" i="1"/>
  <c r="N4481" i="1"/>
  <c r="L4481" i="1"/>
  <c r="K4481" i="1"/>
  <c r="M4481" i="1" s="1"/>
  <c r="AB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S4480" i="1"/>
  <c r="R4480" i="1"/>
  <c r="Q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Q4479" i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R4478" i="1"/>
  <c r="Q4478" i="1"/>
  <c r="S4478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S4477" i="1"/>
  <c r="R4477" i="1"/>
  <c r="Q4477" i="1"/>
  <c r="P4477" i="1"/>
  <c r="O4477" i="1"/>
  <c r="N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S4476" i="1"/>
  <c r="R4476" i="1"/>
  <c r="Q4476" i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Q4475" i="1"/>
  <c r="S4475" i="1" s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R4474" i="1"/>
  <c r="Q4474" i="1"/>
  <c r="S4474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B4473" i="1"/>
  <c r="AA4473" i="1"/>
  <c r="Y4473" i="1"/>
  <c r="X4473" i="1"/>
  <c r="Z4473" i="1" s="1"/>
  <c r="W4473" i="1"/>
  <c r="U4473" i="1"/>
  <c r="T4473" i="1"/>
  <c r="V4473" i="1" s="1"/>
  <c r="S4473" i="1"/>
  <c r="R4473" i="1"/>
  <c r="Q4473" i="1"/>
  <c r="P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S4472" i="1"/>
  <c r="R4472" i="1"/>
  <c r="Q4472" i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Q4471" i="1"/>
  <c r="O4471" i="1"/>
  <c r="N4471" i="1"/>
  <c r="P4471" i="1" s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R4470" i="1"/>
  <c r="Q4470" i="1"/>
  <c r="S4470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S4469" i="1"/>
  <c r="R4469" i="1"/>
  <c r="Q4469" i="1"/>
  <c r="P4469" i="1"/>
  <c r="O4469" i="1"/>
  <c r="N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S4468" i="1"/>
  <c r="R4468" i="1"/>
  <c r="Q4468" i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Q4467" i="1"/>
  <c r="S4467" i="1" s="1"/>
  <c r="O4467" i="1"/>
  <c r="N4467" i="1"/>
  <c r="P4467" i="1" s="1"/>
  <c r="M4467" i="1"/>
  <c r="L4467" i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W4466" i="1"/>
  <c r="U4466" i="1"/>
  <c r="T4466" i="1"/>
  <c r="V4466" i="1" s="1"/>
  <c r="R4466" i="1"/>
  <c r="Q4466" i="1"/>
  <c r="S4466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S4465" i="1"/>
  <c r="R4465" i="1"/>
  <c r="Q4465" i="1"/>
  <c r="P4465" i="1"/>
  <c r="O4465" i="1"/>
  <c r="N4465" i="1"/>
  <c r="L4465" i="1"/>
  <c r="K4465" i="1"/>
  <c r="M4465" i="1" s="1"/>
  <c r="AB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S4464" i="1"/>
  <c r="R4464" i="1"/>
  <c r="Q4464" i="1"/>
  <c r="O4464" i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R4462" i="1"/>
  <c r="Q4462" i="1"/>
  <c r="S4462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S4461" i="1"/>
  <c r="R4461" i="1"/>
  <c r="Q4461" i="1"/>
  <c r="P4461" i="1"/>
  <c r="O4461" i="1"/>
  <c r="N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S4460" i="1"/>
  <c r="R4460" i="1"/>
  <c r="Q4460" i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Q4459" i="1"/>
  <c r="S4459" i="1" s="1"/>
  <c r="O4459" i="1"/>
  <c r="N4459" i="1"/>
  <c r="P4459" i="1" s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W4458" i="1"/>
  <c r="U4458" i="1"/>
  <c r="T4458" i="1"/>
  <c r="V4458" i="1" s="1"/>
  <c r="R4458" i="1"/>
  <c r="Q4458" i="1"/>
  <c r="S4458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B4457" i="1"/>
  <c r="AA4457" i="1"/>
  <c r="Y4457" i="1"/>
  <c r="X4457" i="1"/>
  <c r="Z4457" i="1" s="1"/>
  <c r="W4457" i="1"/>
  <c r="U4457" i="1"/>
  <c r="T4457" i="1"/>
  <c r="V4457" i="1" s="1"/>
  <c r="S4457" i="1"/>
  <c r="R4457" i="1"/>
  <c r="Q4457" i="1"/>
  <c r="P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S4456" i="1"/>
  <c r="R4456" i="1"/>
  <c r="Q4456" i="1"/>
  <c r="O4456" i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R4454" i="1"/>
  <c r="Q4454" i="1"/>
  <c r="S4454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S4453" i="1"/>
  <c r="R4453" i="1"/>
  <c r="Q4453" i="1"/>
  <c r="P4453" i="1"/>
  <c r="O4453" i="1"/>
  <c r="N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M4451" i="1"/>
  <c r="L4451" i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W4450" i="1"/>
  <c r="U4450" i="1"/>
  <c r="T4450" i="1"/>
  <c r="V4450" i="1" s="1"/>
  <c r="R4450" i="1"/>
  <c r="Q4450" i="1"/>
  <c r="S4450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S4449" i="1"/>
  <c r="R4449" i="1"/>
  <c r="Q4449" i="1"/>
  <c r="P4449" i="1"/>
  <c r="O4449" i="1"/>
  <c r="N4449" i="1"/>
  <c r="L4449" i="1"/>
  <c r="K4449" i="1"/>
  <c r="M4449" i="1" s="1"/>
  <c r="AB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S4448" i="1"/>
  <c r="R4448" i="1"/>
  <c r="Q4448" i="1"/>
  <c r="O4448" i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Q4447" i="1"/>
  <c r="O4447" i="1"/>
  <c r="N4447" i="1"/>
  <c r="P4447" i="1" s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R4446" i="1"/>
  <c r="Q4446" i="1"/>
  <c r="S4446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S4445" i="1"/>
  <c r="R4445" i="1"/>
  <c r="Q4445" i="1"/>
  <c r="P4445" i="1"/>
  <c r="O4445" i="1"/>
  <c r="N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S4444" i="1"/>
  <c r="R4444" i="1"/>
  <c r="Q4444" i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R4442" i="1"/>
  <c r="Q4442" i="1"/>
  <c r="S4442" i="1" s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S4440" i="1"/>
  <c r="R4440" i="1"/>
  <c r="Q4440" i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Z4439" i="1" s="1"/>
  <c r="X4439" i="1"/>
  <c r="W4439" i="1"/>
  <c r="U4439" i="1"/>
  <c r="V4439" i="1" s="1"/>
  <c r="T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W4438" i="1"/>
  <c r="U4438" i="1"/>
  <c r="T4438" i="1"/>
  <c r="V4438" i="1" s="1"/>
  <c r="R4438" i="1"/>
  <c r="Q4438" i="1"/>
  <c r="S4438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B4437" i="1"/>
  <c r="AA4437" i="1"/>
  <c r="Y4437" i="1"/>
  <c r="X4437" i="1"/>
  <c r="Z4437" i="1" s="1"/>
  <c r="W4437" i="1"/>
  <c r="U4437" i="1"/>
  <c r="T4437" i="1"/>
  <c r="V4437" i="1" s="1"/>
  <c r="S4437" i="1"/>
  <c r="R4437" i="1"/>
  <c r="Q4437" i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S4436" i="1" s="1"/>
  <c r="Q4436" i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V4435" i="1"/>
  <c r="U4435" i="1"/>
  <c r="T4435" i="1"/>
  <c r="R4435" i="1"/>
  <c r="Q4435" i="1"/>
  <c r="S4435" i="1" s="1"/>
  <c r="O4435" i="1"/>
  <c r="N4435" i="1"/>
  <c r="P4435" i="1" s="1"/>
  <c r="M4435" i="1"/>
  <c r="L4435" i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P4434" i="1"/>
  <c r="O4434" i="1"/>
  <c r="N4434" i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S4433" i="1"/>
  <c r="R4433" i="1"/>
  <c r="Q4433" i="1"/>
  <c r="O4433" i="1"/>
  <c r="P4433" i="1" s="1"/>
  <c r="N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S4432" i="1"/>
  <c r="R4432" i="1"/>
  <c r="Q4432" i="1"/>
  <c r="O4432" i="1"/>
  <c r="N4432" i="1"/>
  <c r="P4432" i="1" s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Z4431" i="1" s="1"/>
  <c r="X4431" i="1"/>
  <c r="W4431" i="1"/>
  <c r="U4431" i="1"/>
  <c r="V4431" i="1" s="1"/>
  <c r="T4431" i="1"/>
  <c r="R4431" i="1"/>
  <c r="Q4431" i="1"/>
  <c r="O4431" i="1"/>
  <c r="N4431" i="1"/>
  <c r="P4431" i="1" s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W4430" i="1"/>
  <c r="U4430" i="1"/>
  <c r="T4430" i="1"/>
  <c r="V4430" i="1" s="1"/>
  <c r="R4430" i="1"/>
  <c r="Q4430" i="1"/>
  <c r="S4430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S4429" i="1"/>
  <c r="R4429" i="1"/>
  <c r="Q4429" i="1"/>
  <c r="P4429" i="1"/>
  <c r="O4429" i="1"/>
  <c r="N4429" i="1"/>
  <c r="L4429" i="1"/>
  <c r="K4429" i="1"/>
  <c r="M4429" i="1" s="1"/>
  <c r="AB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S4428" i="1" s="1"/>
  <c r="Q4428" i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/>
  <c r="AA4427" i="1"/>
  <c r="Z4427" i="1"/>
  <c r="Y4427" i="1"/>
  <c r="X4427" i="1"/>
  <c r="W4427" i="1"/>
  <c r="V4427" i="1"/>
  <c r="U4427" i="1"/>
  <c r="T4427" i="1"/>
  <c r="R4427" i="1"/>
  <c r="Q4427" i="1"/>
  <c r="S4427" i="1" s="1"/>
  <c r="O4427" i="1"/>
  <c r="N4427" i="1"/>
  <c r="P4427" i="1" s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P4426" i="1"/>
  <c r="O4426" i="1"/>
  <c r="N4426" i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S4425" i="1"/>
  <c r="R4425" i="1"/>
  <c r="Q4425" i="1"/>
  <c r="O4425" i="1"/>
  <c r="P4425" i="1" s="1"/>
  <c r="N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S4424" i="1"/>
  <c r="R4424" i="1"/>
  <c r="Q4424" i="1"/>
  <c r="O4424" i="1"/>
  <c r="N4424" i="1"/>
  <c r="P4424" i="1" s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Z4423" i="1" s="1"/>
  <c r="X4423" i="1"/>
  <c r="W4423" i="1"/>
  <c r="U4423" i="1"/>
  <c r="V4423" i="1" s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P4422" i="1"/>
  <c r="O4422" i="1"/>
  <c r="N4422" i="1"/>
  <c r="L4422" i="1"/>
  <c r="M4422" i="1" s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R4421" i="1"/>
  <c r="Q4421" i="1"/>
  <c r="S4421" i="1" s="1"/>
  <c r="O4421" i="1"/>
  <c r="P4421" i="1" s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Z4419" i="1"/>
  <c r="Y4419" i="1"/>
  <c r="X4419" i="1"/>
  <c r="W4419" i="1"/>
  <c r="V4419" i="1"/>
  <c r="U4419" i="1"/>
  <c r="T4419" i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AB4418" i="1" s="1"/>
  <c r="H4418" i="1"/>
  <c r="G4418" i="1"/>
  <c r="F4418" i="1"/>
  <c r="E4418" i="1"/>
  <c r="D4418" i="1"/>
  <c r="B4418" i="1"/>
  <c r="A4418" i="1"/>
  <c r="AA4417" i="1"/>
  <c r="Y4417" i="1"/>
  <c r="X4417" i="1"/>
  <c r="W4417" i="1"/>
  <c r="U4417" i="1"/>
  <c r="T4417" i="1"/>
  <c r="V4417" i="1" s="1"/>
  <c r="S4417" i="1"/>
  <c r="R4417" i="1"/>
  <c r="Q4417" i="1"/>
  <c r="P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S4416" i="1" s="1"/>
  <c r="Q4416" i="1"/>
  <c r="P4416" i="1"/>
  <c r="O4416" i="1"/>
  <c r="N4416" i="1"/>
  <c r="L4416" i="1"/>
  <c r="K4416" i="1"/>
  <c r="M4416" i="1" s="1"/>
  <c r="AB4416" i="1" s="1"/>
  <c r="J4416" i="1"/>
  <c r="I4416" i="1"/>
  <c r="H4416" i="1"/>
  <c r="G4416" i="1"/>
  <c r="F4416" i="1"/>
  <c r="E4416" i="1"/>
  <c r="D4416" i="1"/>
  <c r="B4416" i="1"/>
  <c r="A4416" i="1" s="1"/>
  <c r="AA4415" i="1"/>
  <c r="Y4415" i="1"/>
  <c r="Z4415" i="1" s="1"/>
  <c r="X4415" i="1"/>
  <c r="W4415" i="1"/>
  <c r="U4415" i="1"/>
  <c r="V4415" i="1" s="1"/>
  <c r="T4415" i="1"/>
  <c r="R4415" i="1"/>
  <c r="Q4415" i="1"/>
  <c r="S4415" i="1" s="1"/>
  <c r="O4415" i="1"/>
  <c r="N4415" i="1"/>
  <c r="P4415" i="1" s="1"/>
  <c r="M4415" i="1"/>
  <c r="L4415" i="1"/>
  <c r="K4415" i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O4414" i="1"/>
  <c r="N4414" i="1"/>
  <c r="P4414" i="1" s="1"/>
  <c r="L4414" i="1"/>
  <c r="M4414" i="1" s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S4413" i="1"/>
  <c r="R4413" i="1"/>
  <c r="Q4413" i="1"/>
  <c r="O4413" i="1"/>
  <c r="P4413" i="1" s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S4412" i="1"/>
  <c r="R4412" i="1"/>
  <c r="Q4412" i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B4410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S4408" i="1" s="1"/>
  <c r="Q4408" i="1"/>
  <c r="O4408" i="1"/>
  <c r="N4408" i="1"/>
  <c r="P4408" i="1" s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Y4407" i="1"/>
  <c r="Z4407" i="1" s="1"/>
  <c r="X4407" i="1"/>
  <c r="W4407" i="1"/>
  <c r="U4407" i="1"/>
  <c r="V4407" i="1" s="1"/>
  <c r="T4407" i="1"/>
  <c r="S4407" i="1"/>
  <c r="R4407" i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P4406" i="1"/>
  <c r="O4406" i="1"/>
  <c r="N4406" i="1"/>
  <c r="L4406" i="1"/>
  <c r="M4406" i="1" s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R4405" i="1"/>
  <c r="Q4405" i="1"/>
  <c r="S4405" i="1" s="1"/>
  <c r="O4405" i="1"/>
  <c r="P4405" i="1" s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Z4403" i="1"/>
  <c r="Y4403" i="1"/>
  <c r="X4403" i="1"/>
  <c r="W4403" i="1"/>
  <c r="V4403" i="1"/>
  <c r="U4403" i="1"/>
  <c r="T4403" i="1"/>
  <c r="R4403" i="1"/>
  <c r="Q4403" i="1"/>
  <c r="S4403" i="1" s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AB4402" i="1" s="1"/>
  <c r="H4402" i="1"/>
  <c r="G4402" i="1"/>
  <c r="F4402" i="1"/>
  <c r="E4402" i="1"/>
  <c r="D4402" i="1"/>
  <c r="B4402" i="1"/>
  <c r="A4402" i="1"/>
  <c r="AA4401" i="1"/>
  <c r="Y4401" i="1"/>
  <c r="X4401" i="1"/>
  <c r="W4401" i="1"/>
  <c r="U4401" i="1"/>
  <c r="T4401" i="1"/>
  <c r="V4401" i="1" s="1"/>
  <c r="S4401" i="1"/>
  <c r="R4401" i="1"/>
  <c r="Q4401" i="1"/>
  <c r="P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P4400" i="1"/>
  <c r="O4400" i="1"/>
  <c r="N4400" i="1"/>
  <c r="L4400" i="1"/>
  <c r="K4400" i="1"/>
  <c r="M4400" i="1" s="1"/>
  <c r="AB4400" i="1" s="1"/>
  <c r="J4400" i="1"/>
  <c r="I4400" i="1"/>
  <c r="H4400" i="1"/>
  <c r="G4400" i="1"/>
  <c r="F4400" i="1"/>
  <c r="E4400" i="1"/>
  <c r="D4400" i="1"/>
  <c r="B4400" i="1"/>
  <c r="A4400" i="1" s="1"/>
  <c r="AA4399" i="1"/>
  <c r="Y4399" i="1"/>
  <c r="Z4399" i="1" s="1"/>
  <c r="X4399" i="1"/>
  <c r="W4399" i="1"/>
  <c r="U4399" i="1"/>
  <c r="V4399" i="1" s="1"/>
  <c r="T4399" i="1"/>
  <c r="R4399" i="1"/>
  <c r="Q4399" i="1"/>
  <c r="S4399" i="1" s="1"/>
  <c r="O4399" i="1"/>
  <c r="N4399" i="1"/>
  <c r="P4399" i="1" s="1"/>
  <c r="M4399" i="1"/>
  <c r="L4399" i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O4398" i="1"/>
  <c r="N4398" i="1"/>
  <c r="P4398" i="1" s="1"/>
  <c r="L4398" i="1"/>
  <c r="M4398" i="1" s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S4397" i="1"/>
  <c r="R4397" i="1"/>
  <c r="Q4397" i="1"/>
  <c r="O4397" i="1"/>
  <c r="P4397" i="1" s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S4396" i="1"/>
  <c r="R4396" i="1"/>
  <c r="Q4396" i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N4395" i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R4394" i="1"/>
  <c r="S4394" i="1" s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P4393" i="1" s="1"/>
  <c r="M4393" i="1"/>
  <c r="L4393" i="1"/>
  <c r="K4393" i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P4392" i="1"/>
  <c r="O4392" i="1"/>
  <c r="N4392" i="1"/>
  <c r="L4392" i="1"/>
  <c r="M4392" i="1" s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Z4385" i="1" s="1"/>
  <c r="X4385" i="1"/>
  <c r="W4385" i="1"/>
  <c r="U4385" i="1"/>
  <c r="V4385" i="1" s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O4383" i="1"/>
  <c r="P4383" i="1" s="1"/>
  <c r="N4383" i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S4380" i="1" s="1"/>
  <c r="Q4380" i="1"/>
  <c r="P4380" i="1"/>
  <c r="O4380" i="1"/>
  <c r="N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Z4377" i="1" s="1"/>
  <c r="X4377" i="1"/>
  <c r="W4377" i="1"/>
  <c r="U4377" i="1"/>
  <c r="V4377" i="1" s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P4376" i="1"/>
  <c r="O4376" i="1"/>
  <c r="N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O4375" i="1"/>
  <c r="P4375" i="1" s="1"/>
  <c r="N4375" i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Z4369" i="1" s="1"/>
  <c r="X4369" i="1"/>
  <c r="W4369" i="1"/>
  <c r="U4369" i="1"/>
  <c r="V4369" i="1" s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S4368" i="1" s="1"/>
  <c r="Q4368" i="1"/>
  <c r="P4368" i="1"/>
  <c r="O4368" i="1"/>
  <c r="N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S4364" i="1" s="1"/>
  <c r="Q4364" i="1"/>
  <c r="P4364" i="1"/>
  <c r="O4364" i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Z4363" i="1" s="1"/>
  <c r="X4363" i="1"/>
  <c r="W4363" i="1"/>
  <c r="U4363" i="1"/>
  <c r="V4363" i="1" s="1"/>
  <c r="T4363" i="1"/>
  <c r="S4363" i="1"/>
  <c r="R4363" i="1"/>
  <c r="Q4363" i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R4362" i="1"/>
  <c r="S4362" i="1" s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R4361" i="1"/>
  <c r="Q4361" i="1"/>
  <c r="S4361" i="1" s="1"/>
  <c r="O4361" i="1"/>
  <c r="N4361" i="1"/>
  <c r="P4361" i="1" s="1"/>
  <c r="M4361" i="1"/>
  <c r="L4361" i="1"/>
  <c r="K4361" i="1"/>
  <c r="J4361" i="1"/>
  <c r="I4361" i="1"/>
  <c r="H4361" i="1"/>
  <c r="AB4361" i="1" s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S4360" i="1" s="1"/>
  <c r="Q4360" i="1"/>
  <c r="P4360" i="1"/>
  <c r="O4360" i="1"/>
  <c r="N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S4356" i="1" s="1"/>
  <c r="Q4356" i="1"/>
  <c r="P4356" i="1"/>
  <c r="O4356" i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Z4355" i="1" s="1"/>
  <c r="X4355" i="1"/>
  <c r="W4355" i="1"/>
  <c r="U4355" i="1"/>
  <c r="V4355" i="1" s="1"/>
  <c r="T4355" i="1"/>
  <c r="S4355" i="1"/>
  <c r="R4355" i="1"/>
  <c r="Q4355" i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S4352" i="1" s="1"/>
  <c r="Q4352" i="1"/>
  <c r="P4352" i="1"/>
  <c r="O4352" i="1"/>
  <c r="N4352" i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Z4351" i="1" s="1"/>
  <c r="X4351" i="1"/>
  <c r="W4351" i="1"/>
  <c r="U4351" i="1"/>
  <c r="V4351" i="1" s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S4348" i="1" s="1"/>
  <c r="Q4348" i="1"/>
  <c r="P4348" i="1"/>
  <c r="O4348" i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/>
  <c r="AA4347" i="1"/>
  <c r="Y4347" i="1"/>
  <c r="Z4347" i="1" s="1"/>
  <c r="X4347" i="1"/>
  <c r="W4347" i="1"/>
  <c r="U4347" i="1"/>
  <c r="V4347" i="1" s="1"/>
  <c r="T4347" i="1"/>
  <c r="S4347" i="1"/>
  <c r="R4347" i="1"/>
  <c r="Q4347" i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S4344" i="1" s="1"/>
  <c r="Q4344" i="1"/>
  <c r="P4344" i="1"/>
  <c r="O4344" i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S4343" i="1"/>
  <c r="R4343" i="1"/>
  <c r="Q4343" i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S4340" i="1" s="1"/>
  <c r="Q4340" i="1"/>
  <c r="P4340" i="1"/>
  <c r="O4340" i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S4339" i="1"/>
  <c r="R4339" i="1"/>
  <c r="Q4339" i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P4336" i="1"/>
  <c r="O4336" i="1"/>
  <c r="N4336" i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S4335" i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S4332" i="1" s="1"/>
  <c r="Q4332" i="1"/>
  <c r="P4332" i="1"/>
  <c r="O4332" i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S4331" i="1"/>
  <c r="R4331" i="1"/>
  <c r="Q4331" i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S4330" i="1" s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R4329" i="1"/>
  <c r="Q4329" i="1"/>
  <c r="S4329" i="1" s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S4328" i="1" s="1"/>
  <c r="Q4328" i="1"/>
  <c r="P4328" i="1"/>
  <c r="O4328" i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S4324" i="1" s="1"/>
  <c r="Q4324" i="1"/>
  <c r="P4324" i="1"/>
  <c r="O4324" i="1"/>
  <c r="N4324" i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AB4321" i="1" s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S4320" i="1" s="1"/>
  <c r="Q4320" i="1"/>
  <c r="P4320" i="1"/>
  <c r="O4320" i="1"/>
  <c r="N4320" i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Z4319" i="1" s="1"/>
  <c r="X4319" i="1"/>
  <c r="W4319" i="1"/>
  <c r="U4319" i="1"/>
  <c r="V4319" i="1" s="1"/>
  <c r="T4319" i="1"/>
  <c r="R4319" i="1"/>
  <c r="Q4319" i="1"/>
  <c r="S4319" i="1" s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Z4315" i="1" s="1"/>
  <c r="X4315" i="1"/>
  <c r="W4315" i="1"/>
  <c r="U4315" i="1"/>
  <c r="V4315" i="1" s="1"/>
  <c r="T4315" i="1"/>
  <c r="S4315" i="1"/>
  <c r="R4315" i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B4312" i="1"/>
  <c r="AA4312" i="1"/>
  <c r="Y4312" i="1"/>
  <c r="X4312" i="1"/>
  <c r="Z4312" i="1" s="1"/>
  <c r="W4312" i="1"/>
  <c r="U4312" i="1"/>
  <c r="T4312" i="1"/>
  <c r="V4312" i="1" s="1"/>
  <c r="R4312" i="1"/>
  <c r="S4312" i="1" s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T4309" i="1"/>
  <c r="R4309" i="1"/>
  <c r="Q4309" i="1"/>
  <c r="S4309" i="1" s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P4308" i="1"/>
  <c r="O4308" i="1"/>
  <c r="N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Z4307" i="1" s="1"/>
  <c r="X4307" i="1"/>
  <c r="W4307" i="1"/>
  <c r="U4307" i="1"/>
  <c r="V4307" i="1" s="1"/>
  <c r="T4307" i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P4306" i="1"/>
  <c r="O4306" i="1"/>
  <c r="N4306" i="1"/>
  <c r="L4306" i="1"/>
  <c r="K4306" i="1"/>
  <c r="M4306" i="1" s="1"/>
  <c r="J4306" i="1"/>
  <c r="AB4306" i="1" s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S4304" i="1" s="1"/>
  <c r="Q4304" i="1"/>
  <c r="O4304" i="1"/>
  <c r="N4304" i="1"/>
  <c r="P4304" i="1" s="1"/>
  <c r="L4304" i="1"/>
  <c r="K4304" i="1"/>
  <c r="M4304" i="1" s="1"/>
  <c r="J4304" i="1"/>
  <c r="AB4304" i="1" s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S4296" i="1" s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P4292" i="1"/>
  <c r="O4292" i="1"/>
  <c r="N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V4291" i="1" s="1"/>
  <c r="T4291" i="1"/>
  <c r="S4291" i="1"/>
  <c r="R4291" i="1"/>
  <c r="Q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AB4288" i="1" s="1"/>
  <c r="W4288" i="1"/>
  <c r="U4288" i="1"/>
  <c r="T4288" i="1"/>
  <c r="V4288" i="1" s="1"/>
  <c r="R4288" i="1"/>
  <c r="S4288" i="1" s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R4287" i="1"/>
  <c r="Q4287" i="1"/>
  <c r="S4287" i="1" s="1"/>
  <c r="O4287" i="1"/>
  <c r="N4287" i="1"/>
  <c r="P4287" i="1" s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S4284" i="1" s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B4280" i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S4276" i="1" s="1"/>
  <c r="Q4276" i="1"/>
  <c r="P4276" i="1"/>
  <c r="O4276" i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T4275" i="1"/>
  <c r="V4275" i="1" s="1"/>
  <c r="S4275" i="1"/>
  <c r="R4275" i="1"/>
  <c r="Q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W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AB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O4248" i="1"/>
  <c r="P4248" i="1" s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M4237" i="1" s="1"/>
  <c r="K4237" i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O4232" i="1"/>
  <c r="P4232" i="1" s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P4224" i="1" s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L4221" i="1"/>
  <c r="M4221" i="1" s="1"/>
  <c r="K4221" i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V4218" i="1" s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O4216" i="1"/>
  <c r="P4216" i="1" s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V4210" i="1" s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O4208" i="1"/>
  <c r="P4208" i="1" s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L4205" i="1"/>
  <c r="M4205" i="1" s="1"/>
  <c r="K4205" i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P4201" i="1"/>
  <c r="O4201" i="1"/>
  <c r="N4201" i="1"/>
  <c r="L4201" i="1"/>
  <c r="M4201" i="1" s="1"/>
  <c r="K4201" i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S4199" i="1" s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P4197" i="1"/>
  <c r="O4197" i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S4196" i="1"/>
  <c r="R4196" i="1"/>
  <c r="Q4196" i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R4194" i="1"/>
  <c r="Q4194" i="1"/>
  <c r="S4194" i="1" s="1"/>
  <c r="O4194" i="1"/>
  <c r="N4194" i="1"/>
  <c r="P4194" i="1" s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O4192" i="1"/>
  <c r="P4192" i="1" s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S4191" i="1" s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P4190" i="1" s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P4189" i="1"/>
  <c r="O4189" i="1"/>
  <c r="N4189" i="1"/>
  <c r="L4189" i="1"/>
  <c r="M4189" i="1" s="1"/>
  <c r="K4189" i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V4186" i="1" s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P4185" i="1"/>
  <c r="O4185" i="1"/>
  <c r="N4185" i="1"/>
  <c r="L4185" i="1"/>
  <c r="M4185" i="1" s="1"/>
  <c r="K4185" i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O4184" i="1"/>
  <c r="P4184" i="1" s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P4181" i="1"/>
  <c r="O4181" i="1"/>
  <c r="N4181" i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S4180" i="1"/>
  <c r="R4180" i="1"/>
  <c r="Q4180" i="1"/>
  <c r="O4180" i="1"/>
  <c r="P4180" i="1" s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R4178" i="1"/>
  <c r="Q4178" i="1"/>
  <c r="S4178" i="1" s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P4177" i="1"/>
  <c r="O4177" i="1"/>
  <c r="N4177" i="1"/>
  <c r="L4177" i="1"/>
  <c r="M4177" i="1" s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S4176" i="1"/>
  <c r="R4176" i="1"/>
  <c r="Q4176" i="1"/>
  <c r="O4176" i="1"/>
  <c r="P4176" i="1" s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S4175" i="1" s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S4174" i="1" s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K4173" i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O4172" i="1"/>
  <c r="P4172" i="1" s="1"/>
  <c r="N4172" i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P4157" i="1"/>
  <c r="O4157" i="1"/>
  <c r="N4157" i="1"/>
  <c r="L4157" i="1"/>
  <c r="M4157" i="1" s="1"/>
  <c r="K4157" i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O4156" i="1"/>
  <c r="P4156" i="1" s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S4152" i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S4128" i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P4125" i="1"/>
  <c r="O4125" i="1"/>
  <c r="N4125" i="1"/>
  <c r="L4125" i="1"/>
  <c r="M4125" i="1" s="1"/>
  <c r="K4125" i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P4116" i="1" s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P4108" i="1" s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P4093" i="1"/>
  <c r="O4093" i="1"/>
  <c r="N4093" i="1"/>
  <c r="L4093" i="1"/>
  <c r="M4093" i="1" s="1"/>
  <c r="K4093" i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O4084" i="1"/>
  <c r="P4084" i="1" s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AB4061" i="1" s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AB4057" i="1" s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O4052" i="1"/>
  <c r="P4052" i="1" s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Z4050" i="1"/>
  <c r="Y4050" i="1"/>
  <c r="X4050" i="1"/>
  <c r="W4050" i="1"/>
  <c r="V4050" i="1"/>
  <c r="U4050" i="1"/>
  <c r="T4050" i="1"/>
  <c r="R4050" i="1"/>
  <c r="Q4050" i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R4049" i="1"/>
  <c r="Q4049" i="1"/>
  <c r="S4049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P4048" i="1"/>
  <c r="O4048" i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Y4046" i="1"/>
  <c r="Z4046" i="1" s="1"/>
  <c r="X4046" i="1"/>
  <c r="W4046" i="1"/>
  <c r="U4046" i="1"/>
  <c r="V4046" i="1" s="1"/>
  <c r="T4046" i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W4045" i="1"/>
  <c r="U4045" i="1"/>
  <c r="T4045" i="1"/>
  <c r="V4045" i="1" s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AB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Z4042" i="1"/>
  <c r="Y4042" i="1"/>
  <c r="X4042" i="1"/>
  <c r="W4042" i="1"/>
  <c r="V4042" i="1"/>
  <c r="U4042" i="1"/>
  <c r="T4042" i="1"/>
  <c r="R4042" i="1"/>
  <c r="Q4042" i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P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M4037" i="1" s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S4035" i="1"/>
  <c r="R4035" i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Z4034" i="1"/>
  <c r="Y4034" i="1"/>
  <c r="X4034" i="1"/>
  <c r="W4034" i="1"/>
  <c r="V4034" i="1"/>
  <c r="U4034" i="1"/>
  <c r="T4034" i="1"/>
  <c r="R4034" i="1"/>
  <c r="Q4034" i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R4033" i="1"/>
  <c r="Q4033" i="1"/>
  <c r="S4033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Z4026" i="1"/>
  <c r="Y4026" i="1"/>
  <c r="X4026" i="1"/>
  <c r="W4026" i="1"/>
  <c r="V4026" i="1"/>
  <c r="U4026" i="1"/>
  <c r="T4026" i="1"/>
  <c r="R4026" i="1"/>
  <c r="Q4026" i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R4025" i="1"/>
  <c r="Q4025" i="1"/>
  <c r="S4025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P4024" i="1"/>
  <c r="O4024" i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P4020" i="1" s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Z4018" i="1"/>
  <c r="Y4018" i="1"/>
  <c r="X4018" i="1"/>
  <c r="W4018" i="1"/>
  <c r="V4018" i="1"/>
  <c r="U4018" i="1"/>
  <c r="T4018" i="1"/>
  <c r="R4018" i="1"/>
  <c r="Q4018" i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R4017" i="1"/>
  <c r="Q4017" i="1"/>
  <c r="S4017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P4016" i="1"/>
  <c r="O4016" i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P4012" i="1" s="1"/>
  <c r="AB4012" i="1" s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Z4010" i="1"/>
  <c r="Y4010" i="1"/>
  <c r="X4010" i="1"/>
  <c r="W4010" i="1"/>
  <c r="V4010" i="1"/>
  <c r="U4010" i="1"/>
  <c r="T4010" i="1"/>
  <c r="R4010" i="1"/>
  <c r="Q4010" i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R4009" i="1"/>
  <c r="Q4009" i="1"/>
  <c r="S4009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Z4006" i="1" s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W4005" i="1"/>
  <c r="U4005" i="1"/>
  <c r="T4005" i="1"/>
  <c r="V4005" i="1" s="1"/>
  <c r="R4005" i="1"/>
  <c r="Q4005" i="1"/>
  <c r="S4005" i="1" s="1"/>
  <c r="P4005" i="1"/>
  <c r="O4005" i="1"/>
  <c r="N4005" i="1"/>
  <c r="L4005" i="1"/>
  <c r="M4005" i="1" s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S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V4002" i="1"/>
  <c r="U4002" i="1"/>
  <c r="T4002" i="1"/>
  <c r="R4002" i="1"/>
  <c r="Q4002" i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P4000" i="1"/>
  <c r="O4000" i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S3999" i="1" s="1"/>
  <c r="Q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Y3998" i="1"/>
  <c r="Z3998" i="1" s="1"/>
  <c r="X3998" i="1"/>
  <c r="W3998" i="1"/>
  <c r="U3998" i="1"/>
  <c r="V3998" i="1" s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O3996" i="1"/>
  <c r="P3996" i="1" s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Z3994" i="1"/>
  <c r="Y3994" i="1"/>
  <c r="X3994" i="1"/>
  <c r="W3994" i="1"/>
  <c r="V3994" i="1"/>
  <c r="U3994" i="1"/>
  <c r="T3994" i="1"/>
  <c r="R3994" i="1"/>
  <c r="Q3994" i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R3993" i="1"/>
  <c r="Q3993" i="1"/>
  <c r="S3993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S3992" i="1"/>
  <c r="R3992" i="1"/>
  <c r="Q3992" i="1"/>
  <c r="O3992" i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R3989" i="1"/>
  <c r="Q3989" i="1"/>
  <c r="S3989" i="1" s="1"/>
  <c r="O3989" i="1"/>
  <c r="P3989" i="1" s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U3987" i="1"/>
  <c r="V3987" i="1" s="1"/>
  <c r="T3987" i="1"/>
  <c r="R3987" i="1"/>
  <c r="Q3987" i="1"/>
  <c r="S3987" i="1" s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Z3986" i="1"/>
  <c r="Y3986" i="1"/>
  <c r="X3986" i="1"/>
  <c r="W3986" i="1"/>
  <c r="V3986" i="1"/>
  <c r="U3986" i="1"/>
  <c r="T3986" i="1"/>
  <c r="R3986" i="1"/>
  <c r="Q3986" i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S3985" i="1"/>
  <c r="R3985" i="1"/>
  <c r="Q3985" i="1"/>
  <c r="O3985" i="1"/>
  <c r="P3985" i="1" s="1"/>
  <c r="N3985" i="1"/>
  <c r="L3985" i="1"/>
  <c r="K3985" i="1"/>
  <c r="M3985" i="1" s="1"/>
  <c r="AB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S3984" i="1" s="1"/>
  <c r="Q3984" i="1"/>
  <c r="P3984" i="1"/>
  <c r="O3984" i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Q3983" i="1"/>
  <c r="S3983" i="1" s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O3982" i="1"/>
  <c r="N3982" i="1"/>
  <c r="P3982" i="1" s="1"/>
  <c r="L3982" i="1"/>
  <c r="M3982" i="1" s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P3980" i="1" s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P3979" i="1" s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R3977" i="1"/>
  <c r="Q3977" i="1"/>
  <c r="S3977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S3976" i="1"/>
  <c r="R3976" i="1"/>
  <c r="Q3976" i="1"/>
  <c r="O3976" i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Y3975" i="1"/>
  <c r="Z3975" i="1" s="1"/>
  <c r="X3975" i="1"/>
  <c r="W3975" i="1"/>
  <c r="U3975" i="1"/>
  <c r="V3975" i="1" s="1"/>
  <c r="T3975" i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R3973" i="1"/>
  <c r="Q3973" i="1"/>
  <c r="S3973" i="1" s="1"/>
  <c r="O3973" i="1"/>
  <c r="P3973" i="1" s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M3972" i="1" s="1"/>
  <c r="AB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U3971" i="1"/>
  <c r="V3971" i="1" s="1"/>
  <c r="T3971" i="1"/>
  <c r="R3971" i="1"/>
  <c r="Q3971" i="1"/>
  <c r="S3971" i="1" s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S3969" i="1"/>
  <c r="R3969" i="1"/>
  <c r="Q3969" i="1"/>
  <c r="O3969" i="1"/>
  <c r="P3969" i="1" s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R3968" i="1"/>
  <c r="S3968" i="1" s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O3966" i="1"/>
  <c r="N3966" i="1"/>
  <c r="P3966" i="1" s="1"/>
  <c r="L3966" i="1"/>
  <c r="M3966" i="1" s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W3965" i="1"/>
  <c r="U3965" i="1"/>
  <c r="T3965" i="1"/>
  <c r="V3965" i="1" s="1"/>
  <c r="S3965" i="1"/>
  <c r="R3965" i="1"/>
  <c r="Q3965" i="1"/>
  <c r="P3965" i="1"/>
  <c r="O3965" i="1"/>
  <c r="N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S3964" i="1" s="1"/>
  <c r="Q3964" i="1"/>
  <c r="O3964" i="1"/>
  <c r="N3964" i="1"/>
  <c r="P3964" i="1" s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P3963" i="1" s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W3962" i="1"/>
  <c r="U3962" i="1"/>
  <c r="T3962" i="1"/>
  <c r="V3962" i="1" s="1"/>
  <c r="R3962" i="1"/>
  <c r="Q3962" i="1"/>
  <c r="S3962" i="1" s="1"/>
  <c r="P3962" i="1"/>
  <c r="O3962" i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R3961" i="1"/>
  <c r="Q3961" i="1"/>
  <c r="S3961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Z3960" i="1"/>
  <c r="Y3960" i="1"/>
  <c r="X3960" i="1"/>
  <c r="W3960" i="1"/>
  <c r="V3960" i="1"/>
  <c r="U3960" i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Y3959" i="1"/>
  <c r="Z3959" i="1" s="1"/>
  <c r="X3959" i="1"/>
  <c r="W3959" i="1"/>
  <c r="U3959" i="1"/>
  <c r="V3959" i="1" s="1"/>
  <c r="T3959" i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S3958" i="1" s="1"/>
  <c r="P3958" i="1"/>
  <c r="O3958" i="1"/>
  <c r="N3958" i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O3957" i="1"/>
  <c r="P3957" i="1" s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B3956" i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V3955" i="1" s="1"/>
  <c r="T3955" i="1"/>
  <c r="R3955" i="1"/>
  <c r="Q3955" i="1"/>
  <c r="S3955" i="1" s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R3952" i="1"/>
  <c r="S3952" i="1" s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O3950" i="1"/>
  <c r="N3950" i="1"/>
  <c r="P3950" i="1" s="1"/>
  <c r="L3950" i="1"/>
  <c r="M3950" i="1" s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S3949" i="1"/>
  <c r="R3949" i="1"/>
  <c r="Q3949" i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R3947" i="1"/>
  <c r="Q3947" i="1"/>
  <c r="S3947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Z3944" i="1"/>
  <c r="Y3944" i="1"/>
  <c r="X3944" i="1"/>
  <c r="W3944" i="1"/>
  <c r="V3944" i="1"/>
  <c r="U3944" i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P3938" i="1"/>
  <c r="O3938" i="1"/>
  <c r="N3938" i="1"/>
  <c r="L3938" i="1"/>
  <c r="K3938" i="1"/>
  <c r="M3938" i="1" s="1"/>
  <c r="AB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S3933" i="1"/>
  <c r="R3933" i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R3931" i="1"/>
  <c r="Q3931" i="1"/>
  <c r="S3931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B3926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V3919" i="1" s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S3917" i="1"/>
  <c r="R3917" i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B3910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P3906" i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B3894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S3885" i="1"/>
  <c r="R3885" i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K3874" i="1"/>
  <c r="M3874" i="1" s="1"/>
  <c r="AB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S3872" i="1" s="1"/>
  <c r="O3872" i="1"/>
  <c r="N3872" i="1"/>
  <c r="P3872" i="1" s="1"/>
  <c r="M3872" i="1"/>
  <c r="L3872" i="1"/>
  <c r="K3872" i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V3871" i="1" s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O3868" i="1"/>
  <c r="N3868" i="1"/>
  <c r="P3868" i="1" s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B3862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AB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S3856" i="1" s="1"/>
  <c r="O3856" i="1"/>
  <c r="N3856" i="1"/>
  <c r="P3856" i="1" s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B3846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P3844" i="1" s="1"/>
  <c r="M3844" i="1"/>
  <c r="L3844" i="1"/>
  <c r="K3844" i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S3840" i="1" s="1"/>
  <c r="O3840" i="1"/>
  <c r="N3840" i="1"/>
  <c r="P3840" i="1" s="1"/>
  <c r="M3840" i="1"/>
  <c r="L3840" i="1"/>
  <c r="K3840" i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S3833" i="1" s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P3831" i="1"/>
  <c r="O3831" i="1"/>
  <c r="N3831" i="1"/>
  <c r="L3831" i="1"/>
  <c r="M3831" i="1" s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P3827" i="1"/>
  <c r="O3827" i="1"/>
  <c r="N3827" i="1"/>
  <c r="M3827" i="1"/>
  <c r="L3827" i="1"/>
  <c r="K3827" i="1"/>
  <c r="J3827" i="1"/>
  <c r="I3827" i="1"/>
  <c r="AB3827" i="1" s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M3826" i="1" s="1"/>
  <c r="AB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V3824" i="1"/>
  <c r="U3824" i="1"/>
  <c r="T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S3817" i="1" s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P3815" i="1"/>
  <c r="O3815" i="1"/>
  <c r="N3815" i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R3808" i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S3805" i="1" s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R3803" i="1"/>
  <c r="Q3803" i="1"/>
  <c r="S3803" i="1" s="1"/>
  <c r="P3803" i="1"/>
  <c r="O3803" i="1"/>
  <c r="N3803" i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S3801" i="1" s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S3785" i="1" s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S3781" i="1" s="1"/>
  <c r="Q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P3779" i="1"/>
  <c r="O3779" i="1"/>
  <c r="N3779" i="1"/>
  <c r="L3779" i="1"/>
  <c r="M3779" i="1" s="1"/>
  <c r="K3779" i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R3776" i="1"/>
  <c r="Q3776" i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Z3772" i="1"/>
  <c r="Y3772" i="1"/>
  <c r="X3772" i="1"/>
  <c r="W3772" i="1"/>
  <c r="V3772" i="1"/>
  <c r="U3772" i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R3771" i="1"/>
  <c r="Q3771" i="1"/>
  <c r="S3771" i="1" s="1"/>
  <c r="P3771" i="1"/>
  <c r="O3771" i="1"/>
  <c r="N3771" i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S3765" i="1" s="1"/>
  <c r="Q3765" i="1"/>
  <c r="O3765" i="1"/>
  <c r="N3765" i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R3760" i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AB3758" i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R3751" i="1"/>
  <c r="Q3751" i="1"/>
  <c r="S3751" i="1" s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S3749" i="1" s="1"/>
  <c r="Q3749" i="1"/>
  <c r="O3749" i="1"/>
  <c r="N3749" i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P3747" i="1"/>
  <c r="O3747" i="1"/>
  <c r="N3747" i="1"/>
  <c r="L3747" i="1"/>
  <c r="M3747" i="1" s="1"/>
  <c r="K3747" i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AB3743" i="1" s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AB3742" i="1" s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S3741" i="1" s="1"/>
  <c r="Q3741" i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R3739" i="1"/>
  <c r="Q3739" i="1"/>
  <c r="S3739" i="1" s="1"/>
  <c r="P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S3733" i="1" s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P3731" i="1"/>
  <c r="O3731" i="1"/>
  <c r="N3731" i="1"/>
  <c r="L3731" i="1"/>
  <c r="M3731" i="1" s="1"/>
  <c r="K3731" i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AB3727" i="1" s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P3719" i="1"/>
  <c r="O3719" i="1"/>
  <c r="N3719" i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S3709" i="1" s="1"/>
  <c r="Q3709" i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R3707" i="1"/>
  <c r="Q3707" i="1"/>
  <c r="S3707" i="1" s="1"/>
  <c r="P3707" i="1"/>
  <c r="O3707" i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AB3695" i="1" s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R3689" i="1"/>
  <c r="S3689" i="1" s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R3685" i="1"/>
  <c r="S3685" i="1" s="1"/>
  <c r="Q3685" i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/>
  <c r="AA3684" i="1"/>
  <c r="Y3684" i="1"/>
  <c r="Z3684" i="1" s="1"/>
  <c r="X3684" i="1"/>
  <c r="W3684" i="1"/>
  <c r="U3684" i="1"/>
  <c r="V3684" i="1" s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/>
  <c r="AA3680" i="1"/>
  <c r="Y3680" i="1"/>
  <c r="Z3680" i="1" s="1"/>
  <c r="X3680" i="1"/>
  <c r="W3680" i="1"/>
  <c r="U3680" i="1"/>
  <c r="V3680" i="1" s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P3679" i="1"/>
  <c r="O3679" i="1"/>
  <c r="N3679" i="1"/>
  <c r="M3679" i="1"/>
  <c r="L3679" i="1"/>
  <c r="K3679" i="1"/>
  <c r="J3679" i="1"/>
  <c r="I3679" i="1"/>
  <c r="AB3679" i="1" s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AB3678" i="1" s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S3677" i="1" s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R3675" i="1"/>
  <c r="Q3675" i="1"/>
  <c r="S3675" i="1" s="1"/>
  <c r="P3675" i="1"/>
  <c r="O3675" i="1"/>
  <c r="N3675" i="1"/>
  <c r="L3675" i="1"/>
  <c r="M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S3673" i="1" s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L3671" i="1"/>
  <c r="M3671" i="1" s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S3669" i="1" s="1"/>
  <c r="Q3669" i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/>
  <c r="AA3664" i="1"/>
  <c r="Y3664" i="1"/>
  <c r="Z3664" i="1" s="1"/>
  <c r="X3664" i="1"/>
  <c r="W3664" i="1"/>
  <c r="U3664" i="1"/>
  <c r="V3664" i="1" s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S3657" i="1" s="1"/>
  <c r="Q3657" i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P3655" i="1"/>
  <c r="O3655" i="1"/>
  <c r="N3655" i="1"/>
  <c r="L3655" i="1"/>
  <c r="M3655" i="1" s="1"/>
  <c r="K3655" i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O3646" i="1"/>
  <c r="P3646" i="1" s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Q3639" i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B3638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S3637" i="1" s="1"/>
  <c r="Q3637" i="1"/>
  <c r="P3637" i="1"/>
  <c r="O3637" i="1"/>
  <c r="N3637" i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O3635" i="1"/>
  <c r="N3635" i="1"/>
  <c r="P3635" i="1" s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W3630" i="1"/>
  <c r="U3630" i="1"/>
  <c r="T3630" i="1"/>
  <c r="V3630" i="1" s="1"/>
  <c r="R3630" i="1"/>
  <c r="Q3630" i="1"/>
  <c r="S3630" i="1" s="1"/>
  <c r="P3630" i="1"/>
  <c r="O3630" i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S3628" i="1"/>
  <c r="R3628" i="1"/>
  <c r="Q3628" i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V3627" i="1"/>
  <c r="U3627" i="1"/>
  <c r="T3627" i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R3626" i="1"/>
  <c r="Q3626" i="1"/>
  <c r="S3626" i="1" s="1"/>
  <c r="O3626" i="1"/>
  <c r="P3626" i="1" s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P3625" i="1"/>
  <c r="O3625" i="1"/>
  <c r="N3625" i="1"/>
  <c r="L3625" i="1"/>
  <c r="K3625" i="1"/>
  <c r="M3625" i="1" s="1"/>
  <c r="AB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AB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S3621" i="1" s="1"/>
  <c r="Q3621" i="1"/>
  <c r="P3621" i="1"/>
  <c r="O3621" i="1"/>
  <c r="N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O3619" i="1"/>
  <c r="N3619" i="1"/>
  <c r="P3619" i="1" s="1"/>
  <c r="L3619" i="1"/>
  <c r="M3619" i="1" s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O3616" i="1"/>
  <c r="P3616" i="1" s="1"/>
  <c r="N3616" i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AB3613" i="1" s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AB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U3606" i="1"/>
  <c r="V3606" i="1" s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Z3602" i="1" s="1"/>
  <c r="X3602" i="1"/>
  <c r="W3602" i="1"/>
  <c r="U3602" i="1"/>
  <c r="V3602" i="1" s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O3600" i="1"/>
  <c r="P3600" i="1" s="1"/>
  <c r="N3600" i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Z3598" i="1" s="1"/>
  <c r="X3598" i="1"/>
  <c r="W3598" i="1"/>
  <c r="U3598" i="1"/>
  <c r="V3598" i="1" s="1"/>
  <c r="T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AB3597" i="1" s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AB3596" i="1" s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O3592" i="1"/>
  <c r="P3592" i="1" s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U3590" i="1"/>
  <c r="V3590" i="1" s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V3589" i="1" s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Z3586" i="1" s="1"/>
  <c r="X3586" i="1"/>
  <c r="W3586" i="1"/>
  <c r="U3586" i="1"/>
  <c r="V3586" i="1" s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L3585" i="1"/>
  <c r="M3585" i="1" s="1"/>
  <c r="K3585" i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Z3582" i="1" s="1"/>
  <c r="X3582" i="1"/>
  <c r="W3582" i="1"/>
  <c r="U3582" i="1"/>
  <c r="V3582" i="1" s="1"/>
  <c r="T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AB3581" i="1" s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AB3580" i="1" s="1"/>
  <c r="N3580" i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Q3577" i="1"/>
  <c r="S3577" i="1" s="1"/>
  <c r="P3577" i="1"/>
  <c r="O3577" i="1"/>
  <c r="N3577" i="1"/>
  <c r="L3577" i="1"/>
  <c r="M3577" i="1" s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O3576" i="1"/>
  <c r="P3576" i="1" s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U3574" i="1"/>
  <c r="V3574" i="1" s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L3569" i="1"/>
  <c r="M3569" i="1" s="1"/>
  <c r="K3569" i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Z3566" i="1" s="1"/>
  <c r="X3566" i="1"/>
  <c r="W3566" i="1"/>
  <c r="U3566" i="1"/>
  <c r="V3566" i="1" s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AB3565" i="1" s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AB3564" i="1" s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O3560" i="1"/>
  <c r="P3560" i="1" s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S3555" i="1" s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Z3554" i="1" s="1"/>
  <c r="X3554" i="1"/>
  <c r="W3554" i="1"/>
  <c r="U3554" i="1"/>
  <c r="V3554" i="1" s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L3553" i="1"/>
  <c r="M3553" i="1" s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O3552" i="1"/>
  <c r="P3552" i="1" s="1"/>
  <c r="N3552" i="1"/>
  <c r="L3552" i="1"/>
  <c r="K3552" i="1"/>
  <c r="M3552" i="1" s="1"/>
  <c r="J3552" i="1"/>
  <c r="I3552" i="1"/>
  <c r="H3552" i="1"/>
  <c r="AB3552" i="1" s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Z3550" i="1" s="1"/>
  <c r="X3550" i="1"/>
  <c r="W3550" i="1"/>
  <c r="U3550" i="1"/>
  <c r="V3550" i="1" s="1"/>
  <c r="T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AB3549" i="1" s="1"/>
  <c r="H3549" i="1"/>
  <c r="G3549" i="1"/>
  <c r="F3549" i="1"/>
  <c r="E3549" i="1"/>
  <c r="D3549" i="1"/>
  <c r="B3549" i="1"/>
  <c r="A3549" i="1"/>
  <c r="AB3548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O3544" i="1"/>
  <c r="P3544" i="1" s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U3542" i="1"/>
  <c r="V3542" i="1" s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S3539" i="1" s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Z3538" i="1" s="1"/>
  <c r="X3538" i="1"/>
  <c r="W3538" i="1"/>
  <c r="U3538" i="1"/>
  <c r="V3538" i="1" s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L3537" i="1"/>
  <c r="M3537" i="1" s="1"/>
  <c r="K3537" i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O3536" i="1"/>
  <c r="P3536" i="1" s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Z3534" i="1" s="1"/>
  <c r="X3534" i="1"/>
  <c r="W3534" i="1"/>
  <c r="U3534" i="1"/>
  <c r="V3534" i="1" s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AB3533" i="1" s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AB3532" i="1" s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P3531" i="1" s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O3528" i="1"/>
  <c r="P3528" i="1" s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U3526" i="1"/>
  <c r="V3526" i="1" s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V3525" i="1" s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S3522" i="1" s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L3521" i="1"/>
  <c r="M3521" i="1" s="1"/>
  <c r="K3521" i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P3517" i="1"/>
  <c r="O3517" i="1"/>
  <c r="N3517" i="1"/>
  <c r="M3517" i="1"/>
  <c r="L3517" i="1"/>
  <c r="K3517" i="1"/>
  <c r="J3517" i="1"/>
  <c r="I3517" i="1"/>
  <c r="AB3517" i="1" s="1"/>
  <c r="H3517" i="1"/>
  <c r="G3517" i="1"/>
  <c r="F3517" i="1"/>
  <c r="E3517" i="1"/>
  <c r="D3517" i="1"/>
  <c r="B3517" i="1"/>
  <c r="A3517" i="1"/>
  <c r="AB3516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Z3514" i="1"/>
  <c r="Y3514" i="1"/>
  <c r="X3514" i="1"/>
  <c r="W3514" i="1"/>
  <c r="V3514" i="1"/>
  <c r="U3514" i="1"/>
  <c r="T3514" i="1"/>
  <c r="R3514" i="1"/>
  <c r="Q3514" i="1"/>
  <c r="S3514" i="1" s="1"/>
  <c r="O3514" i="1"/>
  <c r="N3514" i="1"/>
  <c r="P3514" i="1" s="1"/>
  <c r="M3514" i="1"/>
  <c r="L3514" i="1"/>
  <c r="K3514" i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R3513" i="1"/>
  <c r="Q3513" i="1"/>
  <c r="S3513" i="1" s="1"/>
  <c r="P3513" i="1"/>
  <c r="O3513" i="1"/>
  <c r="N3513" i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O3512" i="1"/>
  <c r="P3512" i="1" s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S3507" i="1" s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S3506" i="1" s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P3505" i="1"/>
  <c r="O3505" i="1"/>
  <c r="N3505" i="1"/>
  <c r="L3505" i="1"/>
  <c r="M3505" i="1" s="1"/>
  <c r="K3505" i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Z3502" i="1" s="1"/>
  <c r="X3502" i="1"/>
  <c r="W3502" i="1"/>
  <c r="U3502" i="1"/>
  <c r="V3502" i="1" s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P3501" i="1"/>
  <c r="O3501" i="1"/>
  <c r="N3501" i="1"/>
  <c r="M3501" i="1"/>
  <c r="L3501" i="1"/>
  <c r="K3501" i="1"/>
  <c r="J3501" i="1"/>
  <c r="I3501" i="1"/>
  <c r="AB3501" i="1" s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AB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O3496" i="1"/>
  <c r="P3496" i="1" s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S3491" i="1" s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Z3490" i="1" s="1"/>
  <c r="X3490" i="1"/>
  <c r="W3490" i="1"/>
  <c r="U3490" i="1"/>
  <c r="V3490" i="1" s="1"/>
  <c r="T3490" i="1"/>
  <c r="R3490" i="1"/>
  <c r="Q3490" i="1"/>
  <c r="S3490" i="1" s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P3489" i="1"/>
  <c r="O3489" i="1"/>
  <c r="N3489" i="1"/>
  <c r="L3489" i="1"/>
  <c r="M3489" i="1" s="1"/>
  <c r="K3489" i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O3488" i="1"/>
  <c r="P3488" i="1" s="1"/>
  <c r="N3488" i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Z3486" i="1" s="1"/>
  <c r="X3486" i="1"/>
  <c r="W3486" i="1"/>
  <c r="U3486" i="1"/>
  <c r="V3486" i="1" s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P3485" i="1"/>
  <c r="O3485" i="1"/>
  <c r="N3485" i="1"/>
  <c r="M3485" i="1"/>
  <c r="L3485" i="1"/>
  <c r="K3485" i="1"/>
  <c r="J3485" i="1"/>
  <c r="I3485" i="1"/>
  <c r="AB3485" i="1" s="1"/>
  <c r="H3485" i="1"/>
  <c r="G3485" i="1"/>
  <c r="F3485" i="1"/>
  <c r="E3485" i="1"/>
  <c r="D3485" i="1"/>
  <c r="B3485" i="1"/>
  <c r="A3485" i="1"/>
  <c r="AB3484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O3480" i="1"/>
  <c r="P3480" i="1" s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S3475" i="1" s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Z3474" i="1" s="1"/>
  <c r="X3474" i="1"/>
  <c r="W3474" i="1"/>
  <c r="U3474" i="1"/>
  <c r="V3474" i="1" s="1"/>
  <c r="T3474" i="1"/>
  <c r="R3474" i="1"/>
  <c r="Q3474" i="1"/>
  <c r="S3474" i="1" s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L3473" i="1"/>
  <c r="M3473" i="1" s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O3472" i="1"/>
  <c r="P3472" i="1" s="1"/>
  <c r="N3472" i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Z3470" i="1" s="1"/>
  <c r="X3470" i="1"/>
  <c r="W3470" i="1"/>
  <c r="U3470" i="1"/>
  <c r="V3470" i="1" s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P3469" i="1"/>
  <c r="O3469" i="1"/>
  <c r="N3469" i="1"/>
  <c r="M3469" i="1"/>
  <c r="L3469" i="1"/>
  <c r="K3469" i="1"/>
  <c r="J3469" i="1"/>
  <c r="I3469" i="1"/>
  <c r="AB3469" i="1" s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AB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S3467" i="1" s="1"/>
  <c r="Q3467" i="1"/>
  <c r="O3467" i="1"/>
  <c r="N3467" i="1"/>
  <c r="P3467" i="1" s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O3464" i="1"/>
  <c r="P3464" i="1" s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Y3462" i="1"/>
  <c r="Z3462" i="1" s="1"/>
  <c r="X3462" i="1"/>
  <c r="W3462" i="1"/>
  <c r="U3462" i="1"/>
  <c r="V3462" i="1" s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S3459" i="1" s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L3457" i="1"/>
  <c r="M3457" i="1" s="1"/>
  <c r="K3457" i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AB3453" i="1" s="1"/>
  <c r="H3453" i="1"/>
  <c r="G3453" i="1"/>
  <c r="F3453" i="1"/>
  <c r="E3453" i="1"/>
  <c r="D3453" i="1"/>
  <c r="B3453" i="1"/>
  <c r="A3453" i="1"/>
  <c r="AB3452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Z3450" i="1"/>
  <c r="Y3450" i="1"/>
  <c r="X3450" i="1"/>
  <c r="W3450" i="1"/>
  <c r="V3450" i="1"/>
  <c r="U3450" i="1"/>
  <c r="T3450" i="1"/>
  <c r="R3450" i="1"/>
  <c r="Q3450" i="1"/>
  <c r="S3450" i="1" s="1"/>
  <c r="O3450" i="1"/>
  <c r="N3450" i="1"/>
  <c r="P3450" i="1" s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R3449" i="1"/>
  <c r="Q3449" i="1"/>
  <c r="S3449" i="1" s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P3441" i="1"/>
  <c r="O3441" i="1"/>
  <c r="N3441" i="1"/>
  <c r="L3441" i="1"/>
  <c r="M3441" i="1" s="1"/>
  <c r="K3441" i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V3438" i="1" s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P3437" i="1"/>
  <c r="O3437" i="1"/>
  <c r="N3437" i="1"/>
  <c r="M3437" i="1"/>
  <c r="L3437" i="1"/>
  <c r="K3437" i="1"/>
  <c r="J3437" i="1"/>
  <c r="I3437" i="1"/>
  <c r="AB3437" i="1" s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AB3436" i="1" s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R3426" i="1"/>
  <c r="Q3426" i="1"/>
  <c r="S3426" i="1" s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O3424" i="1"/>
  <c r="P3424" i="1" s="1"/>
  <c r="N3424" i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S3423" i="1"/>
  <c r="R3423" i="1"/>
  <c r="Q3423" i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P3421" i="1"/>
  <c r="O3421" i="1"/>
  <c r="N3421" i="1"/>
  <c r="M3421" i="1"/>
  <c r="L3421" i="1"/>
  <c r="K3421" i="1"/>
  <c r="J3421" i="1"/>
  <c r="I3421" i="1"/>
  <c r="AB3421" i="1" s="1"/>
  <c r="H3421" i="1"/>
  <c r="G3421" i="1"/>
  <c r="F3421" i="1"/>
  <c r="E3421" i="1"/>
  <c r="D3421" i="1"/>
  <c r="B3421" i="1"/>
  <c r="A3421" i="1"/>
  <c r="AB3420" i="1"/>
  <c r="AA3420" i="1"/>
  <c r="Y3420" i="1"/>
  <c r="X3420" i="1"/>
  <c r="Z3420" i="1" s="1"/>
  <c r="W3420" i="1"/>
  <c r="U3420" i="1"/>
  <c r="T3420" i="1"/>
  <c r="V3420" i="1" s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Z3418" i="1"/>
  <c r="Y3418" i="1"/>
  <c r="X3418" i="1"/>
  <c r="W3418" i="1"/>
  <c r="V3418" i="1"/>
  <c r="U3418" i="1"/>
  <c r="T3418" i="1"/>
  <c r="R3418" i="1"/>
  <c r="Q3418" i="1"/>
  <c r="S3418" i="1" s="1"/>
  <c r="O3418" i="1"/>
  <c r="N3418" i="1"/>
  <c r="P3418" i="1" s="1"/>
  <c r="M3418" i="1"/>
  <c r="L3418" i="1"/>
  <c r="K3418" i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R3417" i="1"/>
  <c r="Q3417" i="1"/>
  <c r="S3417" i="1" s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V3413" i="1" s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S3411" i="1" s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S3407" i="1" s="1"/>
  <c r="Q3407" i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P3405" i="1"/>
  <c r="O3405" i="1"/>
  <c r="N3405" i="1"/>
  <c r="L3405" i="1"/>
  <c r="M3405" i="1" s="1"/>
  <c r="K3405" i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AB3403" i="1" s="1"/>
  <c r="I3403" i="1"/>
  <c r="H3403" i="1"/>
  <c r="G3403" i="1"/>
  <c r="F3403" i="1"/>
  <c r="E3403" i="1"/>
  <c r="D3403" i="1"/>
  <c r="B3403" i="1"/>
  <c r="A3403" i="1"/>
  <c r="AA3402" i="1"/>
  <c r="Y3402" i="1"/>
  <c r="Z3402" i="1" s="1"/>
  <c r="X3402" i="1"/>
  <c r="W3402" i="1"/>
  <c r="U3402" i="1"/>
  <c r="V3402" i="1" s="1"/>
  <c r="T3402" i="1"/>
  <c r="R3402" i="1"/>
  <c r="Q3402" i="1"/>
  <c r="S3402" i="1" s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AB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O3348" i="1"/>
  <c r="P3348" i="1" s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S3347" i="1" s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L3341" i="1"/>
  <c r="M3341" i="1" s="1"/>
  <c r="K3341" i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P3332" i="1" s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R3323" i="1"/>
  <c r="S3323" i="1" s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O3316" i="1"/>
  <c r="P3316" i="1" s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R3315" i="1"/>
  <c r="S3315" i="1" s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L3309" i="1"/>
  <c r="M3309" i="1" s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R3307" i="1"/>
  <c r="S3307" i="1" s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O3300" i="1"/>
  <c r="P3300" i="1" s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R3299" i="1"/>
  <c r="S3299" i="1" s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L3293" i="1"/>
  <c r="M3293" i="1" s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R3291" i="1"/>
  <c r="S3291" i="1" s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O3284" i="1"/>
  <c r="P3284" i="1" s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L3277" i="1"/>
  <c r="M3277" i="1" s="1"/>
  <c r="K3277" i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R3275" i="1"/>
  <c r="S3275" i="1" s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O3268" i="1"/>
  <c r="P3268" i="1" s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S3267" i="1" s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R3259" i="1"/>
  <c r="S3259" i="1" s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O3252" i="1"/>
  <c r="P3252" i="1" s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L3245" i="1"/>
  <c r="M3245" i="1" s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R3243" i="1"/>
  <c r="S3243" i="1" s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L3185" i="1"/>
  <c r="M3185" i="1" s="1"/>
  <c r="K3185" i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O3184" i="1"/>
  <c r="P3184" i="1" s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M3181" i="1" s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O3176" i="1"/>
  <c r="P3176" i="1" s="1"/>
  <c r="N3176" i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O3168" i="1"/>
  <c r="P3168" i="1" s="1"/>
  <c r="N3168" i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P3166" i="1" s="1"/>
  <c r="M3166" i="1"/>
  <c r="L3166" i="1"/>
  <c r="K3166" i="1"/>
  <c r="J3166" i="1"/>
  <c r="I3166" i="1"/>
  <c r="H3166" i="1"/>
  <c r="AB3166" i="1" s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P3165" i="1"/>
  <c r="O3165" i="1"/>
  <c r="N3165" i="1"/>
  <c r="L3165" i="1"/>
  <c r="M3165" i="1" s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R3163" i="1"/>
  <c r="S3163" i="1" s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O3160" i="1"/>
  <c r="P3160" i="1" s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P3158" i="1" s="1"/>
  <c r="M3158" i="1"/>
  <c r="L3158" i="1"/>
  <c r="K3158" i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O3156" i="1"/>
  <c r="P3156" i="1" s="1"/>
  <c r="N3156" i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R3155" i="1"/>
  <c r="S3155" i="1" s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P3150" i="1" s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P3149" i="1"/>
  <c r="O3149" i="1"/>
  <c r="N3149" i="1"/>
  <c r="L3149" i="1"/>
  <c r="M3149" i="1" s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R3147" i="1"/>
  <c r="S3147" i="1" s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P3145" i="1"/>
  <c r="O3145" i="1"/>
  <c r="N3145" i="1"/>
  <c r="L3145" i="1"/>
  <c r="M3145" i="1" s="1"/>
  <c r="K3145" i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O3144" i="1"/>
  <c r="P3144" i="1" s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P3142" i="1" s="1"/>
  <c r="M3142" i="1"/>
  <c r="L3142" i="1"/>
  <c r="K3142" i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O3140" i="1"/>
  <c r="P3140" i="1" s="1"/>
  <c r="N3140" i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R3139" i="1"/>
  <c r="S3139" i="1" s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O3136" i="1"/>
  <c r="P3136" i="1" s="1"/>
  <c r="N3136" i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P3134" i="1" s="1"/>
  <c r="M3134" i="1"/>
  <c r="L3134" i="1"/>
  <c r="K3134" i="1"/>
  <c r="J3134" i="1"/>
  <c r="I3134" i="1"/>
  <c r="H3134" i="1"/>
  <c r="AB3134" i="1" s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P3133" i="1"/>
  <c r="O3133" i="1"/>
  <c r="N3133" i="1"/>
  <c r="L3133" i="1"/>
  <c r="M3133" i="1" s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R3131" i="1"/>
  <c r="S3131" i="1" s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P3129" i="1"/>
  <c r="O3129" i="1"/>
  <c r="N3129" i="1"/>
  <c r="L3129" i="1"/>
  <c r="M3129" i="1" s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O3128" i="1"/>
  <c r="P3128" i="1" s="1"/>
  <c r="N3128" i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O3124" i="1"/>
  <c r="P3124" i="1" s="1"/>
  <c r="N3124" i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R3123" i="1"/>
  <c r="S3123" i="1" s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O3120" i="1"/>
  <c r="P3120" i="1" s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P3118" i="1" s="1"/>
  <c r="M3118" i="1"/>
  <c r="L3118" i="1"/>
  <c r="K3118" i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M3117" i="1" s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R3115" i="1"/>
  <c r="S3115" i="1" s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P3113" i="1"/>
  <c r="O3113" i="1"/>
  <c r="N3113" i="1"/>
  <c r="L3113" i="1"/>
  <c r="M3113" i="1" s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O3112" i="1"/>
  <c r="P3112" i="1" s="1"/>
  <c r="N3112" i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M3110" i="1"/>
  <c r="L3110" i="1"/>
  <c r="K3110" i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O3108" i="1"/>
  <c r="P3108" i="1" s="1"/>
  <c r="N3108" i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R3107" i="1"/>
  <c r="S3107" i="1" s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O3104" i="1"/>
  <c r="P3104" i="1" s="1"/>
  <c r="N3104" i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P3102" i="1" s="1"/>
  <c r="M3102" i="1"/>
  <c r="L3102" i="1"/>
  <c r="K3102" i="1"/>
  <c r="J3102" i="1"/>
  <c r="I3102" i="1"/>
  <c r="H3102" i="1"/>
  <c r="AB3102" i="1" s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P3101" i="1"/>
  <c r="O3101" i="1"/>
  <c r="N3101" i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R3099" i="1"/>
  <c r="S3099" i="1" s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P3097" i="1"/>
  <c r="O3097" i="1"/>
  <c r="N3097" i="1"/>
  <c r="L3097" i="1"/>
  <c r="M3097" i="1" s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O3096" i="1"/>
  <c r="P3096" i="1" s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S3092" i="1"/>
  <c r="R3092" i="1"/>
  <c r="Q3092" i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S3091" i="1" s="1"/>
  <c r="Q3091" i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L3089" i="1"/>
  <c r="M3089" i="1" s="1"/>
  <c r="K3089" i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R3088" i="1"/>
  <c r="Q3088" i="1"/>
  <c r="S3088" i="1" s="1"/>
  <c r="O3088" i="1"/>
  <c r="P3088" i="1" s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P3085" i="1"/>
  <c r="O3085" i="1"/>
  <c r="N3085" i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S3084" i="1"/>
  <c r="R3084" i="1"/>
  <c r="Q3084" i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Q3081" i="1"/>
  <c r="S3081" i="1" s="1"/>
  <c r="O3081" i="1"/>
  <c r="N3081" i="1"/>
  <c r="P3081" i="1" s="1"/>
  <c r="L3081" i="1"/>
  <c r="M3081" i="1" s="1"/>
  <c r="K3081" i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O3080" i="1"/>
  <c r="P3080" i="1" s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P3079" i="1"/>
  <c r="O3079" i="1"/>
  <c r="N3079" i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S3076" i="1"/>
  <c r="R3076" i="1"/>
  <c r="Q3076" i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O3075" i="1"/>
  <c r="N3075" i="1"/>
  <c r="P3075" i="1" s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M3073" i="1" s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R3072" i="1"/>
  <c r="Q3072" i="1"/>
  <c r="S3072" i="1" s="1"/>
  <c r="O3072" i="1"/>
  <c r="P3072" i="1" s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P3069" i="1"/>
  <c r="O3069" i="1"/>
  <c r="N3069" i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M3065" i="1" s="1"/>
  <c r="K3065" i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O3064" i="1"/>
  <c r="P3064" i="1" s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S3060" i="1"/>
  <c r="R3060" i="1"/>
  <c r="Q3060" i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O3059" i="1"/>
  <c r="N3059" i="1"/>
  <c r="P3059" i="1" s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L3057" i="1"/>
  <c r="M3057" i="1" s="1"/>
  <c r="K3057" i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R3056" i="1"/>
  <c r="Q3056" i="1"/>
  <c r="S3056" i="1" s="1"/>
  <c r="O3056" i="1"/>
  <c r="P3056" i="1" s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P3053" i="1"/>
  <c r="O3053" i="1"/>
  <c r="N3053" i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S3052" i="1"/>
  <c r="R3052" i="1"/>
  <c r="Q3052" i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Q3049" i="1"/>
  <c r="S3049" i="1" s="1"/>
  <c r="O3049" i="1"/>
  <c r="N3049" i="1"/>
  <c r="P3049" i="1" s="1"/>
  <c r="L3049" i="1"/>
  <c r="M3049" i="1" s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O3048" i="1"/>
  <c r="P3048" i="1" s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S3044" i="1"/>
  <c r="R3044" i="1"/>
  <c r="Q3044" i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O3043" i="1"/>
  <c r="N3043" i="1"/>
  <c r="P3043" i="1" s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Q3041" i="1"/>
  <c r="S3041" i="1" s="1"/>
  <c r="O3041" i="1"/>
  <c r="N3041" i="1"/>
  <c r="P3041" i="1" s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V3040" i="1" s="1"/>
  <c r="R3040" i="1"/>
  <c r="Q3040" i="1"/>
  <c r="S3040" i="1" s="1"/>
  <c r="O3040" i="1"/>
  <c r="P3040" i="1" s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P3037" i="1"/>
  <c r="O3037" i="1"/>
  <c r="N3037" i="1"/>
  <c r="L3037" i="1"/>
  <c r="M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S3036" i="1"/>
  <c r="R3036" i="1"/>
  <c r="Q3036" i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O3035" i="1"/>
  <c r="N3035" i="1"/>
  <c r="P3035" i="1" s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R3033" i="1"/>
  <c r="Q3033" i="1"/>
  <c r="S3033" i="1" s="1"/>
  <c r="O3033" i="1"/>
  <c r="N3033" i="1"/>
  <c r="P3033" i="1" s="1"/>
  <c r="L3033" i="1"/>
  <c r="M3033" i="1" s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W3032" i="1"/>
  <c r="U3032" i="1"/>
  <c r="T3032" i="1"/>
  <c r="V3032" i="1" s="1"/>
  <c r="R3032" i="1"/>
  <c r="Q3032" i="1"/>
  <c r="S3032" i="1" s="1"/>
  <c r="O3032" i="1"/>
  <c r="P3032" i="1" s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P3029" i="1"/>
  <c r="O3029" i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S3028" i="1"/>
  <c r="R3028" i="1"/>
  <c r="Q3028" i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O3027" i="1"/>
  <c r="N3027" i="1"/>
  <c r="P3027" i="1" s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R3025" i="1"/>
  <c r="Q3025" i="1"/>
  <c r="S3025" i="1" s="1"/>
  <c r="O3025" i="1"/>
  <c r="N3025" i="1"/>
  <c r="P3025" i="1" s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W3024" i="1"/>
  <c r="U3024" i="1"/>
  <c r="T3024" i="1"/>
  <c r="V3024" i="1" s="1"/>
  <c r="R3024" i="1"/>
  <c r="Q3024" i="1"/>
  <c r="S3024" i="1" s="1"/>
  <c r="O3024" i="1"/>
  <c r="P3024" i="1" s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P3021" i="1"/>
  <c r="O3021" i="1"/>
  <c r="N3021" i="1"/>
  <c r="L3021" i="1"/>
  <c r="M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S3020" i="1"/>
  <c r="R3020" i="1"/>
  <c r="Q3020" i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O3019" i="1"/>
  <c r="N3019" i="1"/>
  <c r="P3019" i="1" s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R3017" i="1"/>
  <c r="Q3017" i="1"/>
  <c r="S3017" i="1" s="1"/>
  <c r="O3017" i="1"/>
  <c r="N3017" i="1"/>
  <c r="P3017" i="1" s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W3016" i="1"/>
  <c r="U3016" i="1"/>
  <c r="T3016" i="1"/>
  <c r="V3016" i="1" s="1"/>
  <c r="R3016" i="1"/>
  <c r="Q3016" i="1"/>
  <c r="S3016" i="1" s="1"/>
  <c r="O3016" i="1"/>
  <c r="P3016" i="1" s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P3013" i="1"/>
  <c r="O3013" i="1"/>
  <c r="N3013" i="1"/>
  <c r="L3013" i="1"/>
  <c r="M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S3012" i="1"/>
  <c r="R3012" i="1"/>
  <c r="Q3012" i="1"/>
  <c r="O3012" i="1"/>
  <c r="P3012" i="1" s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O3011" i="1"/>
  <c r="N3011" i="1"/>
  <c r="P3011" i="1" s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R3009" i="1"/>
  <c r="Q3009" i="1"/>
  <c r="O3009" i="1"/>
  <c r="N3009" i="1"/>
  <c r="P3009" i="1" s="1"/>
  <c r="L3009" i="1"/>
  <c r="M3009" i="1" s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W3008" i="1"/>
  <c r="U3008" i="1"/>
  <c r="T3008" i="1"/>
  <c r="R3008" i="1"/>
  <c r="Q3008" i="1"/>
  <c r="S3008" i="1" s="1"/>
  <c r="O3008" i="1"/>
  <c r="P3008" i="1" s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P3007" i="1"/>
  <c r="O3007" i="1"/>
  <c r="N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R3005" i="1"/>
  <c r="Q3005" i="1"/>
  <c r="P3005" i="1"/>
  <c r="O3005" i="1"/>
  <c r="N3005" i="1"/>
  <c r="L3005" i="1"/>
  <c r="M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S3004" i="1"/>
  <c r="R3004" i="1"/>
  <c r="Q3004" i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O3003" i="1"/>
  <c r="N3003" i="1"/>
  <c r="P3003" i="1" s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R3001" i="1"/>
  <c r="Q3001" i="1"/>
  <c r="O3001" i="1"/>
  <c r="N3001" i="1"/>
  <c r="P3001" i="1" s="1"/>
  <c r="L3001" i="1"/>
  <c r="M3001" i="1" s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W3000" i="1"/>
  <c r="U3000" i="1"/>
  <c r="T3000" i="1"/>
  <c r="R3000" i="1"/>
  <c r="Q3000" i="1"/>
  <c r="S3000" i="1" s="1"/>
  <c r="O3000" i="1"/>
  <c r="P3000" i="1" s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Z2999" i="1"/>
  <c r="Y2999" i="1"/>
  <c r="X2999" i="1"/>
  <c r="W2999" i="1"/>
  <c r="V2999" i="1"/>
  <c r="U2999" i="1"/>
  <c r="T2999" i="1"/>
  <c r="R2999" i="1"/>
  <c r="S2999" i="1" s="1"/>
  <c r="Q2999" i="1"/>
  <c r="P2999" i="1"/>
  <c r="O2999" i="1"/>
  <c r="N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R2991" i="1"/>
  <c r="S2991" i="1" s="1"/>
  <c r="Q2991" i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P2989" i="1"/>
  <c r="O2989" i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W2988" i="1"/>
  <c r="U2988" i="1"/>
  <c r="T2988" i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P2987" i="1" s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Z2982" i="1" s="1"/>
  <c r="X2982" i="1"/>
  <c r="W2982" i="1"/>
  <c r="U2982" i="1"/>
  <c r="V2982" i="1" s="1"/>
  <c r="T2982" i="1"/>
  <c r="R2982" i="1"/>
  <c r="Q2982" i="1"/>
  <c r="S2982" i="1" s="1"/>
  <c r="O2982" i="1"/>
  <c r="N2982" i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S2980" i="1"/>
  <c r="R2980" i="1"/>
  <c r="Q2980" i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R2975" i="1"/>
  <c r="S2975" i="1" s="1"/>
  <c r="Q2975" i="1"/>
  <c r="O2975" i="1"/>
  <c r="N2975" i="1"/>
  <c r="P2975" i="1" s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P2973" i="1"/>
  <c r="O2973" i="1"/>
  <c r="N2973" i="1"/>
  <c r="L2973" i="1"/>
  <c r="M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W2972" i="1"/>
  <c r="U2972" i="1"/>
  <c r="T2972" i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P2971" i="1" s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AB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U2966" i="1"/>
  <c r="V2966" i="1" s="1"/>
  <c r="T2966" i="1"/>
  <c r="R2966" i="1"/>
  <c r="Q2966" i="1"/>
  <c r="S2966" i="1" s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S2964" i="1"/>
  <c r="R2964" i="1"/>
  <c r="Q2964" i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P2957" i="1"/>
  <c r="O2957" i="1"/>
  <c r="N2957" i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W2956" i="1"/>
  <c r="U2956" i="1"/>
  <c r="T2956" i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P2955" i="1" s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W2952" i="1"/>
  <c r="U2952" i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S2948" i="1"/>
  <c r="R2948" i="1"/>
  <c r="Q2948" i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S2946" i="1" s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O2943" i="1"/>
  <c r="N2943" i="1"/>
  <c r="P2943" i="1" s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P2941" i="1"/>
  <c r="O2941" i="1"/>
  <c r="N2941" i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W2940" i="1"/>
  <c r="U2940" i="1"/>
  <c r="T2940" i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P2939" i="1" s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W2936" i="1"/>
  <c r="U2936" i="1"/>
  <c r="T2936" i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AB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R2929" i="1"/>
  <c r="Q2929" i="1"/>
  <c r="O2929" i="1"/>
  <c r="N2929" i="1"/>
  <c r="P2929" i="1" s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P2925" i="1"/>
  <c r="O2925" i="1"/>
  <c r="N2925" i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W2920" i="1"/>
  <c r="U2920" i="1"/>
  <c r="T2920" i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B2919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S2916" i="1"/>
  <c r="R2916" i="1"/>
  <c r="Q2916" i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R2913" i="1"/>
  <c r="Q2913" i="1"/>
  <c r="O2913" i="1"/>
  <c r="N2913" i="1"/>
  <c r="P2913" i="1" s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R2911" i="1"/>
  <c r="S2911" i="1" s="1"/>
  <c r="Q2911" i="1"/>
  <c r="O2911" i="1"/>
  <c r="N2911" i="1"/>
  <c r="P2911" i="1" s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V2909" i="1" s="1"/>
  <c r="R2909" i="1"/>
  <c r="Q2909" i="1"/>
  <c r="P2909" i="1"/>
  <c r="O2909" i="1"/>
  <c r="N2909" i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W2908" i="1"/>
  <c r="U2908" i="1"/>
  <c r="T2908" i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W2904" i="1"/>
  <c r="U2904" i="1"/>
  <c r="T2904" i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B2903" i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R2897" i="1"/>
  <c r="Q2897" i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R2895" i="1"/>
  <c r="S2895" i="1" s="1"/>
  <c r="Q2895" i="1"/>
  <c r="O2895" i="1"/>
  <c r="N2895" i="1"/>
  <c r="P2895" i="1" s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V2893" i="1" s="1"/>
  <c r="R2893" i="1"/>
  <c r="Q2893" i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W2892" i="1"/>
  <c r="U2892" i="1"/>
  <c r="T2892" i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W2888" i="1"/>
  <c r="U2888" i="1"/>
  <c r="T2888" i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B2887" i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R2881" i="1"/>
  <c r="Q2881" i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R2879" i="1"/>
  <c r="S2879" i="1" s="1"/>
  <c r="Q2879" i="1"/>
  <c r="O2879" i="1"/>
  <c r="N2879" i="1"/>
  <c r="P2879" i="1" s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U2876" i="1"/>
  <c r="T2876" i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R2872" i="1"/>
  <c r="Q2872" i="1"/>
  <c r="S2872" i="1" s="1"/>
  <c r="O2872" i="1"/>
  <c r="P2872" i="1" s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AB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O2868" i="1"/>
  <c r="P2868" i="1" s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R2867" i="1"/>
  <c r="S2867" i="1" s="1"/>
  <c r="Q2867" i="1"/>
  <c r="P2867" i="1"/>
  <c r="O2867" i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O2865" i="1"/>
  <c r="N2865" i="1"/>
  <c r="P2865" i="1" s="1"/>
  <c r="L2865" i="1"/>
  <c r="M2865" i="1" s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R2861" i="1"/>
  <c r="Q2861" i="1"/>
  <c r="S2861" i="1" s="1"/>
  <c r="P2861" i="1"/>
  <c r="O2861" i="1"/>
  <c r="N2861" i="1"/>
  <c r="L2861" i="1"/>
  <c r="M2861" i="1" s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U2860" i="1"/>
  <c r="T2860" i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P2859" i="1" s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Z2858" i="1" s="1"/>
  <c r="X2858" i="1"/>
  <c r="W2858" i="1"/>
  <c r="U2858" i="1"/>
  <c r="V2858" i="1" s="1"/>
  <c r="T2858" i="1"/>
  <c r="S2858" i="1"/>
  <c r="R2858" i="1"/>
  <c r="Q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Q2856" i="1"/>
  <c r="S2856" i="1" s="1"/>
  <c r="O2856" i="1"/>
  <c r="P2856" i="1" s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B2855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R2851" i="1"/>
  <c r="S2851" i="1" s="1"/>
  <c r="Q2851" i="1"/>
  <c r="P2851" i="1"/>
  <c r="O2851" i="1"/>
  <c r="N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Q2845" i="1"/>
  <c r="S2845" i="1" s="1"/>
  <c r="P2845" i="1"/>
  <c r="O2845" i="1"/>
  <c r="N2845" i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W2844" i="1"/>
  <c r="U2844" i="1"/>
  <c r="T2844" i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V2842" i="1" s="1"/>
  <c r="T2842" i="1"/>
  <c r="S2842" i="1"/>
  <c r="R2842" i="1"/>
  <c r="Q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AB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O2836" i="1"/>
  <c r="P2836" i="1" s="1"/>
  <c r="N2836" i="1"/>
  <c r="L2836" i="1"/>
  <c r="K2836" i="1"/>
  <c r="M2836" i="1" s="1"/>
  <c r="AB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P2835" i="1"/>
  <c r="O2835" i="1"/>
  <c r="N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O2833" i="1"/>
  <c r="N2833" i="1"/>
  <c r="P2833" i="1" s="1"/>
  <c r="L2833" i="1"/>
  <c r="M2833" i="1" s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R2831" i="1"/>
  <c r="S2831" i="1" s="1"/>
  <c r="Q2831" i="1"/>
  <c r="O2831" i="1"/>
  <c r="N2831" i="1"/>
  <c r="P2831" i="1" s="1"/>
  <c r="L2831" i="1"/>
  <c r="K2831" i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R2829" i="1"/>
  <c r="Q2829" i="1"/>
  <c r="S2829" i="1" s="1"/>
  <c r="P2829" i="1"/>
  <c r="O2829" i="1"/>
  <c r="N2829" i="1"/>
  <c r="L2829" i="1"/>
  <c r="M2829" i="1" s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U2828" i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P2827" i="1" s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Z2826" i="1" s="1"/>
  <c r="X2826" i="1"/>
  <c r="W2826" i="1"/>
  <c r="U2826" i="1"/>
  <c r="V2826" i="1" s="1"/>
  <c r="T2826" i="1"/>
  <c r="S2826" i="1"/>
  <c r="R2826" i="1"/>
  <c r="Q2826" i="1"/>
  <c r="O2826" i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R2824" i="1"/>
  <c r="Q2824" i="1"/>
  <c r="S2824" i="1" s="1"/>
  <c r="O2824" i="1"/>
  <c r="P2824" i="1" s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M2823" i="1" s="1"/>
  <c r="AB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R2819" i="1"/>
  <c r="S2819" i="1" s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O2817" i="1"/>
  <c r="N2817" i="1"/>
  <c r="P2817" i="1" s="1"/>
  <c r="L2817" i="1"/>
  <c r="M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Z2814" i="1"/>
  <c r="Y2814" i="1"/>
  <c r="X2814" i="1"/>
  <c r="W2814" i="1"/>
  <c r="V2814" i="1"/>
  <c r="U2814" i="1"/>
  <c r="T2814" i="1"/>
  <c r="S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V2813" i="1" s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R2812" i="1"/>
  <c r="Q2812" i="1"/>
  <c r="S2812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O2808" i="1"/>
  <c r="P2808" i="1" s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R2803" i="1"/>
  <c r="S2803" i="1" s="1"/>
  <c r="Q2803" i="1"/>
  <c r="P2803" i="1"/>
  <c r="O2803" i="1"/>
  <c r="N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Z2802" i="1" s="1"/>
  <c r="X2802" i="1"/>
  <c r="W2802" i="1"/>
  <c r="U2802" i="1"/>
  <c r="V2802" i="1" s="1"/>
  <c r="T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O2801" i="1"/>
  <c r="N2801" i="1"/>
  <c r="P2801" i="1" s="1"/>
  <c r="L2801" i="1"/>
  <c r="M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O2800" i="1"/>
  <c r="P2800" i="1" s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V2797" i="1" s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R2795" i="1"/>
  <c r="S2795" i="1" s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AB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AB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Z2786" i="1" s="1"/>
  <c r="X2786" i="1"/>
  <c r="W2786" i="1"/>
  <c r="U2786" i="1"/>
  <c r="V2786" i="1" s="1"/>
  <c r="T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O2785" i="1"/>
  <c r="N2785" i="1"/>
  <c r="P2785" i="1" s="1"/>
  <c r="L2785" i="1"/>
  <c r="M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O2784" i="1"/>
  <c r="P2784" i="1" s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J2783" i="1"/>
  <c r="I2783" i="1"/>
  <c r="H2783" i="1"/>
  <c r="G2783" i="1"/>
  <c r="F2783" i="1"/>
  <c r="E2783" i="1"/>
  <c r="D2783" i="1"/>
  <c r="B2783" i="1"/>
  <c r="A2783" i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V2781" i="1" s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V2780" i="1" s="1"/>
  <c r="R2780" i="1"/>
  <c r="Q2780" i="1"/>
  <c r="S2780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R2779" i="1"/>
  <c r="S2779" i="1" s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O2776" i="1"/>
  <c r="P2776" i="1" s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B2775" i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B2772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R2771" i="1"/>
  <c r="S2771" i="1" s="1"/>
  <c r="Q2771" i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Z2770" i="1" s="1"/>
  <c r="X2770" i="1"/>
  <c r="W2770" i="1"/>
  <c r="U2770" i="1"/>
  <c r="V2770" i="1" s="1"/>
  <c r="T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O2769" i="1"/>
  <c r="N2769" i="1"/>
  <c r="P2769" i="1" s="1"/>
  <c r="L2769" i="1"/>
  <c r="M2769" i="1" s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J2767" i="1"/>
  <c r="I2767" i="1"/>
  <c r="H2767" i="1"/>
  <c r="G2767" i="1"/>
  <c r="F2767" i="1"/>
  <c r="E2767" i="1"/>
  <c r="D2767" i="1"/>
  <c r="B2767" i="1"/>
  <c r="A2767" i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V2765" i="1" s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B2764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U2758" i="1"/>
  <c r="V2758" i="1" s="1"/>
  <c r="T2758" i="1"/>
  <c r="R2758" i="1"/>
  <c r="Q2758" i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M2756" i="1" s="1"/>
  <c r="AB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M2749" i="1"/>
  <c r="L2749" i="1"/>
  <c r="K2749" i="1"/>
  <c r="J2749" i="1"/>
  <c r="I2749" i="1"/>
  <c r="AB2749" i="1" s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AB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V2746" i="1"/>
  <c r="U2746" i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M2733" i="1"/>
  <c r="L2733" i="1"/>
  <c r="K2733" i="1"/>
  <c r="J2733" i="1"/>
  <c r="I2733" i="1"/>
  <c r="AB2733" i="1" s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AB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V2730" i="1"/>
  <c r="U2730" i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M2717" i="1"/>
  <c r="L2717" i="1"/>
  <c r="K2717" i="1"/>
  <c r="J2717" i="1"/>
  <c r="I2717" i="1"/>
  <c r="AB2717" i="1" s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AB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V2714" i="1"/>
  <c r="U2714" i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M2701" i="1"/>
  <c r="L2701" i="1"/>
  <c r="K2701" i="1"/>
  <c r="J2701" i="1"/>
  <c r="I2701" i="1"/>
  <c r="AB2701" i="1" s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AB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V2698" i="1"/>
  <c r="U2698" i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M2685" i="1"/>
  <c r="L2685" i="1"/>
  <c r="K2685" i="1"/>
  <c r="J2685" i="1"/>
  <c r="I2685" i="1"/>
  <c r="AB2685" i="1" s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AB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V2682" i="1"/>
  <c r="U2682" i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P2676" i="1"/>
  <c r="O2676" i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S2671" i="1"/>
  <c r="R2671" i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M2669" i="1"/>
  <c r="L2669" i="1"/>
  <c r="K2669" i="1"/>
  <c r="J2669" i="1"/>
  <c r="I2669" i="1"/>
  <c r="AB2669" i="1" s="1"/>
  <c r="H2669" i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AB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V2666" i="1"/>
  <c r="U2666" i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P2660" i="1"/>
  <c r="O2660" i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S2655" i="1"/>
  <c r="R2655" i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M2653" i="1"/>
  <c r="L2653" i="1"/>
  <c r="K2653" i="1"/>
  <c r="J2653" i="1"/>
  <c r="I2653" i="1"/>
  <c r="AB2653" i="1" s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AB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V2650" i="1"/>
  <c r="U2650" i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P2644" i="1"/>
  <c r="O2644" i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S2639" i="1"/>
  <c r="R2639" i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M2637" i="1"/>
  <c r="L2637" i="1"/>
  <c r="K2637" i="1"/>
  <c r="J2637" i="1"/>
  <c r="I2637" i="1"/>
  <c r="AB2637" i="1" s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AB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V2634" i="1"/>
  <c r="U2634" i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P2628" i="1"/>
  <c r="O2628" i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S2623" i="1"/>
  <c r="R2623" i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M2621" i="1"/>
  <c r="L2621" i="1"/>
  <c r="K2621" i="1"/>
  <c r="J2621" i="1"/>
  <c r="I2621" i="1"/>
  <c r="AB2621" i="1" s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AB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V2618" i="1"/>
  <c r="U2618" i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AB2613" i="1" s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AB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O2609" i="1"/>
  <c r="N2609" i="1"/>
  <c r="P2609" i="1" s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J2607" i="1"/>
  <c r="I2607" i="1"/>
  <c r="H2607" i="1"/>
  <c r="G2607" i="1"/>
  <c r="F2607" i="1"/>
  <c r="E2607" i="1"/>
  <c r="D2607" i="1"/>
  <c r="B2607" i="1"/>
  <c r="A2607" i="1"/>
  <c r="AA2606" i="1"/>
  <c r="Z2606" i="1"/>
  <c r="Y2606" i="1"/>
  <c r="X2606" i="1"/>
  <c r="W2606" i="1"/>
  <c r="V2606" i="1"/>
  <c r="U2606" i="1"/>
  <c r="T2606" i="1"/>
  <c r="R2606" i="1"/>
  <c r="S2606" i="1" s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AB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W2604" i="1"/>
  <c r="U2604" i="1"/>
  <c r="T2604" i="1"/>
  <c r="V2604" i="1" s="1"/>
  <c r="R2604" i="1"/>
  <c r="Q2604" i="1"/>
  <c r="S2604" i="1" s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W2413" i="1"/>
  <c r="U2413" i="1"/>
  <c r="T2413" i="1"/>
  <c r="V2413" i="1" s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S2411" i="1"/>
  <c r="R2411" i="1"/>
  <c r="Q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B2404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W2397" i="1"/>
  <c r="U2397" i="1"/>
  <c r="T2397" i="1"/>
  <c r="V2397" i="1" s="1"/>
  <c r="R2397" i="1"/>
  <c r="Q2397" i="1"/>
  <c r="S2397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S2395" i="1"/>
  <c r="R2395" i="1"/>
  <c r="Q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B2388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W2381" i="1"/>
  <c r="U2381" i="1"/>
  <c r="T2381" i="1"/>
  <c r="V2381" i="1" s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S2379" i="1"/>
  <c r="R2379" i="1"/>
  <c r="Q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B2372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W2365" i="1"/>
  <c r="U2365" i="1"/>
  <c r="T2365" i="1"/>
  <c r="V2365" i="1" s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S2363" i="1"/>
  <c r="R2363" i="1"/>
  <c r="Q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B2356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W2349" i="1"/>
  <c r="U2349" i="1"/>
  <c r="T2349" i="1"/>
  <c r="V2349" i="1" s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S2347" i="1"/>
  <c r="R2347" i="1"/>
  <c r="Q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B2340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S2331" i="1"/>
  <c r="R2331" i="1"/>
  <c r="Q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R2329" i="1"/>
  <c r="Q2329" i="1"/>
  <c r="S2329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B2324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W2317" i="1"/>
  <c r="U2317" i="1"/>
  <c r="T2317" i="1"/>
  <c r="V2317" i="1" s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S2315" i="1"/>
  <c r="R2315" i="1"/>
  <c r="Q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R2313" i="1"/>
  <c r="Q2313" i="1"/>
  <c r="S2313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B2308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W2301" i="1"/>
  <c r="U2301" i="1"/>
  <c r="T2301" i="1"/>
  <c r="V2301" i="1" s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R2297" i="1"/>
  <c r="Q2297" i="1"/>
  <c r="S2297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AB2292" i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M2277" i="1"/>
  <c r="L2277" i="1"/>
  <c r="K2277" i="1"/>
  <c r="J2277" i="1"/>
  <c r="I2277" i="1"/>
  <c r="AB2277" i="1" s="1"/>
  <c r="H2277" i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AB2276" i="1" s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M2261" i="1"/>
  <c r="L2261" i="1"/>
  <c r="K2261" i="1"/>
  <c r="J2261" i="1"/>
  <c r="I2261" i="1"/>
  <c r="AB2261" i="1" s="1"/>
  <c r="H2261" i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AB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M2245" i="1"/>
  <c r="L2245" i="1"/>
  <c r="K2245" i="1"/>
  <c r="J2245" i="1"/>
  <c r="I2245" i="1"/>
  <c r="AB2245" i="1" s="1"/>
  <c r="H2245" i="1"/>
  <c r="G2245" i="1"/>
  <c r="F2245" i="1"/>
  <c r="E2245" i="1"/>
  <c r="D2245" i="1"/>
  <c r="B2245" i="1"/>
  <c r="A2245" i="1"/>
  <c r="AB2244" i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M2229" i="1"/>
  <c r="L2229" i="1"/>
  <c r="K2229" i="1"/>
  <c r="J2229" i="1"/>
  <c r="I2229" i="1"/>
  <c r="AB2229" i="1" s="1"/>
  <c r="H2229" i="1"/>
  <c r="G2229" i="1"/>
  <c r="F2229" i="1"/>
  <c r="E2229" i="1"/>
  <c r="D2229" i="1"/>
  <c r="B2229" i="1"/>
  <c r="A2229" i="1"/>
  <c r="AB2228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M2213" i="1"/>
  <c r="L2213" i="1"/>
  <c r="K2213" i="1"/>
  <c r="J2213" i="1"/>
  <c r="I2213" i="1"/>
  <c r="AB2213" i="1" s="1"/>
  <c r="H2213" i="1"/>
  <c r="G2213" i="1"/>
  <c r="F2213" i="1"/>
  <c r="E2213" i="1"/>
  <c r="D2213" i="1"/>
  <c r="B2213" i="1"/>
  <c r="A2213" i="1"/>
  <c r="AB2212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M2197" i="1"/>
  <c r="L2197" i="1"/>
  <c r="K2197" i="1"/>
  <c r="J2197" i="1"/>
  <c r="I2197" i="1"/>
  <c r="AB2197" i="1" s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AB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M2181" i="1"/>
  <c r="L2181" i="1"/>
  <c r="K2181" i="1"/>
  <c r="J2181" i="1"/>
  <c r="I2181" i="1"/>
  <c r="AB2181" i="1" s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AB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M2165" i="1"/>
  <c r="L2165" i="1"/>
  <c r="K2165" i="1"/>
  <c r="J2165" i="1"/>
  <c r="I2165" i="1"/>
  <c r="AB2165" i="1" s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AB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M2149" i="1"/>
  <c r="L2149" i="1"/>
  <c r="K2149" i="1"/>
  <c r="J2149" i="1"/>
  <c r="I2149" i="1"/>
  <c r="AB2149" i="1" s="1"/>
  <c r="H2149" i="1"/>
  <c r="G2149" i="1"/>
  <c r="F2149" i="1"/>
  <c r="E2149" i="1"/>
  <c r="D2149" i="1"/>
  <c r="B2149" i="1"/>
  <c r="A2149" i="1"/>
  <c r="AB2148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M2133" i="1"/>
  <c r="L2133" i="1"/>
  <c r="K2133" i="1"/>
  <c r="J2133" i="1"/>
  <c r="I2133" i="1"/>
  <c r="AB2133" i="1" s="1"/>
  <c r="H2133" i="1"/>
  <c r="G2133" i="1"/>
  <c r="F2133" i="1"/>
  <c r="E2133" i="1"/>
  <c r="D2133" i="1"/>
  <c r="B2133" i="1"/>
  <c r="A2133" i="1"/>
  <c r="AB2132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V2130" i="1"/>
  <c r="U2130" i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M2117" i="1"/>
  <c r="L2117" i="1"/>
  <c r="K2117" i="1"/>
  <c r="J2117" i="1"/>
  <c r="I2117" i="1"/>
  <c r="AB2117" i="1" s="1"/>
  <c r="H2117" i="1"/>
  <c r="G2117" i="1"/>
  <c r="F2117" i="1"/>
  <c r="E2117" i="1"/>
  <c r="D2117" i="1"/>
  <c r="B2117" i="1"/>
  <c r="A2117" i="1"/>
  <c r="AB2116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M2101" i="1"/>
  <c r="L2101" i="1"/>
  <c r="K2101" i="1"/>
  <c r="J2101" i="1"/>
  <c r="I2101" i="1"/>
  <c r="AB2101" i="1" s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AB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M2085" i="1"/>
  <c r="L2085" i="1"/>
  <c r="K2085" i="1"/>
  <c r="J2085" i="1"/>
  <c r="I2085" i="1"/>
  <c r="AB2085" i="1" s="1"/>
  <c r="H2085" i="1"/>
  <c r="G2085" i="1"/>
  <c r="F2085" i="1"/>
  <c r="E2085" i="1"/>
  <c r="D2085" i="1"/>
  <c r="B2085" i="1"/>
  <c r="A2085" i="1"/>
  <c r="AB2084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S2071" i="1"/>
  <c r="R2071" i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M2069" i="1"/>
  <c r="L2069" i="1"/>
  <c r="K2069" i="1"/>
  <c r="J2069" i="1"/>
  <c r="I2069" i="1"/>
  <c r="AB2069" i="1" s="1"/>
  <c r="H2069" i="1"/>
  <c r="G2069" i="1"/>
  <c r="F2069" i="1"/>
  <c r="E2069" i="1"/>
  <c r="D2069" i="1"/>
  <c r="B2069" i="1"/>
  <c r="A2069" i="1"/>
  <c r="AB2068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V2066" i="1"/>
  <c r="U2066" i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M2053" i="1"/>
  <c r="L2053" i="1"/>
  <c r="K2053" i="1"/>
  <c r="J2053" i="1"/>
  <c r="I2053" i="1"/>
  <c r="AB2053" i="1" s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AB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M2037" i="1"/>
  <c r="L2037" i="1"/>
  <c r="K2037" i="1"/>
  <c r="J2037" i="1"/>
  <c r="I2037" i="1"/>
  <c r="AB2037" i="1" s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AB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V2034" i="1"/>
  <c r="U2034" i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M2021" i="1"/>
  <c r="L2021" i="1"/>
  <c r="K2021" i="1"/>
  <c r="J2021" i="1"/>
  <c r="I2021" i="1"/>
  <c r="AB2021" i="1" s="1"/>
  <c r="H2021" i="1"/>
  <c r="G2021" i="1"/>
  <c r="F2021" i="1"/>
  <c r="E2021" i="1"/>
  <c r="D2021" i="1"/>
  <c r="B2021" i="1"/>
  <c r="A2021" i="1"/>
  <c r="AB2020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V2018" i="1"/>
  <c r="U2018" i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M2005" i="1"/>
  <c r="L2005" i="1"/>
  <c r="K2005" i="1"/>
  <c r="J2005" i="1"/>
  <c r="I2005" i="1"/>
  <c r="AB2005" i="1" s="1"/>
  <c r="H2005" i="1"/>
  <c r="G2005" i="1"/>
  <c r="F2005" i="1"/>
  <c r="E2005" i="1"/>
  <c r="D2005" i="1"/>
  <c r="B2005" i="1"/>
  <c r="A2005" i="1"/>
  <c r="AB2004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M1989" i="1"/>
  <c r="L1989" i="1"/>
  <c r="K1989" i="1"/>
  <c r="J1989" i="1"/>
  <c r="I1989" i="1"/>
  <c r="AB1989" i="1" s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AB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AB1973" i="1" s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AB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AB1957" i="1" s="1"/>
  <c r="H1957" i="1"/>
  <c r="G1957" i="1"/>
  <c r="F1957" i="1"/>
  <c r="E1957" i="1"/>
  <c r="D1957" i="1"/>
  <c r="B1957" i="1"/>
  <c r="A1957" i="1"/>
  <c r="AB1956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V1954" i="1"/>
  <c r="U1954" i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P1948" i="1"/>
  <c r="O1948" i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M1941" i="1"/>
  <c r="L1941" i="1"/>
  <c r="K1941" i="1"/>
  <c r="J1941" i="1"/>
  <c r="I1941" i="1"/>
  <c r="AB1941" i="1" s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AB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V1938" i="1"/>
  <c r="U1938" i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AB1925" i="1" s="1"/>
  <c r="H1925" i="1"/>
  <c r="G1925" i="1"/>
  <c r="F1925" i="1"/>
  <c r="E1925" i="1"/>
  <c r="D1925" i="1"/>
  <c r="B1925" i="1"/>
  <c r="A1925" i="1"/>
  <c r="AB1924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AB1909" i="1" s="1"/>
  <c r="H1909" i="1"/>
  <c r="G1909" i="1"/>
  <c r="F1909" i="1"/>
  <c r="E1909" i="1"/>
  <c r="D1909" i="1"/>
  <c r="B1909" i="1"/>
  <c r="A1909" i="1"/>
  <c r="AB1908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M1893" i="1"/>
  <c r="L1893" i="1"/>
  <c r="K1893" i="1"/>
  <c r="J1893" i="1"/>
  <c r="I1893" i="1"/>
  <c r="AB1893" i="1" s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AB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M1877" i="1"/>
  <c r="L1877" i="1"/>
  <c r="K1877" i="1"/>
  <c r="J1877" i="1"/>
  <c r="I1877" i="1"/>
  <c r="AB1877" i="1" s="1"/>
  <c r="H1877" i="1"/>
  <c r="G1877" i="1"/>
  <c r="F1877" i="1"/>
  <c r="E1877" i="1"/>
  <c r="D1877" i="1"/>
  <c r="B1877" i="1"/>
  <c r="A1877" i="1"/>
  <c r="AB1876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M1861" i="1"/>
  <c r="L1861" i="1"/>
  <c r="K1861" i="1"/>
  <c r="J1861" i="1"/>
  <c r="I1861" i="1"/>
  <c r="AB1861" i="1" s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AB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M1845" i="1"/>
  <c r="L1845" i="1"/>
  <c r="K1845" i="1"/>
  <c r="J1845" i="1"/>
  <c r="I1845" i="1"/>
  <c r="AB1845" i="1" s="1"/>
  <c r="H1845" i="1"/>
  <c r="G1845" i="1"/>
  <c r="F1845" i="1"/>
  <c r="E1845" i="1"/>
  <c r="D1845" i="1"/>
  <c r="B1845" i="1"/>
  <c r="A1845" i="1"/>
  <c r="AB1844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O1830" i="1"/>
  <c r="N1830" i="1"/>
  <c r="P1830" i="1" s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M1829" i="1"/>
  <c r="L1829" i="1"/>
  <c r="K1829" i="1"/>
  <c r="J1829" i="1"/>
  <c r="I1829" i="1"/>
  <c r="AB1829" i="1" s="1"/>
  <c r="H1829" i="1"/>
  <c r="G1829" i="1"/>
  <c r="F1829" i="1"/>
  <c r="E1829" i="1"/>
  <c r="D1829" i="1"/>
  <c r="B1829" i="1"/>
  <c r="A1829" i="1"/>
  <c r="AB1828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M1813" i="1"/>
  <c r="L1813" i="1"/>
  <c r="K1813" i="1"/>
  <c r="J1813" i="1"/>
  <c r="I1813" i="1"/>
  <c r="AB1813" i="1" s="1"/>
  <c r="H1813" i="1"/>
  <c r="G1813" i="1"/>
  <c r="F1813" i="1"/>
  <c r="E1813" i="1"/>
  <c r="D1813" i="1"/>
  <c r="B1813" i="1"/>
  <c r="A1813" i="1"/>
  <c r="AB1812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M1797" i="1"/>
  <c r="L1797" i="1"/>
  <c r="K1797" i="1"/>
  <c r="J1797" i="1"/>
  <c r="I1797" i="1"/>
  <c r="AB1797" i="1" s="1"/>
  <c r="H1797" i="1"/>
  <c r="G1797" i="1"/>
  <c r="F1797" i="1"/>
  <c r="E1797" i="1"/>
  <c r="D1797" i="1"/>
  <c r="B1797" i="1"/>
  <c r="A1797" i="1"/>
  <c r="AB1796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Z1794" i="1"/>
  <c r="Y1794" i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W1789" i="1"/>
  <c r="U1789" i="1"/>
  <c r="V1789" i="1" s="1"/>
  <c r="T1789" i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R1788" i="1"/>
  <c r="Q1788" i="1"/>
  <c r="S1788" i="1" s="1"/>
  <c r="O1788" i="1"/>
  <c r="P1788" i="1" s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AB1787" i="1" s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AB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S1783" i="1" s="1"/>
  <c r="Q1783" i="1"/>
  <c r="P1783" i="1"/>
  <c r="O1783" i="1"/>
  <c r="N1783" i="1"/>
  <c r="L1783" i="1"/>
  <c r="K1783" i="1"/>
  <c r="M1783" i="1" s="1"/>
  <c r="AB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O1781" i="1"/>
  <c r="N1781" i="1"/>
  <c r="P1781" i="1" s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AB1777" i="1" s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R1772" i="1"/>
  <c r="Q1772" i="1"/>
  <c r="S1772" i="1" s="1"/>
  <c r="O1772" i="1"/>
  <c r="P1772" i="1" s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AB1769" i="1" s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AB1768" i="1" s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B1767" i="1"/>
  <c r="AA1767" i="1"/>
  <c r="Y1767" i="1"/>
  <c r="X1767" i="1"/>
  <c r="Z1767" i="1" s="1"/>
  <c r="W1767" i="1"/>
  <c r="U1767" i="1"/>
  <c r="T1767" i="1"/>
  <c r="V1767" i="1" s="1"/>
  <c r="R1767" i="1"/>
  <c r="S1767" i="1" s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AB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R1756" i="1"/>
  <c r="Q1756" i="1"/>
  <c r="S1756" i="1" s="1"/>
  <c r="O1756" i="1"/>
  <c r="P1756" i="1" s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AB1755" i="1" s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AB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S1751" i="1" s="1"/>
  <c r="Q1751" i="1"/>
  <c r="P1751" i="1"/>
  <c r="O1751" i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R1740" i="1"/>
  <c r="Q1740" i="1"/>
  <c r="S1740" i="1" s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AB1737" i="1" s="1"/>
  <c r="H1737" i="1"/>
  <c r="G1737" i="1"/>
  <c r="F1737" i="1"/>
  <c r="E1737" i="1"/>
  <c r="D1737" i="1"/>
  <c r="B1737" i="1"/>
  <c r="A1737" i="1"/>
  <c r="AB1736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AB1735" i="1" s="1"/>
  <c r="R1735" i="1"/>
  <c r="S1735" i="1" s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O1733" i="1"/>
  <c r="N1733" i="1"/>
  <c r="P1733" i="1" s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AB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J1727" i="1"/>
  <c r="I1727" i="1"/>
  <c r="H1727" i="1"/>
  <c r="G1727" i="1"/>
  <c r="F1727" i="1"/>
  <c r="E1727" i="1"/>
  <c r="D1727" i="1"/>
  <c r="B1727" i="1"/>
  <c r="A1727" i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R1724" i="1"/>
  <c r="Q1724" i="1"/>
  <c r="S1724" i="1" s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AB1723" i="1" s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AB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AB1713" i="1" s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R1708" i="1"/>
  <c r="Q1708" i="1"/>
  <c r="S1708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AB1707" i="1" s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AB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R1692" i="1"/>
  <c r="Q1692" i="1"/>
  <c r="S1692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AB1691" i="1" s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AB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J1679" i="1"/>
  <c r="I1679" i="1"/>
  <c r="H1679" i="1"/>
  <c r="G1679" i="1"/>
  <c r="F1679" i="1"/>
  <c r="E1679" i="1"/>
  <c r="D1679" i="1"/>
  <c r="B1679" i="1"/>
  <c r="A1679" i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O1676" i="1"/>
  <c r="P1676" i="1" s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AB1673" i="1" s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AB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B1671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O1669" i="1"/>
  <c r="N1669" i="1"/>
  <c r="P1669" i="1" s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AB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O1660" i="1"/>
  <c r="P1660" i="1" s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AB1657" i="1" s="1"/>
  <c r="H1657" i="1"/>
  <c r="G1657" i="1"/>
  <c r="F1657" i="1"/>
  <c r="E1657" i="1"/>
  <c r="D1657" i="1"/>
  <c r="B1657" i="1"/>
  <c r="A1657" i="1"/>
  <c r="AB1656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AB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O1653" i="1"/>
  <c r="N1653" i="1"/>
  <c r="P1653" i="1" s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AB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O1644" i="1"/>
  <c r="P1644" i="1" s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AB1641" i="1" s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AB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B1639" i="1"/>
  <c r="AA1639" i="1"/>
  <c r="Y1639" i="1"/>
  <c r="X1639" i="1"/>
  <c r="Z1639" i="1" s="1"/>
  <c r="W1639" i="1"/>
  <c r="U1639" i="1"/>
  <c r="T1639" i="1"/>
  <c r="V1639" i="1" s="1"/>
  <c r="R1639" i="1"/>
  <c r="S1639" i="1" s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O1637" i="1"/>
  <c r="N1637" i="1"/>
  <c r="P1637" i="1" s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L1600" i="1"/>
  <c r="M1600" i="1" s="1"/>
  <c r="K1600" i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Z1597" i="1" s="1"/>
  <c r="X1597" i="1"/>
  <c r="W1597" i="1"/>
  <c r="U1597" i="1"/>
  <c r="V1597" i="1" s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M1584" i="1" s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Z1581" i="1" s="1"/>
  <c r="X1581" i="1"/>
  <c r="W1581" i="1"/>
  <c r="U1581" i="1"/>
  <c r="V1581" i="1" s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L1568" i="1"/>
  <c r="M1568" i="1" s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P1552" i="1"/>
  <c r="O1552" i="1"/>
  <c r="N1552" i="1"/>
  <c r="L1552" i="1"/>
  <c r="M1552" i="1" s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Z1549" i="1" s="1"/>
  <c r="X1549" i="1"/>
  <c r="W1549" i="1"/>
  <c r="U1549" i="1"/>
  <c r="V1549" i="1" s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Z1537" i="1" s="1"/>
  <c r="X1537" i="1"/>
  <c r="W1537" i="1"/>
  <c r="U1537" i="1"/>
  <c r="V1537" i="1" s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P1536" i="1"/>
  <c r="O1536" i="1"/>
  <c r="N1536" i="1"/>
  <c r="L1536" i="1"/>
  <c r="M1536" i="1" s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Z1533" i="1" s="1"/>
  <c r="X1533" i="1"/>
  <c r="W1533" i="1"/>
  <c r="U1533" i="1"/>
  <c r="V1533" i="1" s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P1527" i="1" s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L1524" i="1"/>
  <c r="M1524" i="1" s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P1520" i="1"/>
  <c r="O1520" i="1"/>
  <c r="N1520" i="1"/>
  <c r="L1520" i="1"/>
  <c r="M1520" i="1" s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O1515" i="1"/>
  <c r="P1515" i="1" s="1"/>
  <c r="N1515" i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L1508" i="1"/>
  <c r="M1508" i="1" s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P1504" i="1"/>
  <c r="O1504" i="1"/>
  <c r="N1504" i="1"/>
  <c r="L1504" i="1"/>
  <c r="M1504" i="1" s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P1495" i="1" s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P1488" i="1"/>
  <c r="O1488" i="1"/>
  <c r="N1488" i="1"/>
  <c r="L1488" i="1"/>
  <c r="M1488" i="1" s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Z1485" i="1" s="1"/>
  <c r="X1485" i="1"/>
  <c r="W1485" i="1"/>
  <c r="U1485" i="1"/>
  <c r="V1485" i="1" s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O1479" i="1"/>
  <c r="P1479" i="1" s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L1476" i="1"/>
  <c r="M1476" i="1" s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Z1473" i="1" s="1"/>
  <c r="X1473" i="1"/>
  <c r="W1473" i="1"/>
  <c r="U1473" i="1"/>
  <c r="V1473" i="1" s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P1472" i="1"/>
  <c r="O1472" i="1"/>
  <c r="N1472" i="1"/>
  <c r="L1472" i="1"/>
  <c r="M1472" i="1" s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Z1469" i="1" s="1"/>
  <c r="X1469" i="1"/>
  <c r="W1469" i="1"/>
  <c r="U1469" i="1"/>
  <c r="V1469" i="1" s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O1467" i="1"/>
  <c r="P1467" i="1" s="1"/>
  <c r="N1467" i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O1463" i="1"/>
  <c r="P1463" i="1" s="1"/>
  <c r="N1463" i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S1461" i="1" s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P1456" i="1"/>
  <c r="O1456" i="1"/>
  <c r="N1456" i="1"/>
  <c r="L1456" i="1"/>
  <c r="M1456" i="1" s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O1451" i="1"/>
  <c r="P1451" i="1" s="1"/>
  <c r="N1451" i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O1447" i="1"/>
  <c r="P1447" i="1" s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L1444" i="1"/>
  <c r="M1444" i="1" s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O1431" i="1"/>
  <c r="P1431" i="1" s="1"/>
  <c r="N1431" i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L1428" i="1"/>
  <c r="M1428" i="1" s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L1412" i="1"/>
  <c r="M1412" i="1" s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Z1409" i="1" s="1"/>
  <c r="X1409" i="1"/>
  <c r="W1409" i="1"/>
  <c r="U1409" i="1"/>
  <c r="V1409" i="1" s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O1399" i="1"/>
  <c r="P1399" i="1" s="1"/>
  <c r="N1399" i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L1396" i="1"/>
  <c r="M1396" i="1" s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O1383" i="1"/>
  <c r="P1383" i="1" s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O1367" i="1"/>
  <c r="P1367" i="1" s="1"/>
  <c r="N1367" i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O1351" i="1"/>
  <c r="P1351" i="1" s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O1335" i="1"/>
  <c r="P1335" i="1" s="1"/>
  <c r="N1335" i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O1319" i="1"/>
  <c r="P1319" i="1" s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O1303" i="1"/>
  <c r="P1303" i="1" s="1"/>
  <c r="N1303" i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O1287" i="1"/>
  <c r="P1287" i="1" s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P1286" i="1" s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O1271" i="1"/>
  <c r="P1271" i="1" s="1"/>
  <c r="N1271" i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P1270" i="1" s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L1268" i="1"/>
  <c r="M1268" i="1" s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P1259" i="1"/>
  <c r="O1259" i="1"/>
  <c r="N1259" i="1"/>
  <c r="L1259" i="1"/>
  <c r="K1259" i="1"/>
  <c r="M1259" i="1" s="1"/>
  <c r="AB1259" i="1" s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O1255" i="1"/>
  <c r="P1255" i="1" s="1"/>
  <c r="N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Z1253" i="1" s="1"/>
  <c r="X1253" i="1"/>
  <c r="W1253" i="1"/>
  <c r="U1253" i="1"/>
  <c r="V1253" i="1" s="1"/>
  <c r="T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B1251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Z1245" i="1" s="1"/>
  <c r="X1245" i="1"/>
  <c r="W1245" i="1"/>
  <c r="U1245" i="1"/>
  <c r="V1245" i="1" s="1"/>
  <c r="T1245" i="1"/>
  <c r="R1245" i="1"/>
  <c r="Q1245" i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P1243" i="1"/>
  <c r="O1243" i="1"/>
  <c r="N1243" i="1"/>
  <c r="L1243" i="1"/>
  <c r="K1243" i="1"/>
  <c r="M1243" i="1" s="1"/>
  <c r="AB1243" i="1" s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Y1237" i="1"/>
  <c r="Z1237" i="1" s="1"/>
  <c r="X1237" i="1"/>
  <c r="W1237" i="1"/>
  <c r="U1237" i="1"/>
  <c r="V1237" i="1" s="1"/>
  <c r="T1237" i="1"/>
  <c r="R1237" i="1"/>
  <c r="Q1237" i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B1235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Y1229" i="1"/>
  <c r="Z1229" i="1" s="1"/>
  <c r="X1229" i="1"/>
  <c r="W1229" i="1"/>
  <c r="U1229" i="1"/>
  <c r="V1229" i="1" s="1"/>
  <c r="T1229" i="1"/>
  <c r="R1229" i="1"/>
  <c r="Q1229" i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P1227" i="1"/>
  <c r="O1227" i="1"/>
  <c r="N1227" i="1"/>
  <c r="L1227" i="1"/>
  <c r="K1227" i="1"/>
  <c r="M1227" i="1" s="1"/>
  <c r="AB1227" i="1" s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Y1221" i="1"/>
  <c r="Z1221" i="1" s="1"/>
  <c r="X1221" i="1"/>
  <c r="W1221" i="1"/>
  <c r="U1221" i="1"/>
  <c r="V1221" i="1" s="1"/>
  <c r="T1221" i="1"/>
  <c r="R1221" i="1"/>
  <c r="Q1221" i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B1219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Z1213" i="1" s="1"/>
  <c r="X1213" i="1"/>
  <c r="W1213" i="1"/>
  <c r="U1213" i="1"/>
  <c r="V1213" i="1" s="1"/>
  <c r="T1213" i="1"/>
  <c r="R1213" i="1"/>
  <c r="Q1213" i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P1211" i="1"/>
  <c r="O1211" i="1"/>
  <c r="N1211" i="1"/>
  <c r="L1211" i="1"/>
  <c r="K1211" i="1"/>
  <c r="M1211" i="1" s="1"/>
  <c r="AB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Z1205" i="1" s="1"/>
  <c r="X1205" i="1"/>
  <c r="W1205" i="1"/>
  <c r="U1205" i="1"/>
  <c r="V1205" i="1" s="1"/>
  <c r="T1205" i="1"/>
  <c r="R1205" i="1"/>
  <c r="Q1205" i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B1203" i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P1203" i="1"/>
  <c r="O1203" i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Z1197" i="1" s="1"/>
  <c r="X1197" i="1"/>
  <c r="W1197" i="1"/>
  <c r="U1197" i="1"/>
  <c r="V1197" i="1" s="1"/>
  <c r="T1197" i="1"/>
  <c r="R1197" i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P1195" i="1"/>
  <c r="O1195" i="1"/>
  <c r="N1195" i="1"/>
  <c r="L1195" i="1"/>
  <c r="K1195" i="1"/>
  <c r="M1195" i="1" s="1"/>
  <c r="AB1195" i="1" s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Z1189" i="1" s="1"/>
  <c r="X1189" i="1"/>
  <c r="W1189" i="1"/>
  <c r="U1189" i="1"/>
  <c r="V1189" i="1" s="1"/>
  <c r="T1189" i="1"/>
  <c r="R1189" i="1"/>
  <c r="Q1189" i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B1187" i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Z1181" i="1" s="1"/>
  <c r="X1181" i="1"/>
  <c r="W1181" i="1"/>
  <c r="U1181" i="1"/>
  <c r="V1181" i="1" s="1"/>
  <c r="T1181" i="1"/>
  <c r="R1181" i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P1179" i="1"/>
  <c r="O1179" i="1"/>
  <c r="N1179" i="1"/>
  <c r="L1179" i="1"/>
  <c r="K1179" i="1"/>
  <c r="M1179" i="1" s="1"/>
  <c r="AB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Z1173" i="1" s="1"/>
  <c r="X1173" i="1"/>
  <c r="W1173" i="1"/>
  <c r="U1173" i="1"/>
  <c r="V1173" i="1" s="1"/>
  <c r="T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B1171" i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Z1165" i="1" s="1"/>
  <c r="X1165" i="1"/>
  <c r="W1165" i="1"/>
  <c r="U1165" i="1"/>
  <c r="V1165" i="1" s="1"/>
  <c r="T1165" i="1"/>
  <c r="R1165" i="1"/>
  <c r="Q1165" i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AB1163" i="1" s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Z1157" i="1" s="1"/>
  <c r="X1157" i="1"/>
  <c r="W1157" i="1"/>
  <c r="U1157" i="1"/>
  <c r="V1157" i="1" s="1"/>
  <c r="T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B1155" i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Z1149" i="1" s="1"/>
  <c r="X1149" i="1"/>
  <c r="W1149" i="1"/>
  <c r="U1149" i="1"/>
  <c r="V1149" i="1" s="1"/>
  <c r="T1149" i="1"/>
  <c r="R1149" i="1"/>
  <c r="Q1149" i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AB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Z1141" i="1" s="1"/>
  <c r="X1141" i="1"/>
  <c r="W1141" i="1"/>
  <c r="U1141" i="1"/>
  <c r="V1141" i="1" s="1"/>
  <c r="T1141" i="1"/>
  <c r="R1141" i="1"/>
  <c r="Q1141" i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B1139" i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Z1133" i="1" s="1"/>
  <c r="X1133" i="1"/>
  <c r="W1133" i="1"/>
  <c r="U1133" i="1"/>
  <c r="V1133" i="1" s="1"/>
  <c r="T1133" i="1"/>
  <c r="R1133" i="1"/>
  <c r="Q1133" i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AB1131" i="1" s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Z1125" i="1" s="1"/>
  <c r="X1125" i="1"/>
  <c r="W1125" i="1"/>
  <c r="U1125" i="1"/>
  <c r="V1125" i="1" s="1"/>
  <c r="T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B1123" i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Z1117" i="1" s="1"/>
  <c r="X1117" i="1"/>
  <c r="W1117" i="1"/>
  <c r="U1117" i="1"/>
  <c r="V1117" i="1" s="1"/>
  <c r="T1117" i="1"/>
  <c r="R1117" i="1"/>
  <c r="Q1117" i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AB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Z1109" i="1" s="1"/>
  <c r="X1109" i="1"/>
  <c r="W1109" i="1"/>
  <c r="U1109" i="1"/>
  <c r="V1109" i="1" s="1"/>
  <c r="T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B1107" i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Z1101" i="1" s="1"/>
  <c r="X1101" i="1"/>
  <c r="W1101" i="1"/>
  <c r="U1101" i="1"/>
  <c r="V1101" i="1" s="1"/>
  <c r="T1101" i="1"/>
  <c r="R1101" i="1"/>
  <c r="Q1101" i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AB1099" i="1" s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Z1093" i="1" s="1"/>
  <c r="X1093" i="1"/>
  <c r="W1093" i="1"/>
  <c r="U1093" i="1"/>
  <c r="V1093" i="1" s="1"/>
  <c r="T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B1091" i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Z1085" i="1" s="1"/>
  <c r="X1085" i="1"/>
  <c r="W1085" i="1"/>
  <c r="U1085" i="1"/>
  <c r="V1085" i="1" s="1"/>
  <c r="T1085" i="1"/>
  <c r="R1085" i="1"/>
  <c r="Q1085" i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AB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Z1077" i="1" s="1"/>
  <c r="X1077" i="1"/>
  <c r="W1077" i="1"/>
  <c r="U1077" i="1"/>
  <c r="V1077" i="1" s="1"/>
  <c r="T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B1075" i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Z1069" i="1" s="1"/>
  <c r="X1069" i="1"/>
  <c r="W1069" i="1"/>
  <c r="U1069" i="1"/>
  <c r="V1069" i="1" s="1"/>
  <c r="T1069" i="1"/>
  <c r="R1069" i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AB1067" i="1" s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Z1061" i="1" s="1"/>
  <c r="X1061" i="1"/>
  <c r="W1061" i="1"/>
  <c r="U1061" i="1"/>
  <c r="V1061" i="1" s="1"/>
  <c r="T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B1059" i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Z1053" i="1" s="1"/>
  <c r="X1053" i="1"/>
  <c r="W1053" i="1"/>
  <c r="U1053" i="1"/>
  <c r="V1053" i="1" s="1"/>
  <c r="T1053" i="1"/>
  <c r="R1053" i="1"/>
  <c r="Q1053" i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AB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U1045" i="1"/>
  <c r="V1045" i="1" s="1"/>
  <c r="T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B1043" i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U1037" i="1"/>
  <c r="V1037" i="1" s="1"/>
  <c r="T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P1035" i="1"/>
  <c r="O1035" i="1"/>
  <c r="N1035" i="1"/>
  <c r="L1035" i="1"/>
  <c r="K1035" i="1"/>
  <c r="M1035" i="1" s="1"/>
  <c r="AB1035" i="1" s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V1029" i="1" s="1"/>
  <c r="T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AB1027" i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P1027" i="1"/>
  <c r="O1027" i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Z1021" i="1" s="1"/>
  <c r="X1021" i="1"/>
  <c r="W1021" i="1"/>
  <c r="U1021" i="1"/>
  <c r="V1021" i="1" s="1"/>
  <c r="T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P1019" i="1"/>
  <c r="O1019" i="1"/>
  <c r="N1019" i="1"/>
  <c r="L1019" i="1"/>
  <c r="K1019" i="1"/>
  <c r="M1019" i="1" s="1"/>
  <c r="AB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U1013" i="1"/>
  <c r="V1013" i="1" s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B1011" i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P1011" i="1"/>
  <c r="O1011" i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Z1005" i="1" s="1"/>
  <c r="X1005" i="1"/>
  <c r="W1005" i="1"/>
  <c r="U1005" i="1"/>
  <c r="V1005" i="1" s="1"/>
  <c r="T1005" i="1"/>
  <c r="R1005" i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P1003" i="1"/>
  <c r="O1003" i="1"/>
  <c r="N1003" i="1"/>
  <c r="L1003" i="1"/>
  <c r="K1003" i="1"/>
  <c r="M1003" i="1" s="1"/>
  <c r="AB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U997" i="1"/>
  <c r="V997" i="1" s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AB995" i="1"/>
  <c r="AA995" i="1"/>
  <c r="Y995" i="1"/>
  <c r="X995" i="1"/>
  <c r="Z995" i="1" s="1"/>
  <c r="W995" i="1"/>
  <c r="U995" i="1"/>
  <c r="T995" i="1"/>
  <c r="V995" i="1" s="1"/>
  <c r="S995" i="1"/>
  <c r="R995" i="1"/>
  <c r="Q995" i="1"/>
  <c r="P995" i="1"/>
  <c r="O995" i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Z989" i="1" s="1"/>
  <c r="X989" i="1"/>
  <c r="W989" i="1"/>
  <c r="U989" i="1"/>
  <c r="V989" i="1" s="1"/>
  <c r="T989" i="1"/>
  <c r="R989" i="1"/>
  <c r="Q989" i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S987" i="1"/>
  <c r="R987" i="1"/>
  <c r="Q987" i="1"/>
  <c r="P987" i="1"/>
  <c r="O987" i="1"/>
  <c r="N987" i="1"/>
  <c r="L987" i="1"/>
  <c r="K987" i="1"/>
  <c r="M987" i="1" s="1"/>
  <c r="AB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U981" i="1"/>
  <c r="V981" i="1" s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AB979" i="1"/>
  <c r="AA979" i="1"/>
  <c r="Y979" i="1"/>
  <c r="X979" i="1"/>
  <c r="Z979" i="1" s="1"/>
  <c r="W979" i="1"/>
  <c r="U979" i="1"/>
  <c r="T979" i="1"/>
  <c r="V979" i="1" s="1"/>
  <c r="S979" i="1"/>
  <c r="R979" i="1"/>
  <c r="Q979" i="1"/>
  <c r="P979" i="1"/>
  <c r="O979" i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Z973" i="1" s="1"/>
  <c r="X973" i="1"/>
  <c r="W973" i="1"/>
  <c r="U973" i="1"/>
  <c r="V973" i="1" s="1"/>
  <c r="T973" i="1"/>
  <c r="R973" i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S971" i="1"/>
  <c r="R971" i="1"/>
  <c r="Q971" i="1"/>
  <c r="P971" i="1"/>
  <c r="O971" i="1"/>
  <c r="N971" i="1"/>
  <c r="L971" i="1"/>
  <c r="K971" i="1"/>
  <c r="M971" i="1" s="1"/>
  <c r="AB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V965" i="1" s="1"/>
  <c r="T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B963" i="1"/>
  <c r="AA963" i="1"/>
  <c r="Y963" i="1"/>
  <c r="X963" i="1"/>
  <c r="Z963" i="1" s="1"/>
  <c r="W963" i="1"/>
  <c r="U963" i="1"/>
  <c r="T963" i="1"/>
  <c r="V963" i="1" s="1"/>
  <c r="S963" i="1"/>
  <c r="R963" i="1"/>
  <c r="Q963" i="1"/>
  <c r="P963" i="1"/>
  <c r="O963" i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U957" i="1"/>
  <c r="V957" i="1" s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S955" i="1"/>
  <c r="R955" i="1"/>
  <c r="Q955" i="1"/>
  <c r="P955" i="1"/>
  <c r="O955" i="1"/>
  <c r="N955" i="1"/>
  <c r="L955" i="1"/>
  <c r="K955" i="1"/>
  <c r="M955" i="1" s="1"/>
  <c r="AB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Z949" i="1" s="1"/>
  <c r="X949" i="1"/>
  <c r="W949" i="1"/>
  <c r="U949" i="1"/>
  <c r="V949" i="1" s="1"/>
  <c r="T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B947" i="1"/>
  <c r="AA947" i="1"/>
  <c r="Y947" i="1"/>
  <c r="X947" i="1"/>
  <c r="Z947" i="1" s="1"/>
  <c r="W947" i="1"/>
  <c r="U947" i="1"/>
  <c r="T947" i="1"/>
  <c r="V947" i="1" s="1"/>
  <c r="S947" i="1"/>
  <c r="R947" i="1"/>
  <c r="Q947" i="1"/>
  <c r="P947" i="1"/>
  <c r="O947" i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V945" i="1"/>
  <c r="U945" i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S942" i="1"/>
  <c r="R942" i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V941" i="1" s="1"/>
  <c r="T941" i="1"/>
  <c r="R941" i="1"/>
  <c r="Q941" i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M939" i="1" s="1"/>
  <c r="AB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Z937" i="1"/>
  <c r="Y937" i="1"/>
  <c r="X937" i="1"/>
  <c r="W937" i="1"/>
  <c r="V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U933" i="1"/>
  <c r="V933" i="1" s="1"/>
  <c r="T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B931" i="1"/>
  <c r="AA931" i="1"/>
  <c r="Y931" i="1"/>
  <c r="X931" i="1"/>
  <c r="Z931" i="1" s="1"/>
  <c r="W931" i="1"/>
  <c r="U931" i="1"/>
  <c r="T931" i="1"/>
  <c r="V931" i="1" s="1"/>
  <c r="S931" i="1"/>
  <c r="R931" i="1"/>
  <c r="Q931" i="1"/>
  <c r="P931" i="1"/>
  <c r="O931" i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V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S926" i="1"/>
  <c r="R926" i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AB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V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V917" i="1" s="1"/>
  <c r="T917" i="1"/>
  <c r="R917" i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B915" i="1"/>
  <c r="AA915" i="1"/>
  <c r="Y915" i="1"/>
  <c r="X915" i="1"/>
  <c r="Z915" i="1" s="1"/>
  <c r="W915" i="1"/>
  <c r="U915" i="1"/>
  <c r="T915" i="1"/>
  <c r="V915" i="1" s="1"/>
  <c r="S915" i="1"/>
  <c r="R915" i="1"/>
  <c r="Q915" i="1"/>
  <c r="P915" i="1"/>
  <c r="O915" i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S910" i="1"/>
  <c r="R910" i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V909" i="1" s="1"/>
  <c r="T909" i="1"/>
  <c r="R909" i="1"/>
  <c r="Q909" i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S907" i="1"/>
  <c r="R907" i="1"/>
  <c r="Q907" i="1"/>
  <c r="P907" i="1"/>
  <c r="O907" i="1"/>
  <c r="N907" i="1"/>
  <c r="L907" i="1"/>
  <c r="K907" i="1"/>
  <c r="M907" i="1" s="1"/>
  <c r="AB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S902" i="1"/>
  <c r="R902" i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V901" i="1" s="1"/>
  <c r="T901" i="1"/>
  <c r="R901" i="1"/>
  <c r="Q901" i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B899" i="1"/>
  <c r="AA899" i="1"/>
  <c r="Y899" i="1"/>
  <c r="X899" i="1"/>
  <c r="Z899" i="1" s="1"/>
  <c r="W899" i="1"/>
  <c r="U899" i="1"/>
  <c r="T899" i="1"/>
  <c r="V899" i="1" s="1"/>
  <c r="S899" i="1"/>
  <c r="R899" i="1"/>
  <c r="Q899" i="1"/>
  <c r="P899" i="1"/>
  <c r="O899" i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V897" i="1"/>
  <c r="U897" i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S894" i="1"/>
  <c r="R894" i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U893" i="1"/>
  <c r="V893" i="1" s="1"/>
  <c r="T893" i="1"/>
  <c r="R893" i="1"/>
  <c r="Q893" i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S891" i="1"/>
  <c r="R891" i="1"/>
  <c r="Q891" i="1"/>
  <c r="P891" i="1"/>
  <c r="O891" i="1"/>
  <c r="N891" i="1"/>
  <c r="L891" i="1"/>
  <c r="K891" i="1"/>
  <c r="M891" i="1" s="1"/>
  <c r="AB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S886" i="1"/>
  <c r="R886" i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U885" i="1"/>
  <c r="V885" i="1" s="1"/>
  <c r="T885" i="1"/>
  <c r="R885" i="1"/>
  <c r="Q885" i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AB883" i="1"/>
  <c r="AA883" i="1"/>
  <c r="Y883" i="1"/>
  <c r="X883" i="1"/>
  <c r="Z883" i="1" s="1"/>
  <c r="W883" i="1"/>
  <c r="U883" i="1"/>
  <c r="T883" i="1"/>
  <c r="V883" i="1" s="1"/>
  <c r="S883" i="1"/>
  <c r="R883" i="1"/>
  <c r="Q883" i="1"/>
  <c r="P883" i="1"/>
  <c r="O883" i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V881" i="1"/>
  <c r="U881" i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M879" i="1" s="1"/>
  <c r="AB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Z877" i="1"/>
  <c r="Y877" i="1"/>
  <c r="X877" i="1"/>
  <c r="W877" i="1"/>
  <c r="V877" i="1"/>
  <c r="U877" i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B875" i="1"/>
  <c r="AA875" i="1"/>
  <c r="Y875" i="1"/>
  <c r="X875" i="1"/>
  <c r="Z875" i="1" s="1"/>
  <c r="W875" i="1"/>
  <c r="U875" i="1"/>
  <c r="T875" i="1"/>
  <c r="V875" i="1" s="1"/>
  <c r="S875" i="1"/>
  <c r="R875" i="1"/>
  <c r="Q875" i="1"/>
  <c r="P875" i="1"/>
  <c r="O875" i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V873" i="1"/>
  <c r="U873" i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M871" i="1" s="1"/>
  <c r="AB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Z869" i="1"/>
  <c r="Y869" i="1"/>
  <c r="X869" i="1"/>
  <c r="W869" i="1"/>
  <c r="V869" i="1"/>
  <c r="U869" i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 s="1"/>
  <c r="AB867" i="1"/>
  <c r="AA867" i="1"/>
  <c r="Y867" i="1"/>
  <c r="X867" i="1"/>
  <c r="Z867" i="1" s="1"/>
  <c r="W867" i="1"/>
  <c r="U867" i="1"/>
  <c r="T867" i="1"/>
  <c r="V867" i="1" s="1"/>
  <c r="S867" i="1"/>
  <c r="R867" i="1"/>
  <c r="Q867" i="1"/>
  <c r="P867" i="1"/>
  <c r="O867" i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V865" i="1"/>
  <c r="U865" i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AB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Z861" i="1"/>
  <c r="Y861" i="1"/>
  <c r="X861" i="1"/>
  <c r="W861" i="1"/>
  <c r="V861" i="1"/>
  <c r="U861" i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B859" i="1"/>
  <c r="AA859" i="1"/>
  <c r="Y859" i="1"/>
  <c r="X859" i="1"/>
  <c r="Z859" i="1" s="1"/>
  <c r="W859" i="1"/>
  <c r="U859" i="1"/>
  <c r="T859" i="1"/>
  <c r="V859" i="1" s="1"/>
  <c r="S859" i="1"/>
  <c r="R859" i="1"/>
  <c r="Q859" i="1"/>
  <c r="P859" i="1"/>
  <c r="O859" i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V857" i="1"/>
  <c r="U857" i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AB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Z853" i="1"/>
  <c r="Y853" i="1"/>
  <c r="X853" i="1"/>
  <c r="W853" i="1"/>
  <c r="V853" i="1"/>
  <c r="U853" i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 s="1"/>
  <c r="AB851" i="1"/>
  <c r="AA851" i="1"/>
  <c r="Y851" i="1"/>
  <c r="X851" i="1"/>
  <c r="Z851" i="1" s="1"/>
  <c r="W851" i="1"/>
  <c r="U851" i="1"/>
  <c r="T851" i="1"/>
  <c r="V851" i="1" s="1"/>
  <c r="S851" i="1"/>
  <c r="R851" i="1"/>
  <c r="Q851" i="1"/>
  <c r="P851" i="1"/>
  <c r="O851" i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S846" i="1"/>
  <c r="R846" i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V845" i="1" s="1"/>
  <c r="T845" i="1"/>
  <c r="R845" i="1"/>
  <c r="Q845" i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P843" i="1"/>
  <c r="O843" i="1"/>
  <c r="N843" i="1"/>
  <c r="L843" i="1"/>
  <c r="K843" i="1"/>
  <c r="M843" i="1" s="1"/>
  <c r="AB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V841" i="1"/>
  <c r="U841" i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U837" i="1"/>
  <c r="V837" i="1" s="1"/>
  <c r="T837" i="1"/>
  <c r="R837" i="1"/>
  <c r="Q837" i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B835" i="1"/>
  <c r="AA835" i="1"/>
  <c r="Y835" i="1"/>
  <c r="X835" i="1"/>
  <c r="Z835" i="1" s="1"/>
  <c r="W835" i="1"/>
  <c r="U835" i="1"/>
  <c r="T835" i="1"/>
  <c r="V835" i="1" s="1"/>
  <c r="S835" i="1"/>
  <c r="R835" i="1"/>
  <c r="Q835" i="1"/>
  <c r="P835" i="1"/>
  <c r="O835" i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S830" i="1"/>
  <c r="R830" i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V829" i="1" s="1"/>
  <c r="T829" i="1"/>
  <c r="R829" i="1"/>
  <c r="Q829" i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B827" i="1"/>
  <c r="AA827" i="1"/>
  <c r="Y827" i="1"/>
  <c r="X827" i="1"/>
  <c r="Z827" i="1" s="1"/>
  <c r="W827" i="1"/>
  <c r="U827" i="1"/>
  <c r="T827" i="1"/>
  <c r="V827" i="1" s="1"/>
  <c r="S827" i="1"/>
  <c r="R827" i="1"/>
  <c r="Q827" i="1"/>
  <c r="P827" i="1"/>
  <c r="O827" i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V825" i="1"/>
  <c r="U825" i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S822" i="1"/>
  <c r="R822" i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Z821" i="1" s="1"/>
  <c r="X821" i="1"/>
  <c r="W821" i="1"/>
  <c r="U821" i="1"/>
  <c r="V821" i="1" s="1"/>
  <c r="T821" i="1"/>
  <c r="R821" i="1"/>
  <c r="Q821" i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P819" i="1"/>
  <c r="O819" i="1"/>
  <c r="N819" i="1"/>
  <c r="L819" i="1"/>
  <c r="K819" i="1"/>
  <c r="M819" i="1" s="1"/>
  <c r="AB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V813" i="1" s="1"/>
  <c r="T813" i="1"/>
  <c r="R813" i="1"/>
  <c r="Q813" i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B811" i="1"/>
  <c r="AA811" i="1"/>
  <c r="Y811" i="1"/>
  <c r="X811" i="1"/>
  <c r="Z811" i="1" s="1"/>
  <c r="W811" i="1"/>
  <c r="U811" i="1"/>
  <c r="T811" i="1"/>
  <c r="V811" i="1" s="1"/>
  <c r="S811" i="1"/>
  <c r="R811" i="1"/>
  <c r="Q811" i="1"/>
  <c r="P811" i="1"/>
  <c r="O811" i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V809" i="1"/>
  <c r="U809" i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U805" i="1"/>
  <c r="V805" i="1" s="1"/>
  <c r="T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S803" i="1"/>
  <c r="R803" i="1"/>
  <c r="Q803" i="1"/>
  <c r="P803" i="1"/>
  <c r="O803" i="1"/>
  <c r="N803" i="1"/>
  <c r="L803" i="1"/>
  <c r="K803" i="1"/>
  <c r="M803" i="1" s="1"/>
  <c r="AB803" i="1" s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V797" i="1" s="1"/>
  <c r="T797" i="1"/>
  <c r="R797" i="1"/>
  <c r="Q797" i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B795" i="1"/>
  <c r="AA795" i="1"/>
  <c r="Y795" i="1"/>
  <c r="X795" i="1"/>
  <c r="Z795" i="1" s="1"/>
  <c r="W795" i="1"/>
  <c r="U795" i="1"/>
  <c r="T795" i="1"/>
  <c r="V795" i="1" s="1"/>
  <c r="S795" i="1"/>
  <c r="R795" i="1"/>
  <c r="Q795" i="1"/>
  <c r="P795" i="1"/>
  <c r="O795" i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V793" i="1"/>
  <c r="U793" i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U789" i="1"/>
  <c r="V789" i="1" s="1"/>
  <c r="T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Z785" i="1" s="1"/>
  <c r="X785" i="1"/>
  <c r="W785" i="1"/>
  <c r="U785" i="1"/>
  <c r="V785" i="1" s="1"/>
  <c r="T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Z781" i="1" s="1"/>
  <c r="X781" i="1"/>
  <c r="W781" i="1"/>
  <c r="U781" i="1"/>
  <c r="V781" i="1" s="1"/>
  <c r="T781" i="1"/>
  <c r="R781" i="1"/>
  <c r="Q781" i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W780" i="1"/>
  <c r="U780" i="1"/>
  <c r="T780" i="1"/>
  <c r="V780" i="1" s="1"/>
  <c r="R780" i="1"/>
  <c r="Q780" i="1"/>
  <c r="S780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Z777" i="1" s="1"/>
  <c r="X777" i="1"/>
  <c r="W777" i="1"/>
  <c r="U777" i="1"/>
  <c r="V777" i="1" s="1"/>
  <c r="T777" i="1"/>
  <c r="R777" i="1"/>
  <c r="Q777" i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U773" i="1"/>
  <c r="V773" i="1" s="1"/>
  <c r="T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Z769" i="1" s="1"/>
  <c r="X769" i="1"/>
  <c r="W769" i="1"/>
  <c r="U769" i="1"/>
  <c r="V769" i="1" s="1"/>
  <c r="T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Z765" i="1" s="1"/>
  <c r="X765" i="1"/>
  <c r="W765" i="1"/>
  <c r="U765" i="1"/>
  <c r="V765" i="1" s="1"/>
  <c r="T765" i="1"/>
  <c r="R765" i="1"/>
  <c r="Q765" i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W764" i="1"/>
  <c r="U764" i="1"/>
  <c r="T764" i="1"/>
  <c r="V764" i="1" s="1"/>
  <c r="R764" i="1"/>
  <c r="Q764" i="1"/>
  <c r="S764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Z761" i="1" s="1"/>
  <c r="X761" i="1"/>
  <c r="W761" i="1"/>
  <c r="U761" i="1"/>
  <c r="V761" i="1" s="1"/>
  <c r="T761" i="1"/>
  <c r="R761" i="1"/>
  <c r="Q761" i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U757" i="1"/>
  <c r="V757" i="1" s="1"/>
  <c r="T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S754" i="1"/>
  <c r="R754" i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U753" i="1"/>
  <c r="V753" i="1" s="1"/>
  <c r="T753" i="1"/>
  <c r="R753" i="1"/>
  <c r="Q753" i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V749" i="1" s="1"/>
  <c r="T749" i="1"/>
  <c r="R749" i="1"/>
  <c r="Q749" i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U745" i="1"/>
  <c r="V745" i="1" s="1"/>
  <c r="T745" i="1"/>
  <c r="R745" i="1"/>
  <c r="Q745" i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U741" i="1"/>
  <c r="V741" i="1" s="1"/>
  <c r="T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W740" i="1"/>
  <c r="U740" i="1"/>
  <c r="T740" i="1"/>
  <c r="V740" i="1" s="1"/>
  <c r="R740" i="1"/>
  <c r="Q740" i="1"/>
  <c r="S740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S738" i="1"/>
  <c r="R738" i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Z737" i="1" s="1"/>
  <c r="X737" i="1"/>
  <c r="W737" i="1"/>
  <c r="U737" i="1"/>
  <c r="V737" i="1" s="1"/>
  <c r="T737" i="1"/>
  <c r="R737" i="1"/>
  <c r="Q737" i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V733" i="1" s="1"/>
  <c r="T733" i="1"/>
  <c r="R733" i="1"/>
  <c r="Q733" i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W732" i="1"/>
  <c r="U732" i="1"/>
  <c r="T732" i="1"/>
  <c r="V732" i="1" s="1"/>
  <c r="R732" i="1"/>
  <c r="Q732" i="1"/>
  <c r="S732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Z729" i="1" s="1"/>
  <c r="X729" i="1"/>
  <c r="W729" i="1"/>
  <c r="U729" i="1"/>
  <c r="V729" i="1" s="1"/>
  <c r="T729" i="1"/>
  <c r="R729" i="1"/>
  <c r="Q729" i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AB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Z725" i="1"/>
  <c r="Y725" i="1"/>
  <c r="X725" i="1"/>
  <c r="W725" i="1"/>
  <c r="V725" i="1"/>
  <c r="U725" i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Z721" i="1" s="1"/>
  <c r="X721" i="1"/>
  <c r="W721" i="1"/>
  <c r="U721" i="1"/>
  <c r="V721" i="1" s="1"/>
  <c r="T721" i="1"/>
  <c r="R721" i="1"/>
  <c r="Q721" i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B719" i="1"/>
  <c r="AA719" i="1"/>
  <c r="Y719" i="1"/>
  <c r="X719" i="1"/>
  <c r="Z719" i="1" s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V717" i="1"/>
  <c r="U717" i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AB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Z709" i="1"/>
  <c r="Y709" i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Z705" i="1" s="1"/>
  <c r="X705" i="1"/>
  <c r="W705" i="1"/>
  <c r="U705" i="1"/>
  <c r="V705" i="1" s="1"/>
  <c r="T705" i="1"/>
  <c r="R705" i="1"/>
  <c r="Q705" i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B703" i="1"/>
  <c r="AA703" i="1"/>
  <c r="Y703" i="1"/>
  <c r="X703" i="1"/>
  <c r="Z703" i="1" s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V701" i="1"/>
  <c r="U701" i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S698" i="1"/>
  <c r="R698" i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AB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Z689" i="1" s="1"/>
  <c r="X689" i="1"/>
  <c r="W689" i="1"/>
  <c r="U689" i="1"/>
  <c r="V689" i="1" s="1"/>
  <c r="T689" i="1"/>
  <c r="R689" i="1"/>
  <c r="Q689" i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B687" i="1"/>
  <c r="AA687" i="1"/>
  <c r="Y687" i="1"/>
  <c r="X687" i="1"/>
  <c r="Z687" i="1" s="1"/>
  <c r="W687" i="1"/>
  <c r="U687" i="1"/>
  <c r="T687" i="1"/>
  <c r="V687" i="1" s="1"/>
  <c r="S687" i="1"/>
  <c r="R687" i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V685" i="1"/>
  <c r="U685" i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S682" i="1"/>
  <c r="R682" i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P679" i="1"/>
  <c r="O679" i="1"/>
  <c r="N679" i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V677" i="1"/>
  <c r="U677" i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S674" i="1"/>
  <c r="R674" i="1"/>
  <c r="Q674" i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U673" i="1"/>
  <c r="V673" i="1" s="1"/>
  <c r="T673" i="1"/>
  <c r="R673" i="1"/>
  <c r="Q673" i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B671" i="1"/>
  <c r="AA671" i="1"/>
  <c r="Y671" i="1"/>
  <c r="X671" i="1"/>
  <c r="Z671" i="1" s="1"/>
  <c r="W671" i="1"/>
  <c r="U671" i="1"/>
  <c r="T671" i="1"/>
  <c r="V671" i="1" s="1"/>
  <c r="S671" i="1"/>
  <c r="R671" i="1"/>
  <c r="Q671" i="1"/>
  <c r="P671" i="1"/>
  <c r="O671" i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V669" i="1"/>
  <c r="U669" i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S666" i="1"/>
  <c r="R666" i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U665" i="1"/>
  <c r="V665" i="1" s="1"/>
  <c r="T665" i="1"/>
  <c r="R665" i="1"/>
  <c r="Q665" i="1"/>
  <c r="O665" i="1"/>
  <c r="N665" i="1"/>
  <c r="P665" i="1" s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V664" i="1" s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P663" i="1"/>
  <c r="O663" i="1"/>
  <c r="N663" i="1"/>
  <c r="L663" i="1"/>
  <c r="K663" i="1"/>
  <c r="M663" i="1" s="1"/>
  <c r="AB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S658" i="1"/>
  <c r="R658" i="1"/>
  <c r="Q658" i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 s="1"/>
  <c r="AA657" i="1"/>
  <c r="Y657" i="1"/>
  <c r="Z657" i="1" s="1"/>
  <c r="X657" i="1"/>
  <c r="W657" i="1"/>
  <c r="U657" i="1"/>
  <c r="V657" i="1" s="1"/>
  <c r="T657" i="1"/>
  <c r="R657" i="1"/>
  <c r="Q657" i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W656" i="1"/>
  <c r="U656" i="1"/>
  <c r="T656" i="1"/>
  <c r="V656" i="1" s="1"/>
  <c r="R656" i="1"/>
  <c r="Q656" i="1"/>
  <c r="S656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B655" i="1"/>
  <c r="AA655" i="1"/>
  <c r="Y655" i="1"/>
  <c r="X655" i="1"/>
  <c r="Z655" i="1" s="1"/>
  <c r="W655" i="1"/>
  <c r="U655" i="1"/>
  <c r="T655" i="1"/>
  <c r="V655" i="1" s="1"/>
  <c r="S655" i="1"/>
  <c r="R655" i="1"/>
  <c r="Q655" i="1"/>
  <c r="P655" i="1"/>
  <c r="O655" i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Z653" i="1"/>
  <c r="Y653" i="1"/>
  <c r="X653" i="1"/>
  <c r="W653" i="1"/>
  <c r="V653" i="1"/>
  <c r="U653" i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 s="1"/>
  <c r="AA649" i="1"/>
  <c r="Y649" i="1"/>
  <c r="Z649" i="1" s="1"/>
  <c r="X649" i="1"/>
  <c r="W649" i="1"/>
  <c r="U649" i="1"/>
  <c r="V649" i="1" s="1"/>
  <c r="T649" i="1"/>
  <c r="R649" i="1"/>
  <c r="Q649" i="1"/>
  <c r="O649" i="1"/>
  <c r="N649" i="1"/>
  <c r="P649" i="1" s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V648" i="1" s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P647" i="1"/>
  <c r="O647" i="1"/>
  <c r="N647" i="1"/>
  <c r="L647" i="1"/>
  <c r="K647" i="1"/>
  <c r="M647" i="1" s="1"/>
  <c r="AB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S642" i="1"/>
  <c r="R642" i="1"/>
  <c r="Q642" i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 s="1"/>
  <c r="AA641" i="1"/>
  <c r="Y641" i="1"/>
  <c r="Z641" i="1" s="1"/>
  <c r="X641" i="1"/>
  <c r="W641" i="1"/>
  <c r="U641" i="1"/>
  <c r="V641" i="1" s="1"/>
  <c r="T641" i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W640" i="1"/>
  <c r="U640" i="1"/>
  <c r="T640" i="1"/>
  <c r="V640" i="1" s="1"/>
  <c r="R640" i="1"/>
  <c r="Q640" i="1"/>
  <c r="S640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B639" i="1"/>
  <c r="AA639" i="1"/>
  <c r="Y639" i="1"/>
  <c r="X639" i="1"/>
  <c r="Z639" i="1" s="1"/>
  <c r="W639" i="1"/>
  <c r="U639" i="1"/>
  <c r="T639" i="1"/>
  <c r="V639" i="1" s="1"/>
  <c r="S639" i="1"/>
  <c r="R639" i="1"/>
  <c r="Q639" i="1"/>
  <c r="P639" i="1"/>
  <c r="O639" i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Z637" i="1"/>
  <c r="Y637" i="1"/>
  <c r="X637" i="1"/>
  <c r="W637" i="1"/>
  <c r="V637" i="1"/>
  <c r="U637" i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 s="1"/>
  <c r="AA633" i="1"/>
  <c r="Y633" i="1"/>
  <c r="Z633" i="1" s="1"/>
  <c r="X633" i="1"/>
  <c r="W633" i="1"/>
  <c r="U633" i="1"/>
  <c r="V633" i="1" s="1"/>
  <c r="T633" i="1"/>
  <c r="R633" i="1"/>
  <c r="Q633" i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V632" i="1" s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P631" i="1"/>
  <c r="O631" i="1"/>
  <c r="N631" i="1"/>
  <c r="L631" i="1"/>
  <c r="K631" i="1"/>
  <c r="M631" i="1" s="1"/>
  <c r="AB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S626" i="1"/>
  <c r="R626" i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 s="1"/>
  <c r="AA625" i="1"/>
  <c r="Y625" i="1"/>
  <c r="Z625" i="1" s="1"/>
  <c r="X625" i="1"/>
  <c r="W625" i="1"/>
  <c r="U625" i="1"/>
  <c r="V625" i="1" s="1"/>
  <c r="T625" i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W624" i="1"/>
  <c r="U624" i="1"/>
  <c r="T624" i="1"/>
  <c r="V624" i="1" s="1"/>
  <c r="R624" i="1"/>
  <c r="Q624" i="1"/>
  <c r="S624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B623" i="1"/>
  <c r="AA623" i="1"/>
  <c r="Y623" i="1"/>
  <c r="X623" i="1"/>
  <c r="Z623" i="1" s="1"/>
  <c r="W623" i="1"/>
  <c r="U623" i="1"/>
  <c r="T623" i="1"/>
  <c r="V623" i="1" s="1"/>
  <c r="S623" i="1"/>
  <c r="R623" i="1"/>
  <c r="Q623" i="1"/>
  <c r="P623" i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Z621" i="1"/>
  <c r="Y621" i="1"/>
  <c r="X621" i="1"/>
  <c r="W621" i="1"/>
  <c r="V621" i="1"/>
  <c r="U621" i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Z617" i="1" s="1"/>
  <c r="X617" i="1"/>
  <c r="W617" i="1"/>
  <c r="U617" i="1"/>
  <c r="V617" i="1" s="1"/>
  <c r="T617" i="1"/>
  <c r="R617" i="1"/>
  <c r="Q617" i="1"/>
  <c r="O617" i="1"/>
  <c r="N617" i="1"/>
  <c r="P617" i="1" s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V616" i="1" s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S615" i="1"/>
  <c r="R615" i="1"/>
  <c r="Q615" i="1"/>
  <c r="P615" i="1"/>
  <c r="O615" i="1"/>
  <c r="N615" i="1"/>
  <c r="L615" i="1"/>
  <c r="K615" i="1"/>
  <c r="M615" i="1" s="1"/>
  <c r="AB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S610" i="1"/>
  <c r="R610" i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Z609" i="1" s="1"/>
  <c r="X609" i="1"/>
  <c r="W609" i="1"/>
  <c r="U609" i="1"/>
  <c r="V609" i="1" s="1"/>
  <c r="T609" i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W608" i="1"/>
  <c r="U608" i="1"/>
  <c r="T608" i="1"/>
  <c r="V608" i="1" s="1"/>
  <c r="R608" i="1"/>
  <c r="Q608" i="1"/>
  <c r="S608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B607" i="1"/>
  <c r="AA607" i="1"/>
  <c r="Y607" i="1"/>
  <c r="X607" i="1"/>
  <c r="Z607" i="1" s="1"/>
  <c r="W607" i="1"/>
  <c r="U607" i="1"/>
  <c r="T607" i="1"/>
  <c r="V607" i="1" s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Z605" i="1"/>
  <c r="Y605" i="1"/>
  <c r="X605" i="1"/>
  <c r="W605" i="1"/>
  <c r="V605" i="1"/>
  <c r="U605" i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Z601" i="1" s="1"/>
  <c r="X601" i="1"/>
  <c r="W601" i="1"/>
  <c r="U601" i="1"/>
  <c r="V601" i="1" s="1"/>
  <c r="T601" i="1"/>
  <c r="R601" i="1"/>
  <c r="Q601" i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V600" i="1" s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P599" i="1"/>
  <c r="O599" i="1"/>
  <c r="N599" i="1"/>
  <c r="L599" i="1"/>
  <c r="K599" i="1"/>
  <c r="M599" i="1" s="1"/>
  <c r="AB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S594" i="1"/>
  <c r="R594" i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 s="1"/>
  <c r="AA593" i="1"/>
  <c r="Y593" i="1"/>
  <c r="Z593" i="1" s="1"/>
  <c r="X593" i="1"/>
  <c r="W593" i="1"/>
  <c r="U593" i="1"/>
  <c r="V593" i="1" s="1"/>
  <c r="T593" i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W592" i="1"/>
  <c r="U592" i="1"/>
  <c r="T592" i="1"/>
  <c r="V592" i="1" s="1"/>
  <c r="R592" i="1"/>
  <c r="Q592" i="1"/>
  <c r="S592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AB591" i="1"/>
  <c r="AA591" i="1"/>
  <c r="Y591" i="1"/>
  <c r="X591" i="1"/>
  <c r="Z591" i="1" s="1"/>
  <c r="W591" i="1"/>
  <c r="U591" i="1"/>
  <c r="T591" i="1"/>
  <c r="V591" i="1" s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Z589" i="1"/>
  <c r="Y589" i="1"/>
  <c r="X589" i="1"/>
  <c r="W589" i="1"/>
  <c r="V589" i="1"/>
  <c r="U589" i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 s="1"/>
  <c r="AA585" i="1"/>
  <c r="Y585" i="1"/>
  <c r="Z585" i="1" s="1"/>
  <c r="X585" i="1"/>
  <c r="W585" i="1"/>
  <c r="U585" i="1"/>
  <c r="V585" i="1" s="1"/>
  <c r="T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V584" i="1" s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P583" i="1"/>
  <c r="O583" i="1"/>
  <c r="N583" i="1"/>
  <c r="L583" i="1"/>
  <c r="K583" i="1"/>
  <c r="M583" i="1" s="1"/>
  <c r="AB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S578" i="1"/>
  <c r="R578" i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 s="1"/>
  <c r="AA577" i="1"/>
  <c r="Y577" i="1"/>
  <c r="Z577" i="1" s="1"/>
  <c r="X577" i="1"/>
  <c r="W577" i="1"/>
  <c r="U577" i="1"/>
  <c r="V577" i="1" s="1"/>
  <c r="T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W576" i="1"/>
  <c r="U576" i="1"/>
  <c r="T576" i="1"/>
  <c r="V576" i="1" s="1"/>
  <c r="R576" i="1"/>
  <c r="Q576" i="1"/>
  <c r="S576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B575" i="1"/>
  <c r="AA575" i="1"/>
  <c r="Y575" i="1"/>
  <c r="X575" i="1"/>
  <c r="Z575" i="1" s="1"/>
  <c r="W575" i="1"/>
  <c r="U575" i="1"/>
  <c r="T575" i="1"/>
  <c r="V575" i="1" s="1"/>
  <c r="S575" i="1"/>
  <c r="R575" i="1"/>
  <c r="Q575" i="1"/>
  <c r="P575" i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Z573" i="1"/>
  <c r="Y573" i="1"/>
  <c r="X573" i="1"/>
  <c r="W573" i="1"/>
  <c r="V573" i="1"/>
  <c r="U573" i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S570" i="1"/>
  <c r="R570" i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 s="1"/>
  <c r="AA569" i="1"/>
  <c r="Y569" i="1"/>
  <c r="Z569" i="1" s="1"/>
  <c r="X569" i="1"/>
  <c r="W569" i="1"/>
  <c r="U569" i="1"/>
  <c r="V569" i="1" s="1"/>
  <c r="T569" i="1"/>
  <c r="R569" i="1"/>
  <c r="Q569" i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W568" i="1"/>
  <c r="U568" i="1"/>
  <c r="T568" i="1"/>
  <c r="V568" i="1" s="1"/>
  <c r="R568" i="1"/>
  <c r="Q568" i="1"/>
  <c r="S568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P567" i="1"/>
  <c r="O567" i="1"/>
  <c r="N567" i="1"/>
  <c r="L567" i="1"/>
  <c r="K567" i="1"/>
  <c r="M567" i="1" s="1"/>
  <c r="AB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Z565" i="1"/>
  <c r="Y565" i="1"/>
  <c r="X565" i="1"/>
  <c r="W565" i="1"/>
  <c r="V565" i="1"/>
  <c r="U565" i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S562" i="1"/>
  <c r="R562" i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 s="1"/>
  <c r="AA561" i="1"/>
  <c r="Y561" i="1"/>
  <c r="Z561" i="1" s="1"/>
  <c r="X561" i="1"/>
  <c r="W561" i="1"/>
  <c r="U561" i="1"/>
  <c r="V561" i="1" s="1"/>
  <c r="T561" i="1"/>
  <c r="R561" i="1"/>
  <c r="Q561" i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W560" i="1"/>
  <c r="U560" i="1"/>
  <c r="T560" i="1"/>
  <c r="V560" i="1" s="1"/>
  <c r="R560" i="1"/>
  <c r="Q560" i="1"/>
  <c r="S560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AB559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Z557" i="1"/>
  <c r="Y557" i="1"/>
  <c r="X557" i="1"/>
  <c r="W557" i="1"/>
  <c r="V557" i="1"/>
  <c r="U557" i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S554" i="1"/>
  <c r="R554" i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 s="1"/>
  <c r="AA553" i="1"/>
  <c r="Y553" i="1"/>
  <c r="Z553" i="1" s="1"/>
  <c r="X553" i="1"/>
  <c r="W553" i="1"/>
  <c r="U553" i="1"/>
  <c r="V553" i="1" s="1"/>
  <c r="T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W552" i="1"/>
  <c r="U552" i="1"/>
  <c r="T552" i="1"/>
  <c r="V552" i="1" s="1"/>
  <c r="R552" i="1"/>
  <c r="Q552" i="1"/>
  <c r="S552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P551" i="1"/>
  <c r="O551" i="1"/>
  <c r="N551" i="1"/>
  <c r="L551" i="1"/>
  <c r="K551" i="1"/>
  <c r="M551" i="1" s="1"/>
  <c r="J551" i="1"/>
  <c r="I551" i="1"/>
  <c r="AB551" i="1" s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U550" i="1"/>
  <c r="T550" i="1"/>
  <c r="V550" i="1" s="1"/>
  <c r="S550" i="1"/>
  <c r="R550" i="1"/>
  <c r="Q550" i="1"/>
  <c r="O550" i="1"/>
  <c r="P550" i="1" s="1"/>
  <c r="N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Z549" i="1"/>
  <c r="Y549" i="1"/>
  <c r="X549" i="1"/>
  <c r="W549" i="1"/>
  <c r="V549" i="1"/>
  <c r="U549" i="1"/>
  <c r="T549" i="1"/>
  <c r="R549" i="1"/>
  <c r="Q549" i="1"/>
  <c r="S549" i="1" s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Q548" i="1"/>
  <c r="S548" i="1" s="1"/>
  <c r="P548" i="1"/>
  <c r="O548" i="1"/>
  <c r="N548" i="1"/>
  <c r="M548" i="1"/>
  <c r="L548" i="1"/>
  <c r="K548" i="1"/>
  <c r="J548" i="1"/>
  <c r="I548" i="1"/>
  <c r="AB548" i="1" s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S547" i="1"/>
  <c r="R547" i="1"/>
  <c r="Q547" i="1"/>
  <c r="P547" i="1"/>
  <c r="O547" i="1"/>
  <c r="N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 s="1"/>
  <c r="AA545" i="1"/>
  <c r="Y545" i="1"/>
  <c r="Z545" i="1" s="1"/>
  <c r="X545" i="1"/>
  <c r="W545" i="1"/>
  <c r="U545" i="1"/>
  <c r="V545" i="1" s="1"/>
  <c r="T545" i="1"/>
  <c r="S545" i="1"/>
  <c r="R545" i="1"/>
  <c r="Q545" i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R544" i="1"/>
  <c r="Q544" i="1"/>
  <c r="O544" i="1"/>
  <c r="N544" i="1"/>
  <c r="P544" i="1" s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R543" i="1"/>
  <c r="Q543" i="1"/>
  <c r="S543" i="1" s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S542" i="1"/>
  <c r="R542" i="1"/>
  <c r="Q542" i="1"/>
  <c r="O542" i="1"/>
  <c r="N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S539" i="1"/>
  <c r="R539" i="1"/>
  <c r="Q539" i="1"/>
  <c r="P539" i="1"/>
  <c r="O539" i="1"/>
  <c r="N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P538" i="1"/>
  <c r="O538" i="1"/>
  <c r="N538" i="1"/>
  <c r="L538" i="1"/>
  <c r="K538" i="1"/>
  <c r="M538" i="1" s="1"/>
  <c r="AB538" i="1" s="1"/>
  <c r="J538" i="1"/>
  <c r="I538" i="1"/>
  <c r="H538" i="1"/>
  <c r="G538" i="1"/>
  <c r="F538" i="1"/>
  <c r="E538" i="1"/>
  <c r="D538" i="1"/>
  <c r="B538" i="1"/>
  <c r="A538" i="1" s="1"/>
  <c r="AA537" i="1"/>
  <c r="Y537" i="1"/>
  <c r="Z537" i="1" s="1"/>
  <c r="X537" i="1"/>
  <c r="W537" i="1"/>
  <c r="U537" i="1"/>
  <c r="V537" i="1" s="1"/>
  <c r="T537" i="1"/>
  <c r="S537" i="1"/>
  <c r="R537" i="1"/>
  <c r="Q537" i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W536" i="1"/>
  <c r="U536" i="1"/>
  <c r="T536" i="1"/>
  <c r="R536" i="1"/>
  <c r="Q536" i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S534" i="1"/>
  <c r="R534" i="1"/>
  <c r="Q534" i="1"/>
  <c r="O534" i="1"/>
  <c r="N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Z533" i="1"/>
  <c r="Y533" i="1"/>
  <c r="X533" i="1"/>
  <c r="W533" i="1"/>
  <c r="V533" i="1"/>
  <c r="U533" i="1"/>
  <c r="T533" i="1"/>
  <c r="R533" i="1"/>
  <c r="S533" i="1" s="1"/>
  <c r="Q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AB532" i="1" s="1"/>
  <c r="R532" i="1"/>
  <c r="Q532" i="1"/>
  <c r="S532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W531" i="1"/>
  <c r="U531" i="1"/>
  <c r="T531" i="1"/>
  <c r="V531" i="1" s="1"/>
  <c r="S531" i="1"/>
  <c r="R531" i="1"/>
  <c r="Q531" i="1"/>
  <c r="P531" i="1"/>
  <c r="O531" i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S530" i="1" s="1"/>
  <c r="Q530" i="1"/>
  <c r="P530" i="1"/>
  <c r="O530" i="1"/>
  <c r="N530" i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W528" i="1"/>
  <c r="U528" i="1"/>
  <c r="T528" i="1"/>
  <c r="R528" i="1"/>
  <c r="Q528" i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S527" i="1"/>
  <c r="R527" i="1"/>
  <c r="Q527" i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R525" i="1"/>
  <c r="S525" i="1" s="1"/>
  <c r="Q525" i="1"/>
  <c r="P525" i="1"/>
  <c r="O525" i="1"/>
  <c r="N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W524" i="1"/>
  <c r="U524" i="1"/>
  <c r="T524" i="1"/>
  <c r="V524" i="1" s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S523" i="1" s="1"/>
  <c r="Q523" i="1"/>
  <c r="P523" i="1"/>
  <c r="O523" i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S522" i="1"/>
  <c r="R522" i="1"/>
  <c r="Q522" i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R517" i="1"/>
  <c r="S517" i="1" s="1"/>
  <c r="Q517" i="1"/>
  <c r="P517" i="1"/>
  <c r="O517" i="1"/>
  <c r="N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W516" i="1"/>
  <c r="U516" i="1"/>
  <c r="T516" i="1"/>
  <c r="V516" i="1" s="1"/>
  <c r="S516" i="1"/>
  <c r="R516" i="1"/>
  <c r="Q516" i="1"/>
  <c r="O516" i="1"/>
  <c r="N516" i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S515" i="1" s="1"/>
  <c r="Q515" i="1"/>
  <c r="P515" i="1"/>
  <c r="O515" i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S514" i="1"/>
  <c r="R514" i="1"/>
  <c r="Q514" i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R512" i="1"/>
  <c r="Q512" i="1"/>
  <c r="S512" i="1" s="1"/>
  <c r="O512" i="1"/>
  <c r="P512" i="1" s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P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T508" i="1"/>
  <c r="V508" i="1" s="1"/>
  <c r="S508" i="1"/>
  <c r="R508" i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S507" i="1" s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S506" i="1"/>
  <c r="R506" i="1"/>
  <c r="Q506" i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Q501" i="1"/>
  <c r="S501" i="1" s="1"/>
  <c r="P501" i="1"/>
  <c r="O501" i="1"/>
  <c r="N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S499" i="1" s="1"/>
  <c r="Q499" i="1"/>
  <c r="P499" i="1"/>
  <c r="O499" i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S498" i="1"/>
  <c r="R498" i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O497" i="1"/>
  <c r="N497" i="1"/>
  <c r="P497" i="1" s="1"/>
  <c r="L497" i="1"/>
  <c r="K497" i="1"/>
  <c r="M497" i="1" s="1"/>
  <c r="J497" i="1"/>
  <c r="AB497" i="1" s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W494" i="1"/>
  <c r="U494" i="1"/>
  <c r="T494" i="1"/>
  <c r="R494" i="1"/>
  <c r="Q494" i="1"/>
  <c r="S494" i="1" s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P493" i="1"/>
  <c r="O493" i="1"/>
  <c r="N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S491" i="1" s="1"/>
  <c r="Q491" i="1"/>
  <c r="P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S490" i="1"/>
  <c r="R490" i="1"/>
  <c r="Q490" i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P485" i="1"/>
  <c r="O485" i="1"/>
  <c r="N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W484" i="1"/>
  <c r="U484" i="1"/>
  <c r="T484" i="1"/>
  <c r="V484" i="1" s="1"/>
  <c r="S484" i="1"/>
  <c r="R484" i="1"/>
  <c r="Q484" i="1"/>
  <c r="O484" i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S483" i="1" s="1"/>
  <c r="Q483" i="1"/>
  <c r="P483" i="1"/>
  <c r="O483" i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S482" i="1"/>
  <c r="R482" i="1"/>
  <c r="Q482" i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O481" i="1"/>
  <c r="N481" i="1"/>
  <c r="P481" i="1" s="1"/>
  <c r="L481" i="1"/>
  <c r="K481" i="1"/>
  <c r="M481" i="1" s="1"/>
  <c r="J481" i="1"/>
  <c r="AB481" i="1" s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P477" i="1"/>
  <c r="O477" i="1"/>
  <c r="N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S475" i="1" s="1"/>
  <c r="Q475" i="1"/>
  <c r="P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S474" i="1"/>
  <c r="R474" i="1"/>
  <c r="Q474" i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W470" i="1"/>
  <c r="U470" i="1"/>
  <c r="T470" i="1"/>
  <c r="R470" i="1"/>
  <c r="Q470" i="1"/>
  <c r="S470" i="1" s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P469" i="1"/>
  <c r="O469" i="1"/>
  <c r="N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W468" i="1"/>
  <c r="U468" i="1"/>
  <c r="T468" i="1"/>
  <c r="V468" i="1" s="1"/>
  <c r="S468" i="1"/>
  <c r="R468" i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S467" i="1" s="1"/>
  <c r="Q467" i="1"/>
  <c r="P467" i="1"/>
  <c r="O467" i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S466" i="1"/>
  <c r="R466" i="1"/>
  <c r="Q466" i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W462" i="1"/>
  <c r="U462" i="1"/>
  <c r="T462" i="1"/>
  <c r="R462" i="1"/>
  <c r="Q462" i="1"/>
  <c r="S462" i="1" s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P461" i="1"/>
  <c r="O461" i="1"/>
  <c r="N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W460" i="1"/>
  <c r="U460" i="1"/>
  <c r="T460" i="1"/>
  <c r="V460" i="1" s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S459" i="1" s="1"/>
  <c r="Q459" i="1"/>
  <c r="P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S458" i="1"/>
  <c r="R458" i="1"/>
  <c r="Q458" i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W454" i="1"/>
  <c r="U454" i="1"/>
  <c r="T454" i="1"/>
  <c r="R454" i="1"/>
  <c r="Q454" i="1"/>
  <c r="S454" i="1" s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P453" i="1"/>
  <c r="O453" i="1"/>
  <c r="N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S451" i="1" s="1"/>
  <c r="Q451" i="1"/>
  <c r="P451" i="1"/>
  <c r="O451" i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V450" i="1" s="1"/>
  <c r="T450" i="1"/>
  <c r="S450" i="1"/>
  <c r="R450" i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P445" i="1"/>
  <c r="O445" i="1"/>
  <c r="N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V444" i="1" s="1"/>
  <c r="S444" i="1"/>
  <c r="R444" i="1"/>
  <c r="Q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S443" i="1" s="1"/>
  <c r="Q443" i="1"/>
  <c r="P443" i="1"/>
  <c r="O443" i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S442" i="1"/>
  <c r="R442" i="1"/>
  <c r="Q442" i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W436" i="1"/>
  <c r="U436" i="1"/>
  <c r="T436" i="1"/>
  <c r="V436" i="1" s="1"/>
  <c r="R436" i="1"/>
  <c r="Q436" i="1"/>
  <c r="S436" i="1" s="1"/>
  <c r="O436" i="1"/>
  <c r="P436" i="1" s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P435" i="1"/>
  <c r="O435" i="1"/>
  <c r="N435" i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S434" i="1"/>
  <c r="R434" i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S432" i="1"/>
  <c r="R432" i="1"/>
  <c r="Q432" i="1"/>
  <c r="O432" i="1"/>
  <c r="P432" i="1" s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S431" i="1" s="1"/>
  <c r="Q431" i="1"/>
  <c r="O431" i="1"/>
  <c r="N431" i="1"/>
  <c r="P431" i="1" s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W428" i="1"/>
  <c r="U428" i="1"/>
  <c r="T428" i="1"/>
  <c r="V428" i="1" s="1"/>
  <c r="R428" i="1"/>
  <c r="Q428" i="1"/>
  <c r="S428" i="1" s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P427" i="1"/>
  <c r="O427" i="1"/>
  <c r="N427" i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S426" i="1"/>
  <c r="R426" i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S423" i="1" s="1"/>
  <c r="Q423" i="1"/>
  <c r="O423" i="1"/>
  <c r="N423" i="1"/>
  <c r="P423" i="1" s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P419" i="1"/>
  <c r="O419" i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S416" i="1"/>
  <c r="R416" i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S415" i="1" s="1"/>
  <c r="Q415" i="1"/>
  <c r="O415" i="1"/>
  <c r="N415" i="1"/>
  <c r="P415" i="1" s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W414" i="1"/>
  <c r="U414" i="1"/>
  <c r="T414" i="1"/>
  <c r="R414" i="1"/>
  <c r="Q414" i="1"/>
  <c r="S414" i="1" s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P411" i="1"/>
  <c r="O411" i="1"/>
  <c r="N411" i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S410" i="1"/>
  <c r="R410" i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P409" i="1"/>
  <c r="O409" i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S408" i="1"/>
  <c r="R408" i="1"/>
  <c r="Q408" i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S407" i="1" s="1"/>
  <c r="Q407" i="1"/>
  <c r="O407" i="1"/>
  <c r="N407" i="1"/>
  <c r="P407" i="1" s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T406" i="1"/>
  <c r="R406" i="1"/>
  <c r="Q406" i="1"/>
  <c r="S406" i="1" s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W404" i="1"/>
  <c r="U404" i="1"/>
  <c r="T404" i="1"/>
  <c r="V404" i="1" s="1"/>
  <c r="R404" i="1"/>
  <c r="Q404" i="1"/>
  <c r="S404" i="1" s="1"/>
  <c r="O404" i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P403" i="1"/>
  <c r="O403" i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S401" i="1" s="1"/>
  <c r="Q401" i="1"/>
  <c r="P401" i="1"/>
  <c r="O401" i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S400" i="1"/>
  <c r="R400" i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S399" i="1" s="1"/>
  <c r="Q399" i="1"/>
  <c r="O399" i="1"/>
  <c r="N399" i="1"/>
  <c r="P399" i="1" s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T398" i="1"/>
  <c r="R398" i="1"/>
  <c r="Q398" i="1"/>
  <c r="S398" i="1" s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P395" i="1"/>
  <c r="O395" i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S394" i="1"/>
  <c r="R394" i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S391" i="1" s="1"/>
  <c r="Q391" i="1"/>
  <c r="O391" i="1"/>
  <c r="N391" i="1"/>
  <c r="P391" i="1" s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W388" i="1"/>
  <c r="U388" i="1"/>
  <c r="T388" i="1"/>
  <c r="V388" i="1" s="1"/>
  <c r="R388" i="1"/>
  <c r="Q388" i="1"/>
  <c r="S388" i="1" s="1"/>
  <c r="O388" i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P387" i="1"/>
  <c r="O387" i="1"/>
  <c r="N387" i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S386" i="1"/>
  <c r="R386" i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S384" i="1"/>
  <c r="R384" i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S383" i="1" s="1"/>
  <c r="Q383" i="1"/>
  <c r="O383" i="1"/>
  <c r="N383" i="1"/>
  <c r="P383" i="1" s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W382" i="1"/>
  <c r="U382" i="1"/>
  <c r="T382" i="1"/>
  <c r="R382" i="1"/>
  <c r="Q382" i="1"/>
  <c r="S382" i="1" s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P379" i="1"/>
  <c r="O379" i="1"/>
  <c r="N379" i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S378" i="1"/>
  <c r="R378" i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S375" i="1" s="1"/>
  <c r="Q375" i="1"/>
  <c r="O375" i="1"/>
  <c r="N375" i="1"/>
  <c r="P375" i="1" s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T374" i="1"/>
  <c r="R374" i="1"/>
  <c r="Q374" i="1"/>
  <c r="S374" i="1" s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Q373" i="1"/>
  <c r="S373" i="1" s="1"/>
  <c r="O373" i="1"/>
  <c r="N373" i="1"/>
  <c r="P373" i="1" s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W372" i="1"/>
  <c r="U372" i="1"/>
  <c r="T372" i="1"/>
  <c r="V372" i="1" s="1"/>
  <c r="R372" i="1"/>
  <c r="Q372" i="1"/>
  <c r="S372" i="1" s="1"/>
  <c r="O372" i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S369" i="1" s="1"/>
  <c r="Q369" i="1"/>
  <c r="P369" i="1"/>
  <c r="O369" i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S368" i="1"/>
  <c r="R368" i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S367" i="1" s="1"/>
  <c r="Q367" i="1"/>
  <c r="O367" i="1"/>
  <c r="N367" i="1"/>
  <c r="P367" i="1" s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W364" i="1"/>
  <c r="U364" i="1"/>
  <c r="T364" i="1"/>
  <c r="V364" i="1" s="1"/>
  <c r="R364" i="1"/>
  <c r="Q364" i="1"/>
  <c r="S364" i="1" s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P363" i="1"/>
  <c r="O363" i="1"/>
  <c r="N363" i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S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S360" i="1"/>
  <c r="R360" i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S359" i="1" s="1"/>
  <c r="Q359" i="1"/>
  <c r="O359" i="1"/>
  <c r="N359" i="1"/>
  <c r="P359" i="1" s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W358" i="1"/>
  <c r="U358" i="1"/>
  <c r="T358" i="1"/>
  <c r="R358" i="1"/>
  <c r="Q358" i="1"/>
  <c r="S358" i="1" s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P355" i="1"/>
  <c r="O355" i="1"/>
  <c r="N355" i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S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P349" i="1"/>
  <c r="O349" i="1"/>
  <c r="N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T348" i="1"/>
  <c r="V348" i="1" s="1"/>
  <c r="S348" i="1"/>
  <c r="R348" i="1"/>
  <c r="Q348" i="1"/>
  <c r="O348" i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K347" i="1"/>
  <c r="M347" i="1" s="1"/>
  <c r="J347" i="1"/>
  <c r="AB347" i="1" s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W342" i="1"/>
  <c r="U342" i="1"/>
  <c r="T342" i="1"/>
  <c r="R342" i="1"/>
  <c r="Q342" i="1"/>
  <c r="S342" i="1" s="1"/>
  <c r="O342" i="1"/>
  <c r="P342" i="1" s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P341" i="1"/>
  <c r="O341" i="1"/>
  <c r="N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S340" i="1"/>
  <c r="R340" i="1"/>
  <c r="Q340" i="1"/>
  <c r="O340" i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K339" i="1"/>
  <c r="M339" i="1" s="1"/>
  <c r="J339" i="1"/>
  <c r="AB339" i="1" s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S338" i="1"/>
  <c r="R338" i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J335" i="1"/>
  <c r="I335" i="1"/>
  <c r="H335" i="1"/>
  <c r="G335" i="1"/>
  <c r="F335" i="1"/>
  <c r="E335" i="1"/>
  <c r="D335" i="1"/>
  <c r="B335" i="1"/>
  <c r="A335" i="1"/>
  <c r="AA334" i="1"/>
  <c r="Y334" i="1"/>
  <c r="X334" i="1"/>
  <c r="W334" i="1"/>
  <c r="U334" i="1"/>
  <c r="T334" i="1"/>
  <c r="R334" i="1"/>
  <c r="Q334" i="1"/>
  <c r="S334" i="1" s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P333" i="1"/>
  <c r="O333" i="1"/>
  <c r="N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W332" i="1"/>
  <c r="U332" i="1"/>
  <c r="T332" i="1"/>
  <c r="V332" i="1" s="1"/>
  <c r="S332" i="1"/>
  <c r="R332" i="1"/>
  <c r="Q332" i="1"/>
  <c r="O332" i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S331" i="1" s="1"/>
  <c r="Q331" i="1"/>
  <c r="P331" i="1"/>
  <c r="O331" i="1"/>
  <c r="N331" i="1"/>
  <c r="L331" i="1"/>
  <c r="K331" i="1"/>
  <c r="M331" i="1" s="1"/>
  <c r="J331" i="1"/>
  <c r="AB331" i="1" s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S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P325" i="1"/>
  <c r="O325" i="1"/>
  <c r="N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W324" i="1"/>
  <c r="U324" i="1"/>
  <c r="T324" i="1"/>
  <c r="V324" i="1" s="1"/>
  <c r="S324" i="1"/>
  <c r="R324" i="1"/>
  <c r="Q324" i="1"/>
  <c r="O324" i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S323" i="1" s="1"/>
  <c r="Q323" i="1"/>
  <c r="P323" i="1"/>
  <c r="O323" i="1"/>
  <c r="N323" i="1"/>
  <c r="L323" i="1"/>
  <c r="K323" i="1"/>
  <c r="M323" i="1" s="1"/>
  <c r="J323" i="1"/>
  <c r="AB323" i="1" s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S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T318" i="1"/>
  <c r="R318" i="1"/>
  <c r="Q318" i="1"/>
  <c r="S318" i="1" s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P317" i="1"/>
  <c r="O317" i="1"/>
  <c r="N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S316" i="1"/>
  <c r="R316" i="1"/>
  <c r="Q316" i="1"/>
  <c r="O316" i="1"/>
  <c r="N316" i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S315" i="1" s="1"/>
  <c r="Q315" i="1"/>
  <c r="P315" i="1"/>
  <c r="O315" i="1"/>
  <c r="N315" i="1"/>
  <c r="L315" i="1"/>
  <c r="K315" i="1"/>
  <c r="M315" i="1" s="1"/>
  <c r="J315" i="1"/>
  <c r="AB315" i="1" s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S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O311" i="1"/>
  <c r="N311" i="1"/>
  <c r="P311" i="1" s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W310" i="1"/>
  <c r="U310" i="1"/>
  <c r="T310" i="1"/>
  <c r="R310" i="1"/>
  <c r="Q310" i="1"/>
  <c r="S310" i="1" s="1"/>
  <c r="O310" i="1"/>
  <c r="P310" i="1" s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P309" i="1"/>
  <c r="O309" i="1"/>
  <c r="N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AB307" i="1" s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T302" i="1"/>
  <c r="R302" i="1"/>
  <c r="Q302" i="1"/>
  <c r="S302" i="1" s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P301" i="1"/>
  <c r="O301" i="1"/>
  <c r="N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S300" i="1"/>
  <c r="R300" i="1"/>
  <c r="Q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S299" i="1" s="1"/>
  <c r="Q299" i="1"/>
  <c r="P299" i="1"/>
  <c r="O299" i="1"/>
  <c r="N299" i="1"/>
  <c r="L299" i="1"/>
  <c r="K299" i="1"/>
  <c r="M299" i="1" s="1"/>
  <c r="J299" i="1"/>
  <c r="AB299" i="1" s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P293" i="1"/>
  <c r="O293" i="1"/>
  <c r="N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W292" i="1"/>
  <c r="U292" i="1"/>
  <c r="T292" i="1"/>
  <c r="V292" i="1" s="1"/>
  <c r="S292" i="1"/>
  <c r="R292" i="1"/>
  <c r="Q292" i="1"/>
  <c r="O292" i="1"/>
  <c r="N292" i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S291" i="1" s="1"/>
  <c r="Q291" i="1"/>
  <c r="P291" i="1"/>
  <c r="O291" i="1"/>
  <c r="N291" i="1"/>
  <c r="L291" i="1"/>
  <c r="K291" i="1"/>
  <c r="M291" i="1" s="1"/>
  <c r="J291" i="1"/>
  <c r="AB291" i="1" s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S290" i="1"/>
  <c r="R290" i="1"/>
  <c r="Q290" i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J287" i="1"/>
  <c r="I287" i="1"/>
  <c r="H287" i="1"/>
  <c r="G287" i="1"/>
  <c r="F287" i="1"/>
  <c r="E287" i="1"/>
  <c r="D287" i="1"/>
  <c r="B287" i="1"/>
  <c r="A287" i="1"/>
  <c r="AA286" i="1"/>
  <c r="Y286" i="1"/>
  <c r="X286" i="1"/>
  <c r="W286" i="1"/>
  <c r="U286" i="1"/>
  <c r="T286" i="1"/>
  <c r="R286" i="1"/>
  <c r="Q286" i="1"/>
  <c r="S286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S285" i="1"/>
  <c r="R285" i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S281" i="1"/>
  <c r="R281" i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M278" i="1"/>
  <c r="L278" i="1"/>
  <c r="K278" i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S277" i="1"/>
  <c r="R277" i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S273" i="1"/>
  <c r="R273" i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M270" i="1"/>
  <c r="L270" i="1"/>
  <c r="K270" i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S269" i="1"/>
  <c r="R269" i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M266" i="1"/>
  <c r="L266" i="1"/>
  <c r="K266" i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S265" i="1"/>
  <c r="R265" i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M262" i="1"/>
  <c r="L262" i="1"/>
  <c r="K262" i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S261" i="1"/>
  <c r="R261" i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S257" i="1"/>
  <c r="R257" i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M254" i="1"/>
  <c r="L254" i="1"/>
  <c r="K254" i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M238" i="1"/>
  <c r="L238" i="1"/>
  <c r="K238" i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M234" i="1"/>
  <c r="L234" i="1"/>
  <c r="K234" i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M230" i="1"/>
  <c r="L230" i="1"/>
  <c r="K230" i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M226" i="1"/>
  <c r="L226" i="1"/>
  <c r="K226" i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M222" i="1"/>
  <c r="L222" i="1"/>
  <c r="K222" i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M214" i="1"/>
  <c r="L214" i="1"/>
  <c r="K214" i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M202" i="1"/>
  <c r="L202" i="1"/>
  <c r="K202" i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M198" i="1"/>
  <c r="L198" i="1"/>
  <c r="K198" i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M186" i="1"/>
  <c r="L186" i="1"/>
  <c r="K186" i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M170" i="1"/>
  <c r="L170" i="1"/>
  <c r="K170" i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M154" i="1"/>
  <c r="L154" i="1"/>
  <c r="K154" i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L101" i="1"/>
  <c r="M101" i="1" s="1"/>
  <c r="K101" i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S100" i="1"/>
  <c r="R100" i="1"/>
  <c r="Q100" i="1"/>
  <c r="O100" i="1"/>
  <c r="P100" i="1" s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L97" i="1"/>
  <c r="M97" i="1" s="1"/>
  <c r="K97" i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S96" i="1"/>
  <c r="R96" i="1"/>
  <c r="Q96" i="1"/>
  <c r="O96" i="1"/>
  <c r="P96" i="1" s="1"/>
  <c r="N96" i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L93" i="1"/>
  <c r="M93" i="1" s="1"/>
  <c r="K93" i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S92" i="1"/>
  <c r="R92" i="1"/>
  <c r="Q92" i="1"/>
  <c r="O92" i="1"/>
  <c r="P92" i="1" s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M89" i="1" s="1"/>
  <c r="K89" i="1"/>
  <c r="J89" i="1"/>
  <c r="I89" i="1"/>
  <c r="H89" i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P88" i="1" s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L85" i="1"/>
  <c r="M85" i="1" s="1"/>
  <c r="K85" i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S84" i="1"/>
  <c r="R84" i="1"/>
  <c r="Q84" i="1"/>
  <c r="O84" i="1"/>
  <c r="P84" i="1" s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L81" i="1"/>
  <c r="M81" i="1" s="1"/>
  <c r="K81" i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S80" i="1"/>
  <c r="R80" i="1"/>
  <c r="Q80" i="1"/>
  <c r="O80" i="1"/>
  <c r="P80" i="1" s="1"/>
  <c r="N80" i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R78" i="1"/>
  <c r="Q78" i="1"/>
  <c r="S78" i="1" s="1"/>
  <c r="O78" i="1"/>
  <c r="N78" i="1"/>
  <c r="P78" i="1" s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P77" i="1"/>
  <c r="O77" i="1"/>
  <c r="N77" i="1"/>
  <c r="L77" i="1"/>
  <c r="M77" i="1" s="1"/>
  <c r="K77" i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S76" i="1"/>
  <c r="R76" i="1"/>
  <c r="Q76" i="1"/>
  <c r="O76" i="1"/>
  <c r="P76" i="1" s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P73" i="1"/>
  <c r="O73" i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S72" i="1"/>
  <c r="R72" i="1"/>
  <c r="Q72" i="1"/>
  <c r="O72" i="1"/>
  <c r="P72" i="1" s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P69" i="1"/>
  <c r="O69" i="1"/>
  <c r="N69" i="1"/>
  <c r="L69" i="1"/>
  <c r="M69" i="1" s="1"/>
  <c r="K69" i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S68" i="1"/>
  <c r="R68" i="1"/>
  <c r="Q68" i="1"/>
  <c r="O68" i="1"/>
  <c r="P68" i="1" s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V66" i="1" s="1"/>
  <c r="T66" i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P65" i="1"/>
  <c r="O65" i="1"/>
  <c r="N65" i="1"/>
  <c r="L65" i="1"/>
  <c r="M65" i="1" s="1"/>
  <c r="K65" i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S64" i="1"/>
  <c r="R64" i="1"/>
  <c r="Q64" i="1"/>
  <c r="O64" i="1"/>
  <c r="P64" i="1" s="1"/>
  <c r="N64" i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P61" i="1"/>
  <c r="O61" i="1"/>
  <c r="N61" i="1"/>
  <c r="L61" i="1"/>
  <c r="M61" i="1" s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S60" i="1"/>
  <c r="R60" i="1"/>
  <c r="Q60" i="1"/>
  <c r="O60" i="1"/>
  <c r="P60" i="1" s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P57" i="1"/>
  <c r="O57" i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S56" i="1"/>
  <c r="R56" i="1"/>
  <c r="Q56" i="1"/>
  <c r="O56" i="1"/>
  <c r="P56" i="1" s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P53" i="1"/>
  <c r="O53" i="1"/>
  <c r="N53" i="1"/>
  <c r="L53" i="1"/>
  <c r="M53" i="1" s="1"/>
  <c r="K53" i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P52" i="1" s="1"/>
  <c r="N52" i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P49" i="1"/>
  <c r="O49" i="1"/>
  <c r="N49" i="1"/>
  <c r="L49" i="1"/>
  <c r="M49" i="1" s="1"/>
  <c r="K49" i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S48" i="1"/>
  <c r="R48" i="1"/>
  <c r="Q48" i="1"/>
  <c r="O48" i="1"/>
  <c r="P48" i="1" s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Z46" i="1" s="1"/>
  <c r="X46" i="1"/>
  <c r="W46" i="1"/>
  <c r="U46" i="1"/>
  <c r="V46" i="1" s="1"/>
  <c r="T46" i="1"/>
  <c r="R46" i="1"/>
  <c r="Q46" i="1"/>
  <c r="S46" i="1" s="1"/>
  <c r="O46" i="1"/>
  <c r="N46" i="1"/>
  <c r="P46" i="1" s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P45" i="1"/>
  <c r="O45" i="1"/>
  <c r="N45" i="1"/>
  <c r="L45" i="1"/>
  <c r="M45" i="1" s="1"/>
  <c r="K45" i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S44" i="1"/>
  <c r="R44" i="1"/>
  <c r="Q44" i="1"/>
  <c r="O44" i="1"/>
  <c r="P44" i="1" s="1"/>
  <c r="N44" i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P41" i="1"/>
  <c r="O41" i="1"/>
  <c r="N41" i="1"/>
  <c r="L41" i="1"/>
  <c r="M41" i="1" s="1"/>
  <c r="K41" i="1"/>
  <c r="J41" i="1"/>
  <c r="I41" i="1"/>
  <c r="H41" i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P40" i="1" s="1"/>
  <c r="N40" i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P36" i="1" s="1"/>
  <c r="N36" i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S32" i="1"/>
  <c r="R32" i="1"/>
  <c r="Q32" i="1"/>
  <c r="O32" i="1"/>
  <c r="P32" i="1" s="1"/>
  <c r="N32" i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V30" i="1" s="1"/>
  <c r="T30" i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P29" i="1"/>
  <c r="O29" i="1"/>
  <c r="N29" i="1"/>
  <c r="L29" i="1"/>
  <c r="M29" i="1" s="1"/>
  <c r="K29" i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S28" i="1"/>
  <c r="R28" i="1"/>
  <c r="Q28" i="1"/>
  <c r="O28" i="1"/>
  <c r="P28" i="1" s="1"/>
  <c r="N28" i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P25" i="1"/>
  <c r="O25" i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S24" i="1"/>
  <c r="R24" i="1"/>
  <c r="Q24" i="1"/>
  <c r="O24" i="1"/>
  <c r="P24" i="1" s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P21" i="1"/>
  <c r="O21" i="1"/>
  <c r="N21" i="1"/>
  <c r="L21" i="1"/>
  <c r="M21" i="1" s="1"/>
  <c r="K21" i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S20" i="1"/>
  <c r="R20" i="1"/>
  <c r="Q20" i="1"/>
  <c r="O20" i="1"/>
  <c r="P20" i="1" s="1"/>
  <c r="N20" i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S19" i="1" s="1"/>
  <c r="Q19" i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R18" i="1"/>
  <c r="Q18" i="1"/>
  <c r="S18" i="1" s="1"/>
  <c r="O18" i="1"/>
  <c r="N18" i="1"/>
  <c r="P18" i="1" s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P17" i="1"/>
  <c r="O17" i="1"/>
  <c r="N17" i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S16" i="1"/>
  <c r="R16" i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53" i="1" l="1"/>
  <c r="AB85" i="1"/>
  <c r="AB4" i="1"/>
  <c r="AB8" i="1"/>
  <c r="AB12" i="1"/>
  <c r="AB42" i="1"/>
  <c r="AB44" i="1"/>
  <c r="AB51" i="1"/>
  <c r="AB58" i="1"/>
  <c r="AB60" i="1"/>
  <c r="AB67" i="1"/>
  <c r="AB74" i="1"/>
  <c r="AB76" i="1"/>
  <c r="AB83" i="1"/>
  <c r="AB90" i="1"/>
  <c r="AB92" i="1"/>
  <c r="AB99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3" i="1"/>
  <c r="AB157" i="1"/>
  <c r="AB161" i="1"/>
  <c r="AB165" i="1"/>
  <c r="AB169" i="1"/>
  <c r="AB173" i="1"/>
  <c r="AB177" i="1"/>
  <c r="AB181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7" i="1"/>
  <c r="AB261" i="1"/>
  <c r="AB265" i="1"/>
  <c r="AB269" i="1"/>
  <c r="AB273" i="1"/>
  <c r="AB277" i="1"/>
  <c r="AB281" i="1"/>
  <c r="AB285" i="1"/>
  <c r="AB289" i="1"/>
  <c r="AB305" i="1"/>
  <c r="AB337" i="1"/>
  <c r="AB377" i="1"/>
  <c r="AB393" i="1"/>
  <c r="AB425" i="1"/>
  <c r="AB443" i="1"/>
  <c r="AB459" i="1"/>
  <c r="AB475" i="1"/>
  <c r="AB491" i="1"/>
  <c r="AB507" i="1"/>
  <c r="AB523" i="1"/>
  <c r="AB28" i="1"/>
  <c r="AB33" i="1"/>
  <c r="AB35" i="1"/>
  <c r="AB22" i="1"/>
  <c r="AB24" i="1"/>
  <c r="AB29" i="1"/>
  <c r="AB38" i="1"/>
  <c r="AB40" i="1"/>
  <c r="AB54" i="1"/>
  <c r="AB56" i="1"/>
  <c r="AB70" i="1"/>
  <c r="AB77" i="1"/>
  <c r="AB79" i="1"/>
  <c r="AB86" i="1"/>
  <c r="AB88" i="1"/>
  <c r="AB93" i="1"/>
  <c r="AB95" i="1"/>
  <c r="AB102" i="1"/>
  <c r="AB104" i="1"/>
  <c r="AB108" i="1"/>
  <c r="AB112" i="1"/>
  <c r="AB116" i="1"/>
  <c r="AB120" i="1"/>
  <c r="AB124" i="1"/>
  <c r="AB196" i="1"/>
  <c r="AB200" i="1"/>
  <c r="AB204" i="1"/>
  <c r="AB208" i="1"/>
  <c r="AB212" i="1"/>
  <c r="AB216" i="1"/>
  <c r="AB220" i="1"/>
  <c r="AB224" i="1"/>
  <c r="AB228" i="1"/>
  <c r="AB232" i="1"/>
  <c r="AB236" i="1"/>
  <c r="AB240" i="1"/>
  <c r="AB244" i="1"/>
  <c r="AB248" i="1"/>
  <c r="AB252" i="1"/>
  <c r="AB256" i="1"/>
  <c r="AB260" i="1"/>
  <c r="AB264" i="1"/>
  <c r="AB268" i="1"/>
  <c r="AB272" i="1"/>
  <c r="AB276" i="1"/>
  <c r="AB280" i="1"/>
  <c r="AB353" i="1"/>
  <c r="AB441" i="1"/>
  <c r="AB457" i="1"/>
  <c r="AB473" i="1"/>
  <c r="AB489" i="1"/>
  <c r="AB505" i="1"/>
  <c r="AB530" i="1"/>
  <c r="AB19" i="1"/>
  <c r="AB26" i="1"/>
  <c r="AB3" i="1"/>
  <c r="AB7" i="1"/>
  <c r="AB11" i="1"/>
  <c r="AB15" i="1"/>
  <c r="AB31" i="1"/>
  <c r="AB45" i="1"/>
  <c r="AB47" i="1"/>
  <c r="AB61" i="1"/>
  <c r="AB63" i="1"/>
  <c r="AB72" i="1"/>
  <c r="AB6" i="1"/>
  <c r="AB10" i="1"/>
  <c r="AB14" i="1"/>
  <c r="AB18" i="1"/>
  <c r="AB20" i="1"/>
  <c r="AB25" i="1"/>
  <c r="AB27" i="1"/>
  <c r="AB34" i="1"/>
  <c r="AB36" i="1"/>
  <c r="AB41" i="1"/>
  <c r="AB43" i="1"/>
  <c r="AB50" i="1"/>
  <c r="AB52" i="1"/>
  <c r="AB57" i="1"/>
  <c r="AB59" i="1"/>
  <c r="AB66" i="1"/>
  <c r="AB68" i="1"/>
  <c r="AB73" i="1"/>
  <c r="AB75" i="1"/>
  <c r="AB82" i="1"/>
  <c r="AB84" i="1"/>
  <c r="AB89" i="1"/>
  <c r="AB91" i="1"/>
  <c r="AB98" i="1"/>
  <c r="AB100" i="1"/>
  <c r="AB107" i="1"/>
  <c r="AB111" i="1"/>
  <c r="AB115" i="1"/>
  <c r="AB119" i="1"/>
  <c r="AB123" i="1"/>
  <c r="AB127" i="1"/>
  <c r="AB131" i="1"/>
  <c r="AB135" i="1"/>
  <c r="AB139" i="1"/>
  <c r="AB143" i="1"/>
  <c r="AB147" i="1"/>
  <c r="AB151" i="1"/>
  <c r="AB155" i="1"/>
  <c r="AB159" i="1"/>
  <c r="AB163" i="1"/>
  <c r="AB167" i="1"/>
  <c r="AB171" i="1"/>
  <c r="AB175" i="1"/>
  <c r="AB179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5" i="1"/>
  <c r="AB259" i="1"/>
  <c r="AB263" i="1"/>
  <c r="AB267" i="1"/>
  <c r="AB271" i="1"/>
  <c r="AB275" i="1"/>
  <c r="AB279" i="1"/>
  <c r="AB283" i="1"/>
  <c r="AB297" i="1"/>
  <c r="AB313" i="1"/>
  <c r="AB345" i="1"/>
  <c r="AB369" i="1"/>
  <c r="AB401" i="1"/>
  <c r="AB417" i="1"/>
  <c r="AB451" i="1"/>
  <c r="AB467" i="1"/>
  <c r="AB483" i="1"/>
  <c r="AB499" i="1"/>
  <c r="AB515" i="1"/>
  <c r="AB540" i="1"/>
  <c r="AB546" i="1"/>
  <c r="AB1292" i="1"/>
  <c r="AB1296" i="1"/>
  <c r="AB1356" i="1"/>
  <c r="AB1360" i="1"/>
  <c r="AB1420" i="1"/>
  <c r="AB1424" i="1"/>
  <c r="AB1480" i="1"/>
  <c r="AB1484" i="1"/>
  <c r="AB1488" i="1"/>
  <c r="AB1544" i="1"/>
  <c r="AB1548" i="1"/>
  <c r="AB1552" i="1"/>
  <c r="AB1608" i="1"/>
  <c r="AB1612" i="1"/>
  <c r="AB1616" i="1"/>
  <c r="AB1745" i="1"/>
  <c r="V442" i="1"/>
  <c r="V458" i="1"/>
  <c r="V474" i="1"/>
  <c r="V498" i="1"/>
  <c r="V506" i="1"/>
  <c r="Z536" i="1"/>
  <c r="V544" i="1"/>
  <c r="AB545" i="1"/>
  <c r="AB557" i="1"/>
  <c r="AB573" i="1"/>
  <c r="AB589" i="1"/>
  <c r="AB605" i="1"/>
  <c r="AB621" i="1"/>
  <c r="AB637" i="1"/>
  <c r="AB653" i="1"/>
  <c r="AB669" i="1"/>
  <c r="AB685" i="1"/>
  <c r="AB701" i="1"/>
  <c r="AB717" i="1"/>
  <c r="Z286" i="1"/>
  <c r="M287" i="1"/>
  <c r="AB287" i="1" s="1"/>
  <c r="AB290" i="1"/>
  <c r="P294" i="1"/>
  <c r="AB294" i="1" s="1"/>
  <c r="M295" i="1"/>
  <c r="AB295" i="1" s="1"/>
  <c r="AB298" i="1"/>
  <c r="P302" i="1"/>
  <c r="AB302" i="1" s="1"/>
  <c r="M303" i="1"/>
  <c r="AB303" i="1" s="1"/>
  <c r="V304" i="1"/>
  <c r="AB306" i="1"/>
  <c r="Z310" i="1"/>
  <c r="AB314" i="1"/>
  <c r="P318" i="1"/>
  <c r="AB318" i="1" s="1"/>
  <c r="M319" i="1"/>
  <c r="AB319" i="1" s="1"/>
  <c r="V320" i="1"/>
  <c r="S321" i="1"/>
  <c r="AB321" i="1" s="1"/>
  <c r="AB322" i="1"/>
  <c r="P326" i="1"/>
  <c r="AB326" i="1" s="1"/>
  <c r="M327" i="1"/>
  <c r="AB327" i="1" s="1"/>
  <c r="V328" i="1"/>
  <c r="S329" i="1"/>
  <c r="AB329" i="1" s="1"/>
  <c r="AB330" i="1"/>
  <c r="P334" i="1"/>
  <c r="AB334" i="1" s="1"/>
  <c r="Z334" i="1"/>
  <c r="M335" i="1"/>
  <c r="AB335" i="1" s="1"/>
  <c r="AB338" i="1"/>
  <c r="Z342" i="1"/>
  <c r="M343" i="1"/>
  <c r="AB343" i="1" s="1"/>
  <c r="AB346" i="1"/>
  <c r="P350" i="1"/>
  <c r="AB350" i="1" s="1"/>
  <c r="M351" i="1"/>
  <c r="AB351" i="1" s="1"/>
  <c r="AB354" i="1"/>
  <c r="P358" i="1"/>
  <c r="AB358" i="1" s="1"/>
  <c r="Z358" i="1"/>
  <c r="M359" i="1"/>
  <c r="AB359" i="1" s="1"/>
  <c r="V360" i="1"/>
  <c r="S361" i="1"/>
  <c r="AB361" i="1" s="1"/>
  <c r="AB362" i="1"/>
  <c r="P366" i="1"/>
  <c r="AB366" i="1" s="1"/>
  <c r="M367" i="1"/>
  <c r="AB367" i="1" s="1"/>
  <c r="AB370" i="1"/>
  <c r="P374" i="1"/>
  <c r="AB374" i="1" s="1"/>
  <c r="M375" i="1"/>
  <c r="AB375" i="1" s="1"/>
  <c r="AB378" i="1"/>
  <c r="P382" i="1"/>
  <c r="AB382" i="1" s="1"/>
  <c r="Z382" i="1"/>
  <c r="M383" i="1"/>
  <c r="AB383" i="1" s="1"/>
  <c r="V384" i="1"/>
  <c r="S385" i="1"/>
  <c r="AB385" i="1" s="1"/>
  <c r="AB386" i="1"/>
  <c r="P390" i="1"/>
  <c r="AB390" i="1" s="1"/>
  <c r="M391" i="1"/>
  <c r="AB391" i="1" s="1"/>
  <c r="AB394" i="1"/>
  <c r="P398" i="1"/>
  <c r="AB398" i="1" s="1"/>
  <c r="M399" i="1"/>
  <c r="AB399" i="1" s="1"/>
  <c r="V400" i="1"/>
  <c r="AB402" i="1"/>
  <c r="P406" i="1"/>
  <c r="AB406" i="1" s="1"/>
  <c r="M407" i="1"/>
  <c r="AB407" i="1" s="1"/>
  <c r="S409" i="1"/>
  <c r="AB409" i="1" s="1"/>
  <c r="AB410" i="1"/>
  <c r="P414" i="1"/>
  <c r="AB414" i="1" s="1"/>
  <c r="Z414" i="1"/>
  <c r="M415" i="1"/>
  <c r="AB415" i="1" s="1"/>
  <c r="V416" i="1"/>
  <c r="AB418" i="1"/>
  <c r="P422" i="1"/>
  <c r="AB422" i="1" s="1"/>
  <c r="M423" i="1"/>
  <c r="AB423" i="1" s="1"/>
  <c r="AB426" i="1"/>
  <c r="P430" i="1"/>
  <c r="AB430" i="1" s="1"/>
  <c r="M431" i="1"/>
  <c r="AB431" i="1" s="1"/>
  <c r="V432" i="1"/>
  <c r="S433" i="1"/>
  <c r="AB433" i="1" s="1"/>
  <c r="AB434" i="1"/>
  <c r="P438" i="1"/>
  <c r="AB438" i="1" s="1"/>
  <c r="M439" i="1"/>
  <c r="AB439" i="1" s="1"/>
  <c r="AB442" i="1"/>
  <c r="P446" i="1"/>
  <c r="AB446" i="1" s="1"/>
  <c r="M447" i="1"/>
  <c r="AB447" i="1" s="1"/>
  <c r="V448" i="1"/>
  <c r="S449" i="1"/>
  <c r="AB449" i="1" s="1"/>
  <c r="AB450" i="1"/>
  <c r="P454" i="1"/>
  <c r="AB454" i="1" s="1"/>
  <c r="Z454" i="1"/>
  <c r="M455" i="1"/>
  <c r="AB455" i="1" s="1"/>
  <c r="AB458" i="1"/>
  <c r="P462" i="1"/>
  <c r="AB462" i="1" s="1"/>
  <c r="Z462" i="1"/>
  <c r="M463" i="1"/>
  <c r="AB463" i="1" s="1"/>
  <c r="S465" i="1"/>
  <c r="AB465" i="1" s="1"/>
  <c r="AB466" i="1"/>
  <c r="P470" i="1"/>
  <c r="AB470" i="1" s="1"/>
  <c r="Z470" i="1"/>
  <c r="M471" i="1"/>
  <c r="AB471" i="1" s="1"/>
  <c r="AB474" i="1"/>
  <c r="P478" i="1"/>
  <c r="AB478" i="1" s="1"/>
  <c r="M479" i="1"/>
  <c r="AB479" i="1" s="1"/>
  <c r="V480" i="1"/>
  <c r="AB482" i="1"/>
  <c r="P486" i="1"/>
  <c r="AB486" i="1" s="1"/>
  <c r="M487" i="1"/>
  <c r="AB487" i="1" s="1"/>
  <c r="V488" i="1"/>
  <c r="AB490" i="1"/>
  <c r="P494" i="1"/>
  <c r="AB494" i="1" s="1"/>
  <c r="Z494" i="1"/>
  <c r="M495" i="1"/>
  <c r="AB495" i="1" s="1"/>
  <c r="V496" i="1"/>
  <c r="AB498" i="1"/>
  <c r="P502" i="1"/>
  <c r="AB502" i="1" s="1"/>
  <c r="M503" i="1"/>
  <c r="AB503" i="1" s="1"/>
  <c r="AB506" i="1"/>
  <c r="P510" i="1"/>
  <c r="AB510" i="1" s="1"/>
  <c r="M511" i="1"/>
  <c r="AB511" i="1" s="1"/>
  <c r="V512" i="1"/>
  <c r="S513" i="1"/>
  <c r="AB513" i="1" s="1"/>
  <c r="AB514" i="1"/>
  <c r="P518" i="1"/>
  <c r="AB518" i="1" s="1"/>
  <c r="M519" i="1"/>
  <c r="AB519" i="1" s="1"/>
  <c r="V520" i="1"/>
  <c r="S521" i="1"/>
  <c r="AB521" i="1" s="1"/>
  <c r="AB522" i="1"/>
  <c r="P526" i="1"/>
  <c r="AB526" i="1" s="1"/>
  <c r="Z528" i="1"/>
  <c r="V536" i="1"/>
  <c r="AB537" i="1"/>
  <c r="P542" i="1"/>
  <c r="M547" i="1"/>
  <c r="AB801" i="1"/>
  <c r="AB817" i="1"/>
  <c r="AB833" i="1"/>
  <c r="AB1320" i="1"/>
  <c r="AB1384" i="1"/>
  <c r="AB1448" i="1"/>
  <c r="AB1512" i="1"/>
  <c r="AB1576" i="1"/>
  <c r="AB1703" i="1"/>
  <c r="V286" i="1"/>
  <c r="AB286" i="1" s="1"/>
  <c r="AB288" i="1"/>
  <c r="P292" i="1"/>
  <c r="AB292" i="1" s="1"/>
  <c r="Z292" i="1"/>
  <c r="M293" i="1"/>
  <c r="AB293" i="1" s="1"/>
  <c r="AB296" i="1"/>
  <c r="P300" i="1"/>
  <c r="AB300" i="1" s="1"/>
  <c r="M301" i="1"/>
  <c r="AB301" i="1" s="1"/>
  <c r="V302" i="1"/>
  <c r="AB304" i="1"/>
  <c r="P308" i="1"/>
  <c r="AB308" i="1" s="1"/>
  <c r="M309" i="1"/>
  <c r="AB309" i="1" s="1"/>
  <c r="V310" i="1"/>
  <c r="AB310" i="1" s="1"/>
  <c r="S311" i="1"/>
  <c r="AB311" i="1" s="1"/>
  <c r="AB312" i="1"/>
  <c r="P316" i="1"/>
  <c r="AB316" i="1" s="1"/>
  <c r="M317" i="1"/>
  <c r="AB317" i="1" s="1"/>
  <c r="V318" i="1"/>
  <c r="AB320" i="1"/>
  <c r="P324" i="1"/>
  <c r="AB324" i="1" s="1"/>
  <c r="Z324" i="1"/>
  <c r="M325" i="1"/>
  <c r="AB325" i="1" s="1"/>
  <c r="AB328" i="1"/>
  <c r="P332" i="1"/>
  <c r="AB332" i="1" s="1"/>
  <c r="Z332" i="1"/>
  <c r="M333" i="1"/>
  <c r="AB333" i="1" s="1"/>
  <c r="V334" i="1"/>
  <c r="AB336" i="1"/>
  <c r="P340" i="1"/>
  <c r="AB340" i="1" s="1"/>
  <c r="M341" i="1"/>
  <c r="AB341" i="1" s="1"/>
  <c r="V342" i="1"/>
  <c r="AB342" i="1" s="1"/>
  <c r="AB344" i="1"/>
  <c r="P348" i="1"/>
  <c r="AB348" i="1" s="1"/>
  <c r="M349" i="1"/>
  <c r="AB349" i="1" s="1"/>
  <c r="AB352" i="1"/>
  <c r="P356" i="1"/>
  <c r="AB356" i="1" s="1"/>
  <c r="M357" i="1"/>
  <c r="AB357" i="1" s="1"/>
  <c r="V358" i="1"/>
  <c r="AB360" i="1"/>
  <c r="P364" i="1"/>
  <c r="AB364" i="1" s="1"/>
  <c r="Z364" i="1"/>
  <c r="M365" i="1"/>
  <c r="AB365" i="1" s="1"/>
  <c r="AB368" i="1"/>
  <c r="P372" i="1"/>
  <c r="AB372" i="1" s="1"/>
  <c r="Z372" i="1"/>
  <c r="M373" i="1"/>
  <c r="AB373" i="1" s="1"/>
  <c r="V374" i="1"/>
  <c r="AB376" i="1"/>
  <c r="P380" i="1"/>
  <c r="AB380" i="1" s="1"/>
  <c r="M381" i="1"/>
  <c r="AB381" i="1" s="1"/>
  <c r="V382" i="1"/>
  <c r="AB384" i="1"/>
  <c r="P388" i="1"/>
  <c r="AB388" i="1" s="1"/>
  <c r="Z388" i="1"/>
  <c r="M389" i="1"/>
  <c r="AB389" i="1" s="1"/>
  <c r="AB392" i="1"/>
  <c r="P396" i="1"/>
  <c r="AB396" i="1" s="1"/>
  <c r="M397" i="1"/>
  <c r="AB397" i="1" s="1"/>
  <c r="V398" i="1"/>
  <c r="AB400" i="1"/>
  <c r="P404" i="1"/>
  <c r="AB404" i="1" s="1"/>
  <c r="Z404" i="1"/>
  <c r="M405" i="1"/>
  <c r="AB405" i="1" s="1"/>
  <c r="V406" i="1"/>
  <c r="AB408" i="1"/>
  <c r="P412" i="1"/>
  <c r="AB412" i="1" s="1"/>
  <c r="M413" i="1"/>
  <c r="AB413" i="1" s="1"/>
  <c r="V414" i="1"/>
  <c r="AB416" i="1"/>
  <c r="P420" i="1"/>
  <c r="AB420" i="1" s="1"/>
  <c r="M421" i="1"/>
  <c r="AB421" i="1" s="1"/>
  <c r="AB424" i="1"/>
  <c r="P428" i="1"/>
  <c r="AB428" i="1" s="1"/>
  <c r="Z428" i="1"/>
  <c r="M429" i="1"/>
  <c r="AB429" i="1" s="1"/>
  <c r="AB432" i="1"/>
  <c r="Z436" i="1"/>
  <c r="AB436" i="1" s="1"/>
  <c r="AB440" i="1"/>
  <c r="P444" i="1"/>
  <c r="AB444" i="1" s="1"/>
  <c r="M445" i="1"/>
  <c r="AB445" i="1" s="1"/>
  <c r="AB448" i="1"/>
  <c r="P452" i="1"/>
  <c r="AB452" i="1" s="1"/>
  <c r="M453" i="1"/>
  <c r="AB453" i="1" s="1"/>
  <c r="V454" i="1"/>
  <c r="AB456" i="1"/>
  <c r="P460" i="1"/>
  <c r="AB460" i="1" s="1"/>
  <c r="Z460" i="1"/>
  <c r="M461" i="1"/>
  <c r="AB461" i="1" s="1"/>
  <c r="V462" i="1"/>
  <c r="AB464" i="1"/>
  <c r="P468" i="1"/>
  <c r="AB468" i="1" s="1"/>
  <c r="Z468" i="1"/>
  <c r="M469" i="1"/>
  <c r="AB469" i="1" s="1"/>
  <c r="V470" i="1"/>
  <c r="AB472" i="1"/>
  <c r="P476" i="1"/>
  <c r="AB476" i="1" s="1"/>
  <c r="M477" i="1"/>
  <c r="AB477" i="1" s="1"/>
  <c r="AB480" i="1"/>
  <c r="P484" i="1"/>
  <c r="AB484" i="1" s="1"/>
  <c r="Z484" i="1"/>
  <c r="M485" i="1"/>
  <c r="AB485" i="1" s="1"/>
  <c r="AB488" i="1"/>
  <c r="P492" i="1"/>
  <c r="AB492" i="1" s="1"/>
  <c r="M493" i="1"/>
  <c r="AB493" i="1" s="1"/>
  <c r="V494" i="1"/>
  <c r="AB496" i="1"/>
  <c r="P500" i="1"/>
  <c r="AB500" i="1" s="1"/>
  <c r="M501" i="1"/>
  <c r="AB501" i="1" s="1"/>
  <c r="AB504" i="1"/>
  <c r="P508" i="1"/>
  <c r="AB508" i="1" s="1"/>
  <c r="M509" i="1"/>
  <c r="AB509" i="1" s="1"/>
  <c r="AB512" i="1"/>
  <c r="P516" i="1"/>
  <c r="AB516" i="1" s="1"/>
  <c r="Z516" i="1"/>
  <c r="M517" i="1"/>
  <c r="AB517" i="1" s="1"/>
  <c r="AB520" i="1"/>
  <c r="P524" i="1"/>
  <c r="AB524" i="1" s="1"/>
  <c r="Z524" i="1"/>
  <c r="M525" i="1"/>
  <c r="AB525" i="1" s="1"/>
  <c r="V528" i="1"/>
  <c r="AB529" i="1"/>
  <c r="P534" i="1"/>
  <c r="M539" i="1"/>
  <c r="AB539" i="1" s="1"/>
  <c r="AB1272" i="1"/>
  <c r="AB1276" i="1"/>
  <c r="AB1336" i="1"/>
  <c r="AB1340" i="1"/>
  <c r="AB1400" i="1"/>
  <c r="AB1404" i="1"/>
  <c r="AB1464" i="1"/>
  <c r="AB1468" i="1"/>
  <c r="AB1528" i="1"/>
  <c r="AB1532" i="1"/>
  <c r="AB1592" i="1"/>
  <c r="AB1596" i="1"/>
  <c r="AB1681" i="1"/>
  <c r="AB1719" i="1"/>
  <c r="AB1751" i="1"/>
  <c r="S528" i="1"/>
  <c r="AB528" i="1" s="1"/>
  <c r="P533" i="1"/>
  <c r="V535" i="1"/>
  <c r="AB535" i="1" s="1"/>
  <c r="Z539" i="1"/>
  <c r="M542" i="1"/>
  <c r="AB542" i="1" s="1"/>
  <c r="S544" i="1"/>
  <c r="AB544" i="1" s="1"/>
  <c r="P549" i="1"/>
  <c r="AB553" i="1"/>
  <c r="S553" i="1"/>
  <c r="AB554" i="1"/>
  <c r="P558" i="1"/>
  <c r="AB558" i="1" s="1"/>
  <c r="Z560" i="1"/>
  <c r="AB560" i="1" s="1"/>
  <c r="M563" i="1"/>
  <c r="AB563" i="1" s="1"/>
  <c r="V564" i="1"/>
  <c r="AB564" i="1" s="1"/>
  <c r="AB569" i="1"/>
  <c r="S569" i="1"/>
  <c r="AB570" i="1"/>
  <c r="P574" i="1"/>
  <c r="AB574" i="1" s="1"/>
  <c r="Z576" i="1"/>
  <c r="AB576" i="1" s="1"/>
  <c r="M579" i="1"/>
  <c r="AB579" i="1" s="1"/>
  <c r="V580" i="1"/>
  <c r="AB580" i="1" s="1"/>
  <c r="AB585" i="1"/>
  <c r="S585" i="1"/>
  <c r="AB586" i="1"/>
  <c r="P590" i="1"/>
  <c r="AB590" i="1" s="1"/>
  <c r="Z592" i="1"/>
  <c r="AB592" i="1" s="1"/>
  <c r="M595" i="1"/>
  <c r="AB595" i="1" s="1"/>
  <c r="V596" i="1"/>
  <c r="AB596" i="1" s="1"/>
  <c r="S601" i="1"/>
  <c r="AB601" i="1" s="1"/>
  <c r="AB602" i="1"/>
  <c r="P606" i="1"/>
  <c r="AB606" i="1" s="1"/>
  <c r="Z608" i="1"/>
  <c r="AB608" i="1" s="1"/>
  <c r="M611" i="1"/>
  <c r="AB611" i="1" s="1"/>
  <c r="V612" i="1"/>
  <c r="AB612" i="1" s="1"/>
  <c r="S617" i="1"/>
  <c r="AB617" i="1" s="1"/>
  <c r="AB618" i="1"/>
  <c r="P622" i="1"/>
  <c r="AB622" i="1" s="1"/>
  <c r="Z624" i="1"/>
  <c r="AB624" i="1" s="1"/>
  <c r="M627" i="1"/>
  <c r="AB627" i="1" s="1"/>
  <c r="V628" i="1"/>
  <c r="AB628" i="1" s="1"/>
  <c r="AB633" i="1"/>
  <c r="S633" i="1"/>
  <c r="AB634" i="1"/>
  <c r="P638" i="1"/>
  <c r="AB638" i="1" s="1"/>
  <c r="Z640" i="1"/>
  <c r="AB640" i="1" s="1"/>
  <c r="M643" i="1"/>
  <c r="AB643" i="1" s="1"/>
  <c r="V644" i="1"/>
  <c r="AB644" i="1" s="1"/>
  <c r="S649" i="1"/>
  <c r="AB649" i="1" s="1"/>
  <c r="AB650" i="1"/>
  <c r="P654" i="1"/>
  <c r="AB654" i="1" s="1"/>
  <c r="Z656" i="1"/>
  <c r="AB656" i="1" s="1"/>
  <c r="M659" i="1"/>
  <c r="AB659" i="1" s="1"/>
  <c r="V660" i="1"/>
  <c r="AB660" i="1" s="1"/>
  <c r="S665" i="1"/>
  <c r="AB665" i="1" s="1"/>
  <c r="AB666" i="1"/>
  <c r="P670" i="1"/>
  <c r="AB670" i="1" s="1"/>
  <c r="Z672" i="1"/>
  <c r="AB672" i="1" s="1"/>
  <c r="M675" i="1"/>
  <c r="AB675" i="1" s="1"/>
  <c r="V676" i="1"/>
  <c r="AB676" i="1" s="1"/>
  <c r="S681" i="1"/>
  <c r="AB681" i="1" s="1"/>
  <c r="AB682" i="1"/>
  <c r="P686" i="1"/>
  <c r="AB686" i="1" s="1"/>
  <c r="Z688" i="1"/>
  <c r="AB688" i="1" s="1"/>
  <c r="M691" i="1"/>
  <c r="AB691" i="1" s="1"/>
  <c r="V692" i="1"/>
  <c r="AB692" i="1" s="1"/>
  <c r="AB697" i="1"/>
  <c r="S697" i="1"/>
  <c r="AB698" i="1"/>
  <c r="P702" i="1"/>
  <c r="AB702" i="1" s="1"/>
  <c r="Z704" i="1"/>
  <c r="AB704" i="1" s="1"/>
  <c r="M707" i="1"/>
  <c r="AB707" i="1" s="1"/>
  <c r="V708" i="1"/>
  <c r="AB708" i="1" s="1"/>
  <c r="S713" i="1"/>
  <c r="AB713" i="1" s="1"/>
  <c r="AB714" i="1"/>
  <c r="P718" i="1"/>
  <c r="AB718" i="1" s="1"/>
  <c r="Z720" i="1"/>
  <c r="AB720" i="1" s="1"/>
  <c r="M723" i="1"/>
  <c r="AB723" i="1" s="1"/>
  <c r="V724" i="1"/>
  <c r="AB724" i="1" s="1"/>
  <c r="S729" i="1"/>
  <c r="AB729" i="1" s="1"/>
  <c r="AB730" i="1"/>
  <c r="Z732" i="1"/>
  <c r="AB732" i="1" s="1"/>
  <c r="M735" i="1"/>
  <c r="AB735" i="1" s="1"/>
  <c r="S737" i="1"/>
  <c r="AB737" i="1" s="1"/>
  <c r="AB738" i="1"/>
  <c r="Z740" i="1"/>
  <c r="AB740" i="1" s="1"/>
  <c r="M743" i="1"/>
  <c r="AB743" i="1" s="1"/>
  <c r="AB745" i="1"/>
  <c r="S745" i="1"/>
  <c r="AB746" i="1"/>
  <c r="Z748" i="1"/>
  <c r="AB748" i="1" s="1"/>
  <c r="M751" i="1"/>
  <c r="AB751" i="1" s="1"/>
  <c r="AB753" i="1"/>
  <c r="S753" i="1"/>
  <c r="AB754" i="1"/>
  <c r="Z756" i="1"/>
  <c r="AB756" i="1" s="1"/>
  <c r="M759" i="1"/>
  <c r="AB759" i="1" s="1"/>
  <c r="S761" i="1"/>
  <c r="AB761" i="1" s="1"/>
  <c r="AB762" i="1"/>
  <c r="Z764" i="1"/>
  <c r="AB764" i="1" s="1"/>
  <c r="M767" i="1"/>
  <c r="AB767" i="1" s="1"/>
  <c r="S769" i="1"/>
  <c r="AB769" i="1" s="1"/>
  <c r="AB770" i="1"/>
  <c r="Z772" i="1"/>
  <c r="AB772" i="1" s="1"/>
  <c r="M775" i="1"/>
  <c r="AB775" i="1" s="1"/>
  <c r="AB777" i="1"/>
  <c r="S777" i="1"/>
  <c r="AB778" i="1"/>
  <c r="Z780" i="1"/>
  <c r="AB780" i="1" s="1"/>
  <c r="M783" i="1"/>
  <c r="AB783" i="1" s="1"/>
  <c r="S785" i="1"/>
  <c r="AB785" i="1" s="1"/>
  <c r="AB786" i="1"/>
  <c r="Z788" i="1"/>
  <c r="AB788" i="1" s="1"/>
  <c r="M791" i="1"/>
  <c r="AB791" i="1" s="1"/>
  <c r="V792" i="1"/>
  <c r="AB792" i="1" s="1"/>
  <c r="S797" i="1"/>
  <c r="AB797" i="1" s="1"/>
  <c r="AB798" i="1"/>
  <c r="P802" i="1"/>
  <c r="AB802" i="1" s="1"/>
  <c r="Z804" i="1"/>
  <c r="AB804" i="1" s="1"/>
  <c r="M807" i="1"/>
  <c r="AB807" i="1" s="1"/>
  <c r="V808" i="1"/>
  <c r="AB808" i="1" s="1"/>
  <c r="S813" i="1"/>
  <c r="AB813" i="1" s="1"/>
  <c r="AB814" i="1"/>
  <c r="P818" i="1"/>
  <c r="AB818" i="1" s="1"/>
  <c r="Z820" i="1"/>
  <c r="AB820" i="1" s="1"/>
  <c r="M823" i="1"/>
  <c r="AB823" i="1" s="1"/>
  <c r="V824" i="1"/>
  <c r="AB824" i="1" s="1"/>
  <c r="AB829" i="1"/>
  <c r="S829" i="1"/>
  <c r="AB830" i="1"/>
  <c r="P834" i="1"/>
  <c r="AB834" i="1" s="1"/>
  <c r="Z836" i="1"/>
  <c r="AB836" i="1" s="1"/>
  <c r="M839" i="1"/>
  <c r="AB839" i="1" s="1"/>
  <c r="V840" i="1"/>
  <c r="AB840" i="1" s="1"/>
  <c r="AB845" i="1"/>
  <c r="S845" i="1"/>
  <c r="AB846" i="1"/>
  <c r="P850" i="1"/>
  <c r="AB850" i="1" s="1"/>
  <c r="V852" i="1"/>
  <c r="AB852" i="1" s="1"/>
  <c r="P858" i="1"/>
  <c r="AB858" i="1" s="1"/>
  <c r="V860" i="1"/>
  <c r="AB860" i="1" s="1"/>
  <c r="P866" i="1"/>
  <c r="AB866" i="1" s="1"/>
  <c r="V868" i="1"/>
  <c r="AB868" i="1" s="1"/>
  <c r="P874" i="1"/>
  <c r="AB874" i="1" s="1"/>
  <c r="V876" i="1"/>
  <c r="AB876" i="1" s="1"/>
  <c r="P882" i="1"/>
  <c r="AB882" i="1" s="1"/>
  <c r="Z884" i="1"/>
  <c r="AB884" i="1" s="1"/>
  <c r="M887" i="1"/>
  <c r="AB887" i="1" s="1"/>
  <c r="V888" i="1"/>
  <c r="AB888" i="1" s="1"/>
  <c r="S893" i="1"/>
  <c r="AB893" i="1" s="1"/>
  <c r="AB894" i="1"/>
  <c r="P898" i="1"/>
  <c r="AB898" i="1" s="1"/>
  <c r="Z900" i="1"/>
  <c r="AB900" i="1" s="1"/>
  <c r="M903" i="1"/>
  <c r="AB903" i="1" s="1"/>
  <c r="V904" i="1"/>
  <c r="AB904" i="1" s="1"/>
  <c r="S909" i="1"/>
  <c r="AB909" i="1" s="1"/>
  <c r="AB910" i="1"/>
  <c r="P914" i="1"/>
  <c r="AB914" i="1" s="1"/>
  <c r="Z916" i="1"/>
  <c r="AB916" i="1" s="1"/>
  <c r="M919" i="1"/>
  <c r="AB919" i="1" s="1"/>
  <c r="V920" i="1"/>
  <c r="AB920" i="1" s="1"/>
  <c r="S925" i="1"/>
  <c r="AB925" i="1" s="1"/>
  <c r="AB926" i="1"/>
  <c r="P930" i="1"/>
  <c r="AB930" i="1" s="1"/>
  <c r="Z932" i="1"/>
  <c r="AB932" i="1" s="1"/>
  <c r="M935" i="1"/>
  <c r="AB935" i="1" s="1"/>
  <c r="V936" i="1"/>
  <c r="AB936" i="1" s="1"/>
  <c r="AB941" i="1"/>
  <c r="S941" i="1"/>
  <c r="AB942" i="1"/>
  <c r="P946" i="1"/>
  <c r="AB946" i="1" s="1"/>
  <c r="Z948" i="1"/>
  <c r="AB948" i="1" s="1"/>
  <c r="M951" i="1"/>
  <c r="AB951" i="1" s="1"/>
  <c r="V952" i="1"/>
  <c r="AB952" i="1" s="1"/>
  <c r="AB957" i="1"/>
  <c r="S957" i="1"/>
  <c r="AB958" i="1"/>
  <c r="P962" i="1"/>
  <c r="AB962" i="1" s="1"/>
  <c r="Z964" i="1"/>
  <c r="AB964" i="1" s="1"/>
  <c r="M967" i="1"/>
  <c r="AB967" i="1" s="1"/>
  <c r="V968" i="1"/>
  <c r="AB968" i="1" s="1"/>
  <c r="S973" i="1"/>
  <c r="AB973" i="1" s="1"/>
  <c r="AB974" i="1"/>
  <c r="P978" i="1"/>
  <c r="AB978" i="1" s="1"/>
  <c r="Z980" i="1"/>
  <c r="AB980" i="1" s="1"/>
  <c r="M983" i="1"/>
  <c r="AB983" i="1" s="1"/>
  <c r="V984" i="1"/>
  <c r="AB984" i="1" s="1"/>
  <c r="S989" i="1"/>
  <c r="AB989" i="1" s="1"/>
  <c r="AB990" i="1"/>
  <c r="P994" i="1"/>
  <c r="AB994" i="1" s="1"/>
  <c r="Z996" i="1"/>
  <c r="AB996" i="1" s="1"/>
  <c r="M999" i="1"/>
  <c r="AB999" i="1" s="1"/>
  <c r="V1000" i="1"/>
  <c r="AB1000" i="1" s="1"/>
  <c r="AB1005" i="1"/>
  <c r="S1005" i="1"/>
  <c r="AB1006" i="1"/>
  <c r="P1010" i="1"/>
  <c r="AB1010" i="1" s="1"/>
  <c r="Z1012" i="1"/>
  <c r="AB1012" i="1" s="1"/>
  <c r="M1015" i="1"/>
  <c r="AB1015" i="1" s="1"/>
  <c r="V1016" i="1"/>
  <c r="AB1016" i="1" s="1"/>
  <c r="AB1021" i="1"/>
  <c r="S1021" i="1"/>
  <c r="AB1022" i="1"/>
  <c r="P1026" i="1"/>
  <c r="AB1026" i="1" s="1"/>
  <c r="Z1028" i="1"/>
  <c r="AB1028" i="1" s="1"/>
  <c r="M1031" i="1"/>
  <c r="AB1031" i="1" s="1"/>
  <c r="V1032" i="1"/>
  <c r="AB1032" i="1" s="1"/>
  <c r="S1037" i="1"/>
  <c r="AB1037" i="1" s="1"/>
  <c r="AB1038" i="1"/>
  <c r="P1042" i="1"/>
  <c r="AB1042" i="1" s="1"/>
  <c r="Z1044" i="1"/>
  <c r="AB1044" i="1" s="1"/>
  <c r="M1047" i="1"/>
  <c r="AB1047" i="1" s="1"/>
  <c r="V1048" i="1"/>
  <c r="AB1048" i="1" s="1"/>
  <c r="S1053" i="1"/>
  <c r="AB1053" i="1" s="1"/>
  <c r="AB1054" i="1"/>
  <c r="P1058" i="1"/>
  <c r="AB1058" i="1" s="1"/>
  <c r="Z1060" i="1"/>
  <c r="AB1060" i="1" s="1"/>
  <c r="M1063" i="1"/>
  <c r="AB1063" i="1" s="1"/>
  <c r="V1064" i="1"/>
  <c r="AB1064" i="1" s="1"/>
  <c r="AB1069" i="1"/>
  <c r="S1069" i="1"/>
  <c r="AB1070" i="1"/>
  <c r="P1074" i="1"/>
  <c r="AB1074" i="1" s="1"/>
  <c r="Z1076" i="1"/>
  <c r="AB1076" i="1" s="1"/>
  <c r="M1079" i="1"/>
  <c r="AB1079" i="1" s="1"/>
  <c r="V1080" i="1"/>
  <c r="AB1080" i="1" s="1"/>
  <c r="S1085" i="1"/>
  <c r="AB1085" i="1" s="1"/>
  <c r="AB1086" i="1"/>
  <c r="P1090" i="1"/>
  <c r="AB1090" i="1" s="1"/>
  <c r="Z1092" i="1"/>
  <c r="AB1092" i="1" s="1"/>
  <c r="M1095" i="1"/>
  <c r="AB1095" i="1" s="1"/>
  <c r="V1096" i="1"/>
  <c r="AB1096" i="1" s="1"/>
  <c r="S1101" i="1"/>
  <c r="AB1101" i="1" s="1"/>
  <c r="AB1102" i="1"/>
  <c r="P1106" i="1"/>
  <c r="AB1106" i="1" s="1"/>
  <c r="Z1108" i="1"/>
  <c r="AB1108" i="1" s="1"/>
  <c r="M1111" i="1"/>
  <c r="AB1111" i="1" s="1"/>
  <c r="V1112" i="1"/>
  <c r="AB1112" i="1" s="1"/>
  <c r="S1117" i="1"/>
  <c r="AB1117" i="1" s="1"/>
  <c r="AB1118" i="1"/>
  <c r="P1122" i="1"/>
  <c r="AB1122" i="1" s="1"/>
  <c r="Z1124" i="1"/>
  <c r="AB1124" i="1" s="1"/>
  <c r="M1127" i="1"/>
  <c r="AB1127" i="1" s="1"/>
  <c r="V1128" i="1"/>
  <c r="AB1128" i="1" s="1"/>
  <c r="AB1133" i="1"/>
  <c r="S1133" i="1"/>
  <c r="AB1134" i="1"/>
  <c r="P1138" i="1"/>
  <c r="AB1138" i="1" s="1"/>
  <c r="Z1140" i="1"/>
  <c r="AB1140" i="1" s="1"/>
  <c r="M1143" i="1"/>
  <c r="AB1143" i="1" s="1"/>
  <c r="V1144" i="1"/>
  <c r="AB1144" i="1" s="1"/>
  <c r="S1149" i="1"/>
  <c r="AB1149" i="1" s="1"/>
  <c r="AB1150" i="1"/>
  <c r="P1154" i="1"/>
  <c r="AB1154" i="1" s="1"/>
  <c r="Z1156" i="1"/>
  <c r="AB1156" i="1" s="1"/>
  <c r="M1159" i="1"/>
  <c r="AB1159" i="1" s="1"/>
  <c r="V1160" i="1"/>
  <c r="AB1160" i="1" s="1"/>
  <c r="S1165" i="1"/>
  <c r="AB1165" i="1" s="1"/>
  <c r="AB1166" i="1"/>
  <c r="P1170" i="1"/>
  <c r="AB1170" i="1" s="1"/>
  <c r="Z1172" i="1"/>
  <c r="AB1172" i="1" s="1"/>
  <c r="M1175" i="1"/>
  <c r="AB1175" i="1" s="1"/>
  <c r="V1176" i="1"/>
  <c r="AB1176" i="1" s="1"/>
  <c r="AB1181" i="1"/>
  <c r="S1181" i="1"/>
  <c r="AB1182" i="1"/>
  <c r="P1186" i="1"/>
  <c r="AB1186" i="1" s="1"/>
  <c r="Z1188" i="1"/>
  <c r="AB1188" i="1" s="1"/>
  <c r="M1191" i="1"/>
  <c r="AB1191" i="1" s="1"/>
  <c r="V1192" i="1"/>
  <c r="AB1192" i="1" s="1"/>
  <c r="AB1197" i="1"/>
  <c r="S1197" i="1"/>
  <c r="AB1198" i="1"/>
  <c r="P1202" i="1"/>
  <c r="AB1202" i="1" s="1"/>
  <c r="Z1204" i="1"/>
  <c r="AB1204" i="1" s="1"/>
  <c r="M1207" i="1"/>
  <c r="AB1207" i="1" s="1"/>
  <c r="V1208" i="1"/>
  <c r="AB1208" i="1" s="1"/>
  <c r="S1213" i="1"/>
  <c r="AB1213" i="1" s="1"/>
  <c r="AB1214" i="1"/>
  <c r="P1218" i="1"/>
  <c r="AB1218" i="1" s="1"/>
  <c r="Z1220" i="1"/>
  <c r="AB1220" i="1" s="1"/>
  <c r="M1223" i="1"/>
  <c r="AB1223" i="1" s="1"/>
  <c r="V1224" i="1"/>
  <c r="AB1224" i="1" s="1"/>
  <c r="S1229" i="1"/>
  <c r="AB1229" i="1" s="1"/>
  <c r="AB1230" i="1"/>
  <c r="P1234" i="1"/>
  <c r="AB1234" i="1" s="1"/>
  <c r="Z1236" i="1"/>
  <c r="AB1236" i="1" s="1"/>
  <c r="M1239" i="1"/>
  <c r="AB1239" i="1" s="1"/>
  <c r="V1240" i="1"/>
  <c r="AB1240" i="1" s="1"/>
  <c r="AB1245" i="1"/>
  <c r="S1245" i="1"/>
  <c r="AB1246" i="1"/>
  <c r="P1250" i="1"/>
  <c r="AB1250" i="1" s="1"/>
  <c r="Z1252" i="1"/>
  <c r="AB1252" i="1" s="1"/>
  <c r="M1255" i="1"/>
  <c r="AB1255" i="1" s="1"/>
  <c r="V1256" i="1"/>
  <c r="AB1256" i="1" s="1"/>
  <c r="AB1261" i="1"/>
  <c r="AB1263" i="1"/>
  <c r="AB1270" i="1"/>
  <c r="AB1277" i="1"/>
  <c r="AB1279" i="1"/>
  <c r="AB1286" i="1"/>
  <c r="AB1293" i="1"/>
  <c r="AB1295" i="1"/>
  <c r="AB1302" i="1"/>
  <c r="AB1309" i="1"/>
  <c r="AB1311" i="1"/>
  <c r="AB1318" i="1"/>
  <c r="AB1325" i="1"/>
  <c r="AB1327" i="1"/>
  <c r="AB1334" i="1"/>
  <c r="AB1341" i="1"/>
  <c r="AB1343" i="1"/>
  <c r="AB1350" i="1"/>
  <c r="AB1357" i="1"/>
  <c r="AB1359" i="1"/>
  <c r="AB1366" i="1"/>
  <c r="AB1373" i="1"/>
  <c r="AB1375" i="1"/>
  <c r="AB1382" i="1"/>
  <c r="AB1389" i="1"/>
  <c r="AB1391" i="1"/>
  <c r="AB1398" i="1"/>
  <c r="AB1405" i="1"/>
  <c r="AB1407" i="1"/>
  <c r="AB1414" i="1"/>
  <c r="AB1421" i="1"/>
  <c r="AB1423" i="1"/>
  <c r="AB1430" i="1"/>
  <c r="AB1437" i="1"/>
  <c r="AB1439" i="1"/>
  <c r="AB1446" i="1"/>
  <c r="AB1453" i="1"/>
  <c r="AB1455" i="1"/>
  <c r="AB1462" i="1"/>
  <c r="AB1469" i="1"/>
  <c r="AB1471" i="1"/>
  <c r="AB1478" i="1"/>
  <c r="AB1485" i="1"/>
  <c r="AB1487" i="1"/>
  <c r="AB1494" i="1"/>
  <c r="AB1501" i="1"/>
  <c r="AB1503" i="1"/>
  <c r="AB1510" i="1"/>
  <c r="AB1517" i="1"/>
  <c r="AB1519" i="1"/>
  <c r="AB1526" i="1"/>
  <c r="AB1533" i="1"/>
  <c r="AB1535" i="1"/>
  <c r="AB1542" i="1"/>
  <c r="AB1549" i="1"/>
  <c r="AB1551" i="1"/>
  <c r="AB1558" i="1"/>
  <c r="AB1565" i="1"/>
  <c r="AB1567" i="1"/>
  <c r="AB1574" i="1"/>
  <c r="AB1581" i="1"/>
  <c r="AB1583" i="1"/>
  <c r="AB1590" i="1"/>
  <c r="AB1597" i="1"/>
  <c r="AB1599" i="1"/>
  <c r="AB1606" i="1"/>
  <c r="AB1613" i="1"/>
  <c r="AB1615" i="1"/>
  <c r="AB1622" i="1"/>
  <c r="AB1629" i="1"/>
  <c r="AB1631" i="1"/>
  <c r="AB1652" i="1"/>
  <c r="AB1659" i="1"/>
  <c r="AB1721" i="1"/>
  <c r="AB1734" i="1"/>
  <c r="AB1739" i="1"/>
  <c r="AB1753" i="1"/>
  <c r="AB1780" i="1"/>
  <c r="AB1804" i="1"/>
  <c r="AB1811" i="1"/>
  <c r="AB1817" i="1"/>
  <c r="AB1832" i="1"/>
  <c r="AB1836" i="1"/>
  <c r="AB1843" i="1"/>
  <c r="AB1849" i="1"/>
  <c r="AB1864" i="1"/>
  <c r="AB1868" i="1"/>
  <c r="AB1875" i="1"/>
  <c r="AB1881" i="1"/>
  <c r="AB1896" i="1"/>
  <c r="AB1900" i="1"/>
  <c r="AB1907" i="1"/>
  <c r="AB1913" i="1"/>
  <c r="AB1928" i="1"/>
  <c r="AB1932" i="1"/>
  <c r="AB1939" i="1"/>
  <c r="AB1945" i="1"/>
  <c r="AB1960" i="1"/>
  <c r="AB1964" i="1"/>
  <c r="AB1971" i="1"/>
  <c r="AB1977" i="1"/>
  <c r="AB1992" i="1"/>
  <c r="AB1996" i="1"/>
  <c r="AB2003" i="1"/>
  <c r="AB2009" i="1"/>
  <c r="AB2024" i="1"/>
  <c r="AB2028" i="1"/>
  <c r="AB2035" i="1"/>
  <c r="AB2041" i="1"/>
  <c r="AB2056" i="1"/>
  <c r="AB2060" i="1"/>
  <c r="AB2067" i="1"/>
  <c r="AB2073" i="1"/>
  <c r="AB2088" i="1"/>
  <c r="AB2092" i="1"/>
  <c r="AB2099" i="1"/>
  <c r="AB2105" i="1"/>
  <c r="AB2120" i="1"/>
  <c r="AB2124" i="1"/>
  <c r="AB2131" i="1"/>
  <c r="AB2137" i="1"/>
  <c r="AB2152" i="1"/>
  <c r="AB2156" i="1"/>
  <c r="AB2163" i="1"/>
  <c r="AB2169" i="1"/>
  <c r="AB2184" i="1"/>
  <c r="AB2188" i="1"/>
  <c r="AB2195" i="1"/>
  <c r="AB2201" i="1"/>
  <c r="AB2216" i="1"/>
  <c r="AB2220" i="1"/>
  <c r="AB2227" i="1"/>
  <c r="AB2233" i="1"/>
  <c r="AB2248" i="1"/>
  <c r="AB2252" i="1"/>
  <c r="AB2259" i="1"/>
  <c r="AB2265" i="1"/>
  <c r="AB2280" i="1"/>
  <c r="AB2284" i="1"/>
  <c r="AB2291" i="1"/>
  <c r="AB2332" i="1"/>
  <c r="AB2396" i="1"/>
  <c r="AB841" i="1"/>
  <c r="AB853" i="1"/>
  <c r="AB861" i="1"/>
  <c r="AB869" i="1"/>
  <c r="AB877" i="1"/>
  <c r="AB889" i="1"/>
  <c r="AB905" i="1"/>
  <c r="AB921" i="1"/>
  <c r="AB937" i="1"/>
  <c r="AB953" i="1"/>
  <c r="AB969" i="1"/>
  <c r="AB985" i="1"/>
  <c r="AB1001" i="1"/>
  <c r="AB1017" i="1"/>
  <c r="AB1033" i="1"/>
  <c r="AB1049" i="1"/>
  <c r="AB1065" i="1"/>
  <c r="AB1081" i="1"/>
  <c r="AB1097" i="1"/>
  <c r="AB1113" i="1"/>
  <c r="AB1129" i="1"/>
  <c r="AB1145" i="1"/>
  <c r="AB1161" i="1"/>
  <c r="AB1177" i="1"/>
  <c r="AB1193" i="1"/>
  <c r="AB1209" i="1"/>
  <c r="AB1225" i="1"/>
  <c r="AB1241" i="1"/>
  <c r="AB1257" i="1"/>
  <c r="AB1265" i="1"/>
  <c r="AB1267" i="1"/>
  <c r="AB1274" i="1"/>
  <c r="AB1281" i="1"/>
  <c r="AB1283" i="1"/>
  <c r="AB1290" i="1"/>
  <c r="AB1297" i="1"/>
  <c r="AB1299" i="1"/>
  <c r="AB1306" i="1"/>
  <c r="AB1313" i="1"/>
  <c r="AB1315" i="1"/>
  <c r="AB1322" i="1"/>
  <c r="AB1329" i="1"/>
  <c r="AB1331" i="1"/>
  <c r="AB1338" i="1"/>
  <c r="AB1345" i="1"/>
  <c r="AB1347" i="1"/>
  <c r="AB1354" i="1"/>
  <c r="AB1361" i="1"/>
  <c r="AB1363" i="1"/>
  <c r="AB1370" i="1"/>
  <c r="AB1377" i="1"/>
  <c r="AB1379" i="1"/>
  <c r="AB1386" i="1"/>
  <c r="AB1393" i="1"/>
  <c r="AB1395" i="1"/>
  <c r="AB1402" i="1"/>
  <c r="AB1409" i="1"/>
  <c r="AB1411" i="1"/>
  <c r="AB1418" i="1"/>
  <c r="AB1425" i="1"/>
  <c r="AB1427" i="1"/>
  <c r="AB1434" i="1"/>
  <c r="AB1441" i="1"/>
  <c r="AB1443" i="1"/>
  <c r="AB1450" i="1"/>
  <c r="AB1457" i="1"/>
  <c r="AB1459" i="1"/>
  <c r="AB1466" i="1"/>
  <c r="AB1473" i="1"/>
  <c r="AB1475" i="1"/>
  <c r="AB1482" i="1"/>
  <c r="AB1489" i="1"/>
  <c r="AB1491" i="1"/>
  <c r="AB1498" i="1"/>
  <c r="AB1505" i="1"/>
  <c r="AB1507" i="1"/>
  <c r="AB1514" i="1"/>
  <c r="AB1521" i="1"/>
  <c r="AB1523" i="1"/>
  <c r="AB1530" i="1"/>
  <c r="AB1537" i="1"/>
  <c r="AB1539" i="1"/>
  <c r="AB1546" i="1"/>
  <c r="AB1553" i="1"/>
  <c r="AB1555" i="1"/>
  <c r="AB1562" i="1"/>
  <c r="AB1569" i="1"/>
  <c r="AB1571" i="1"/>
  <c r="AB1578" i="1"/>
  <c r="AB1585" i="1"/>
  <c r="AB1587" i="1"/>
  <c r="AB1594" i="1"/>
  <c r="AB1601" i="1"/>
  <c r="AB1603" i="1"/>
  <c r="AB1610" i="1"/>
  <c r="AB1617" i="1"/>
  <c r="AB1619" i="1"/>
  <c r="AB1626" i="1"/>
  <c r="AB1633" i="1"/>
  <c r="AB1635" i="1"/>
  <c r="AB1661" i="1"/>
  <c r="AB1670" i="1"/>
  <c r="AB1684" i="1"/>
  <c r="AB1700" i="1"/>
  <c r="AB1716" i="1"/>
  <c r="AB1732" i="1"/>
  <c r="AB1741" i="1"/>
  <c r="AB1750" i="1"/>
  <c r="AB1775" i="1"/>
  <c r="AB1801" i="1"/>
  <c r="AB2352" i="1"/>
  <c r="V527" i="1"/>
  <c r="AB527" i="1" s="1"/>
  <c r="Z531" i="1"/>
  <c r="AB531" i="1" s="1"/>
  <c r="AB533" i="1"/>
  <c r="M534" i="1"/>
  <c r="AB534" i="1" s="1"/>
  <c r="S536" i="1"/>
  <c r="AB536" i="1" s="1"/>
  <c r="P541" i="1"/>
  <c r="AB541" i="1" s="1"/>
  <c r="V543" i="1"/>
  <c r="AB543" i="1" s="1"/>
  <c r="Z547" i="1"/>
  <c r="AB549" i="1"/>
  <c r="M550" i="1"/>
  <c r="AB550" i="1" s="1"/>
  <c r="Z552" i="1"/>
  <c r="AB552" i="1" s="1"/>
  <c r="M555" i="1"/>
  <c r="AB555" i="1" s="1"/>
  <c r="V556" i="1"/>
  <c r="AB556" i="1" s="1"/>
  <c r="S561" i="1"/>
  <c r="AB561" i="1" s="1"/>
  <c r="AB562" i="1"/>
  <c r="P566" i="1"/>
  <c r="AB566" i="1" s="1"/>
  <c r="Z568" i="1"/>
  <c r="AB568" i="1" s="1"/>
  <c r="M571" i="1"/>
  <c r="AB571" i="1" s="1"/>
  <c r="V572" i="1"/>
  <c r="AB572" i="1" s="1"/>
  <c r="AB577" i="1"/>
  <c r="S577" i="1"/>
  <c r="AB578" i="1"/>
  <c r="P582" i="1"/>
  <c r="AB582" i="1" s="1"/>
  <c r="Z584" i="1"/>
  <c r="AB584" i="1" s="1"/>
  <c r="M587" i="1"/>
  <c r="AB587" i="1" s="1"/>
  <c r="V588" i="1"/>
  <c r="AB588" i="1" s="1"/>
  <c r="AB593" i="1"/>
  <c r="S593" i="1"/>
  <c r="AB594" i="1"/>
  <c r="P598" i="1"/>
  <c r="AB598" i="1" s="1"/>
  <c r="Z600" i="1"/>
  <c r="AB600" i="1" s="1"/>
  <c r="M603" i="1"/>
  <c r="AB603" i="1" s="1"/>
  <c r="V604" i="1"/>
  <c r="AB604" i="1" s="1"/>
  <c r="S609" i="1"/>
  <c r="AB609" i="1" s="1"/>
  <c r="AB610" i="1"/>
  <c r="P614" i="1"/>
  <c r="AB614" i="1" s="1"/>
  <c r="Z616" i="1"/>
  <c r="AB616" i="1" s="1"/>
  <c r="M619" i="1"/>
  <c r="AB619" i="1" s="1"/>
  <c r="V620" i="1"/>
  <c r="AB620" i="1" s="1"/>
  <c r="S625" i="1"/>
  <c r="AB625" i="1" s="1"/>
  <c r="AB626" i="1"/>
  <c r="P630" i="1"/>
  <c r="AB630" i="1" s="1"/>
  <c r="Z632" i="1"/>
  <c r="AB632" i="1" s="1"/>
  <c r="M635" i="1"/>
  <c r="AB635" i="1" s="1"/>
  <c r="V636" i="1"/>
  <c r="AB636" i="1" s="1"/>
  <c r="S641" i="1"/>
  <c r="AB641" i="1" s="1"/>
  <c r="AB642" i="1"/>
  <c r="P646" i="1"/>
  <c r="AB646" i="1" s="1"/>
  <c r="Z648" i="1"/>
  <c r="AB648" i="1" s="1"/>
  <c r="M651" i="1"/>
  <c r="AB651" i="1" s="1"/>
  <c r="V652" i="1"/>
  <c r="AB652" i="1" s="1"/>
  <c r="AB657" i="1"/>
  <c r="S657" i="1"/>
  <c r="AB658" i="1"/>
  <c r="P662" i="1"/>
  <c r="AB662" i="1" s="1"/>
  <c r="Z664" i="1"/>
  <c r="AB664" i="1" s="1"/>
  <c r="M667" i="1"/>
  <c r="AB667" i="1" s="1"/>
  <c r="V668" i="1"/>
  <c r="AB668" i="1" s="1"/>
  <c r="S673" i="1"/>
  <c r="AB673" i="1" s="1"/>
  <c r="AB674" i="1"/>
  <c r="P678" i="1"/>
  <c r="AB678" i="1" s="1"/>
  <c r="Z680" i="1"/>
  <c r="AB680" i="1" s="1"/>
  <c r="M683" i="1"/>
  <c r="AB683" i="1" s="1"/>
  <c r="V684" i="1"/>
  <c r="AB684" i="1" s="1"/>
  <c r="S689" i="1"/>
  <c r="AB689" i="1" s="1"/>
  <c r="AB690" i="1"/>
  <c r="P694" i="1"/>
  <c r="AB694" i="1" s="1"/>
  <c r="Z696" i="1"/>
  <c r="AB696" i="1" s="1"/>
  <c r="M699" i="1"/>
  <c r="AB699" i="1" s="1"/>
  <c r="V700" i="1"/>
  <c r="AB700" i="1" s="1"/>
  <c r="AB705" i="1"/>
  <c r="S705" i="1"/>
  <c r="AB706" i="1"/>
  <c r="P710" i="1"/>
  <c r="AB710" i="1" s="1"/>
  <c r="Z712" i="1"/>
  <c r="AB712" i="1" s="1"/>
  <c r="M715" i="1"/>
  <c r="AB715" i="1" s="1"/>
  <c r="V716" i="1"/>
  <c r="AB716" i="1" s="1"/>
  <c r="AB721" i="1"/>
  <c r="S721" i="1"/>
  <c r="AB722" i="1"/>
  <c r="P726" i="1"/>
  <c r="AB726" i="1" s="1"/>
  <c r="Z728" i="1"/>
  <c r="AB728" i="1" s="1"/>
  <c r="M731" i="1"/>
  <c r="AB731" i="1" s="1"/>
  <c r="S733" i="1"/>
  <c r="AB733" i="1" s="1"/>
  <c r="AB734" i="1"/>
  <c r="Z736" i="1"/>
  <c r="AB736" i="1" s="1"/>
  <c r="M739" i="1"/>
  <c r="AB739" i="1" s="1"/>
  <c r="S741" i="1"/>
  <c r="AB741" i="1" s="1"/>
  <c r="AB742" i="1"/>
  <c r="Z744" i="1"/>
  <c r="AB744" i="1" s="1"/>
  <c r="M747" i="1"/>
  <c r="AB747" i="1" s="1"/>
  <c r="AB749" i="1"/>
  <c r="S749" i="1"/>
  <c r="AB750" i="1"/>
  <c r="Z752" i="1"/>
  <c r="AB752" i="1" s="1"/>
  <c r="M755" i="1"/>
  <c r="AB755" i="1" s="1"/>
  <c r="AB757" i="1"/>
  <c r="S757" i="1"/>
  <c r="AB758" i="1"/>
  <c r="Z760" i="1"/>
  <c r="AB760" i="1" s="1"/>
  <c r="M763" i="1"/>
  <c r="AB763" i="1" s="1"/>
  <c r="S765" i="1"/>
  <c r="AB765" i="1" s="1"/>
  <c r="AB766" i="1"/>
  <c r="Z768" i="1"/>
  <c r="AB768" i="1" s="1"/>
  <c r="M771" i="1"/>
  <c r="AB771" i="1" s="1"/>
  <c r="S773" i="1"/>
  <c r="AB773" i="1" s="1"/>
  <c r="AB774" i="1"/>
  <c r="Z776" i="1"/>
  <c r="AB776" i="1" s="1"/>
  <c r="M779" i="1"/>
  <c r="AB779" i="1" s="1"/>
  <c r="AB781" i="1"/>
  <c r="S781" i="1"/>
  <c r="AB782" i="1"/>
  <c r="Z784" i="1"/>
  <c r="AB784" i="1" s="1"/>
  <c r="M787" i="1"/>
  <c r="AB787" i="1" s="1"/>
  <c r="S789" i="1"/>
  <c r="AB789" i="1" s="1"/>
  <c r="AB790" i="1"/>
  <c r="P794" i="1"/>
  <c r="AB794" i="1" s="1"/>
  <c r="Z796" i="1"/>
  <c r="AB796" i="1" s="1"/>
  <c r="M799" i="1"/>
  <c r="AB799" i="1" s="1"/>
  <c r="V800" i="1"/>
  <c r="AB800" i="1" s="1"/>
  <c r="AB805" i="1"/>
  <c r="S805" i="1"/>
  <c r="AB806" i="1"/>
  <c r="P810" i="1"/>
  <c r="AB810" i="1" s="1"/>
  <c r="Z812" i="1"/>
  <c r="AB812" i="1" s="1"/>
  <c r="M815" i="1"/>
  <c r="AB815" i="1" s="1"/>
  <c r="V816" i="1"/>
  <c r="AB816" i="1" s="1"/>
  <c r="S821" i="1"/>
  <c r="AB821" i="1" s="1"/>
  <c r="AB822" i="1"/>
  <c r="P826" i="1"/>
  <c r="AB826" i="1" s="1"/>
  <c r="Z828" i="1"/>
  <c r="AB828" i="1" s="1"/>
  <c r="M831" i="1"/>
  <c r="AB831" i="1" s="1"/>
  <c r="V832" i="1"/>
  <c r="AB832" i="1" s="1"/>
  <c r="S837" i="1"/>
  <c r="AB837" i="1" s="1"/>
  <c r="AB838" i="1"/>
  <c r="P842" i="1"/>
  <c r="AB842" i="1" s="1"/>
  <c r="Z844" i="1"/>
  <c r="AB844" i="1" s="1"/>
  <c r="M847" i="1"/>
  <c r="AB847" i="1" s="1"/>
  <c r="V848" i="1"/>
  <c r="AB848" i="1" s="1"/>
  <c r="P854" i="1"/>
  <c r="AB854" i="1" s="1"/>
  <c r="V856" i="1"/>
  <c r="AB856" i="1" s="1"/>
  <c r="P862" i="1"/>
  <c r="AB862" i="1" s="1"/>
  <c r="V864" i="1"/>
  <c r="AB864" i="1" s="1"/>
  <c r="P870" i="1"/>
  <c r="AB870" i="1" s="1"/>
  <c r="V872" i="1"/>
  <c r="AB872" i="1" s="1"/>
  <c r="P878" i="1"/>
  <c r="AB878" i="1" s="1"/>
  <c r="V880" i="1"/>
  <c r="AB880" i="1" s="1"/>
  <c r="S885" i="1"/>
  <c r="AB885" i="1" s="1"/>
  <c r="AB886" i="1"/>
  <c r="P890" i="1"/>
  <c r="AB890" i="1" s="1"/>
  <c r="Z892" i="1"/>
  <c r="AB892" i="1" s="1"/>
  <c r="M895" i="1"/>
  <c r="AB895" i="1" s="1"/>
  <c r="V896" i="1"/>
  <c r="AB896" i="1" s="1"/>
  <c r="AB901" i="1"/>
  <c r="S901" i="1"/>
  <c r="AB902" i="1"/>
  <c r="P906" i="1"/>
  <c r="AB906" i="1" s="1"/>
  <c r="Z908" i="1"/>
  <c r="AB908" i="1" s="1"/>
  <c r="M911" i="1"/>
  <c r="AB911" i="1" s="1"/>
  <c r="V912" i="1"/>
  <c r="AB912" i="1" s="1"/>
  <c r="AB917" i="1"/>
  <c r="S917" i="1"/>
  <c r="AB918" i="1"/>
  <c r="P922" i="1"/>
  <c r="AB922" i="1" s="1"/>
  <c r="Z924" i="1"/>
  <c r="AB924" i="1" s="1"/>
  <c r="M927" i="1"/>
  <c r="AB927" i="1" s="1"/>
  <c r="V928" i="1"/>
  <c r="AB928" i="1" s="1"/>
  <c r="S933" i="1"/>
  <c r="AB933" i="1" s="1"/>
  <c r="AB934" i="1"/>
  <c r="P938" i="1"/>
  <c r="AB938" i="1" s="1"/>
  <c r="Z940" i="1"/>
  <c r="AB940" i="1" s="1"/>
  <c r="M943" i="1"/>
  <c r="AB943" i="1" s="1"/>
  <c r="V944" i="1"/>
  <c r="AB944" i="1" s="1"/>
  <c r="AB949" i="1"/>
  <c r="S949" i="1"/>
  <c r="AB950" i="1"/>
  <c r="P954" i="1"/>
  <c r="AB954" i="1" s="1"/>
  <c r="Z956" i="1"/>
  <c r="AB956" i="1" s="1"/>
  <c r="M959" i="1"/>
  <c r="AB959" i="1" s="1"/>
  <c r="V960" i="1"/>
  <c r="AB960" i="1" s="1"/>
  <c r="AB965" i="1"/>
  <c r="S965" i="1"/>
  <c r="AB966" i="1"/>
  <c r="P970" i="1"/>
  <c r="AB970" i="1" s="1"/>
  <c r="Z972" i="1"/>
  <c r="AB972" i="1" s="1"/>
  <c r="M975" i="1"/>
  <c r="AB975" i="1" s="1"/>
  <c r="V976" i="1"/>
  <c r="AB976" i="1" s="1"/>
  <c r="S981" i="1"/>
  <c r="AB981" i="1" s="1"/>
  <c r="AB982" i="1"/>
  <c r="P986" i="1"/>
  <c r="AB986" i="1" s="1"/>
  <c r="Z988" i="1"/>
  <c r="AB988" i="1" s="1"/>
  <c r="M991" i="1"/>
  <c r="AB991" i="1" s="1"/>
  <c r="V992" i="1"/>
  <c r="AB992" i="1" s="1"/>
  <c r="S997" i="1"/>
  <c r="AB997" i="1" s="1"/>
  <c r="AB998" i="1"/>
  <c r="P1002" i="1"/>
  <c r="AB1002" i="1" s="1"/>
  <c r="Z1004" i="1"/>
  <c r="AB1004" i="1" s="1"/>
  <c r="M1007" i="1"/>
  <c r="AB1007" i="1" s="1"/>
  <c r="V1008" i="1"/>
  <c r="AB1008" i="1" s="1"/>
  <c r="AB1013" i="1"/>
  <c r="S1013" i="1"/>
  <c r="AB1014" i="1"/>
  <c r="P1018" i="1"/>
  <c r="AB1018" i="1" s="1"/>
  <c r="Z1020" i="1"/>
  <c r="AB1020" i="1" s="1"/>
  <c r="M1023" i="1"/>
  <c r="AB1023" i="1" s="1"/>
  <c r="V1024" i="1"/>
  <c r="AB1024" i="1" s="1"/>
  <c r="AB1029" i="1"/>
  <c r="S1029" i="1"/>
  <c r="AB1030" i="1"/>
  <c r="P1034" i="1"/>
  <c r="AB1034" i="1" s="1"/>
  <c r="Z1036" i="1"/>
  <c r="AB1036" i="1" s="1"/>
  <c r="M1039" i="1"/>
  <c r="AB1039" i="1" s="1"/>
  <c r="V1040" i="1"/>
  <c r="AB1040" i="1" s="1"/>
  <c r="S1045" i="1"/>
  <c r="AB1045" i="1" s="1"/>
  <c r="AB1046" i="1"/>
  <c r="P1050" i="1"/>
  <c r="AB1050" i="1" s="1"/>
  <c r="Z1052" i="1"/>
  <c r="AB1052" i="1" s="1"/>
  <c r="M1055" i="1"/>
  <c r="AB1055" i="1" s="1"/>
  <c r="V1056" i="1"/>
  <c r="AB1056" i="1" s="1"/>
  <c r="S1061" i="1"/>
  <c r="AB1061" i="1" s="1"/>
  <c r="AB1062" i="1"/>
  <c r="P1066" i="1"/>
  <c r="AB1066" i="1" s="1"/>
  <c r="Z1068" i="1"/>
  <c r="AB1068" i="1" s="1"/>
  <c r="M1071" i="1"/>
  <c r="AB1071" i="1" s="1"/>
  <c r="V1072" i="1"/>
  <c r="AB1072" i="1" s="1"/>
  <c r="S1077" i="1"/>
  <c r="AB1077" i="1" s="1"/>
  <c r="AB1078" i="1"/>
  <c r="P1082" i="1"/>
  <c r="AB1082" i="1" s="1"/>
  <c r="Z1084" i="1"/>
  <c r="AB1084" i="1" s="1"/>
  <c r="M1087" i="1"/>
  <c r="AB1087" i="1" s="1"/>
  <c r="V1088" i="1"/>
  <c r="AB1088" i="1" s="1"/>
  <c r="AB1093" i="1"/>
  <c r="S1093" i="1"/>
  <c r="AB1094" i="1"/>
  <c r="P1098" i="1"/>
  <c r="AB1098" i="1" s="1"/>
  <c r="Z1100" i="1"/>
  <c r="AB1100" i="1" s="1"/>
  <c r="M1103" i="1"/>
  <c r="AB1103" i="1" s="1"/>
  <c r="V1104" i="1"/>
  <c r="AB1104" i="1" s="1"/>
  <c r="S1109" i="1"/>
  <c r="AB1109" i="1" s="1"/>
  <c r="AB1110" i="1"/>
  <c r="P1114" i="1"/>
  <c r="AB1114" i="1" s="1"/>
  <c r="Z1116" i="1"/>
  <c r="AB1116" i="1" s="1"/>
  <c r="M1119" i="1"/>
  <c r="AB1119" i="1" s="1"/>
  <c r="V1120" i="1"/>
  <c r="AB1120" i="1" s="1"/>
  <c r="S1125" i="1"/>
  <c r="AB1125" i="1" s="1"/>
  <c r="AB1126" i="1"/>
  <c r="P1130" i="1"/>
  <c r="AB1130" i="1" s="1"/>
  <c r="Z1132" i="1"/>
  <c r="AB1132" i="1" s="1"/>
  <c r="M1135" i="1"/>
  <c r="AB1135" i="1" s="1"/>
  <c r="V1136" i="1"/>
  <c r="AB1136" i="1" s="1"/>
  <c r="AB1141" i="1"/>
  <c r="S1141" i="1"/>
  <c r="AB1142" i="1"/>
  <c r="P1146" i="1"/>
  <c r="AB1146" i="1" s="1"/>
  <c r="Z1148" i="1"/>
  <c r="AB1148" i="1" s="1"/>
  <c r="M1151" i="1"/>
  <c r="AB1151" i="1" s="1"/>
  <c r="V1152" i="1"/>
  <c r="AB1152" i="1" s="1"/>
  <c r="AB1157" i="1"/>
  <c r="S1157" i="1"/>
  <c r="AB1158" i="1"/>
  <c r="P1162" i="1"/>
  <c r="AB1162" i="1" s="1"/>
  <c r="Z1164" i="1"/>
  <c r="AB1164" i="1" s="1"/>
  <c r="M1167" i="1"/>
  <c r="AB1167" i="1" s="1"/>
  <c r="V1168" i="1"/>
  <c r="AB1168" i="1" s="1"/>
  <c r="S1173" i="1"/>
  <c r="AB1173" i="1" s="1"/>
  <c r="AB1174" i="1"/>
  <c r="P1178" i="1"/>
  <c r="AB1178" i="1" s="1"/>
  <c r="Z1180" i="1"/>
  <c r="AB1180" i="1" s="1"/>
  <c r="M1183" i="1"/>
  <c r="AB1183" i="1" s="1"/>
  <c r="V1184" i="1"/>
  <c r="AB1184" i="1" s="1"/>
  <c r="S1189" i="1"/>
  <c r="AB1189" i="1" s="1"/>
  <c r="AB1190" i="1"/>
  <c r="P1194" i="1"/>
  <c r="AB1194" i="1" s="1"/>
  <c r="Z1196" i="1"/>
  <c r="AB1196" i="1" s="1"/>
  <c r="M1199" i="1"/>
  <c r="AB1199" i="1" s="1"/>
  <c r="V1200" i="1"/>
  <c r="AB1200" i="1" s="1"/>
  <c r="AB1205" i="1"/>
  <c r="S1205" i="1"/>
  <c r="AB1206" i="1"/>
  <c r="P1210" i="1"/>
  <c r="AB1210" i="1" s="1"/>
  <c r="Z1212" i="1"/>
  <c r="AB1212" i="1" s="1"/>
  <c r="M1215" i="1"/>
  <c r="AB1215" i="1" s="1"/>
  <c r="V1216" i="1"/>
  <c r="AB1216" i="1" s="1"/>
  <c r="AB1221" i="1"/>
  <c r="S1221" i="1"/>
  <c r="AB1222" i="1"/>
  <c r="P1226" i="1"/>
  <c r="AB1226" i="1" s="1"/>
  <c r="Z1228" i="1"/>
  <c r="AB1228" i="1" s="1"/>
  <c r="M1231" i="1"/>
  <c r="AB1231" i="1" s="1"/>
  <c r="V1232" i="1"/>
  <c r="AB1232" i="1" s="1"/>
  <c r="S1237" i="1"/>
  <c r="AB1237" i="1" s="1"/>
  <c r="AB1238" i="1"/>
  <c r="P1242" i="1"/>
  <c r="AB1242" i="1" s="1"/>
  <c r="Z1244" i="1"/>
  <c r="AB1244" i="1" s="1"/>
  <c r="M1247" i="1"/>
  <c r="AB1247" i="1" s="1"/>
  <c r="V1248" i="1"/>
  <c r="AB1248" i="1" s="1"/>
  <c r="S1253" i="1"/>
  <c r="AB1253" i="1" s="1"/>
  <c r="AB1254" i="1"/>
  <c r="P1258" i="1"/>
  <c r="AB1258" i="1" s="1"/>
  <c r="Z1260" i="1"/>
  <c r="AB1260" i="1" s="1"/>
  <c r="AB1262" i="1"/>
  <c r="AB1269" i="1"/>
  <c r="AB1271" i="1"/>
  <c r="AB1278" i="1"/>
  <c r="AB1285" i="1"/>
  <c r="AB1287" i="1"/>
  <c r="AB1294" i="1"/>
  <c r="AB1301" i="1"/>
  <c r="AB1303" i="1"/>
  <c r="AB1310" i="1"/>
  <c r="AB1317" i="1"/>
  <c r="AB1319" i="1"/>
  <c r="AB1326" i="1"/>
  <c r="AB1333" i="1"/>
  <c r="AB1335" i="1"/>
  <c r="AB1342" i="1"/>
  <c r="AB1349" i="1"/>
  <c r="AB1351" i="1"/>
  <c r="AB1358" i="1"/>
  <c r="AB1365" i="1"/>
  <c r="AB1367" i="1"/>
  <c r="AB1374" i="1"/>
  <c r="AB1381" i="1"/>
  <c r="AB1383" i="1"/>
  <c r="AB1390" i="1"/>
  <c r="AB1397" i="1"/>
  <c r="AB1399" i="1"/>
  <c r="AB1406" i="1"/>
  <c r="AB1413" i="1"/>
  <c r="AB1415" i="1"/>
  <c r="AB1422" i="1"/>
  <c r="AB1429" i="1"/>
  <c r="AB1431" i="1"/>
  <c r="AB1438" i="1"/>
  <c r="AB1445" i="1"/>
  <c r="AB1447" i="1"/>
  <c r="AB1454" i="1"/>
  <c r="AB1461" i="1"/>
  <c r="AB1463" i="1"/>
  <c r="AB1470" i="1"/>
  <c r="AB1477" i="1"/>
  <c r="AB1479" i="1"/>
  <c r="AB1486" i="1"/>
  <c r="AB1493" i="1"/>
  <c r="AB1495" i="1"/>
  <c r="AB1502" i="1"/>
  <c r="AB1509" i="1"/>
  <c r="AB1511" i="1"/>
  <c r="AB1518" i="1"/>
  <c r="AB1525" i="1"/>
  <c r="AB1527" i="1"/>
  <c r="AB1534" i="1"/>
  <c r="AB1541" i="1"/>
  <c r="AB1543" i="1"/>
  <c r="AB1550" i="1"/>
  <c r="AB1557" i="1"/>
  <c r="AB1559" i="1"/>
  <c r="AB1566" i="1"/>
  <c r="AB1573" i="1"/>
  <c r="AB1575" i="1"/>
  <c r="AB1582" i="1"/>
  <c r="AB1589" i="1"/>
  <c r="AB1591" i="1"/>
  <c r="AB1598" i="1"/>
  <c r="AB1605" i="1"/>
  <c r="AB1607" i="1"/>
  <c r="AB1614" i="1"/>
  <c r="AB1621" i="1"/>
  <c r="AB1623" i="1"/>
  <c r="AB1630" i="1"/>
  <c r="AB1638" i="1"/>
  <c r="AB1643" i="1"/>
  <c r="AB1668" i="1"/>
  <c r="AB1675" i="1"/>
  <c r="AB1725" i="1"/>
  <c r="AB1748" i="1"/>
  <c r="AB1757" i="1"/>
  <c r="AB1766" i="1"/>
  <c r="AB1771" i="1"/>
  <c r="AB1785" i="1"/>
  <c r="AB1816" i="1"/>
  <c r="AB1820" i="1"/>
  <c r="AB1827" i="1"/>
  <c r="AB1833" i="1"/>
  <c r="AB1848" i="1"/>
  <c r="AB1852" i="1"/>
  <c r="AB1859" i="1"/>
  <c r="AB1865" i="1"/>
  <c r="AB1880" i="1"/>
  <c r="AB1884" i="1"/>
  <c r="AB1891" i="1"/>
  <c r="AB1897" i="1"/>
  <c r="AB1912" i="1"/>
  <c r="AB1916" i="1"/>
  <c r="AB1923" i="1"/>
  <c r="AB1929" i="1"/>
  <c r="AB1944" i="1"/>
  <c r="AB1948" i="1"/>
  <c r="AB1955" i="1"/>
  <c r="AB1961" i="1"/>
  <c r="AB1976" i="1"/>
  <c r="AB1980" i="1"/>
  <c r="AB1987" i="1"/>
  <c r="AB1993" i="1"/>
  <c r="AB2008" i="1"/>
  <c r="AB2012" i="1"/>
  <c r="AB2019" i="1"/>
  <c r="AB2025" i="1"/>
  <c r="AB2040" i="1"/>
  <c r="AB2044" i="1"/>
  <c r="AB2051" i="1"/>
  <c r="AB2057" i="1"/>
  <c r="AB2072" i="1"/>
  <c r="AB2076" i="1"/>
  <c r="AB2083" i="1"/>
  <c r="AB2089" i="1"/>
  <c r="AB2104" i="1"/>
  <c r="AB2108" i="1"/>
  <c r="AB2115" i="1"/>
  <c r="AB2121" i="1"/>
  <c r="AB2136" i="1"/>
  <c r="AB2140" i="1"/>
  <c r="AB2147" i="1"/>
  <c r="AB2153" i="1"/>
  <c r="AB2168" i="1"/>
  <c r="AB2172" i="1"/>
  <c r="AB2179" i="1"/>
  <c r="AB2185" i="1"/>
  <c r="AB2200" i="1"/>
  <c r="AB2204" i="1"/>
  <c r="AB2211" i="1"/>
  <c r="AB2217" i="1"/>
  <c r="AB2232" i="1"/>
  <c r="AB2236" i="1"/>
  <c r="AB2243" i="1"/>
  <c r="AB2249" i="1"/>
  <c r="AB2264" i="1"/>
  <c r="AB2268" i="1"/>
  <c r="AB2275" i="1"/>
  <c r="AB2281" i="1"/>
  <c r="AB2300" i="1"/>
  <c r="AB2304" i="1"/>
  <c r="AB2364" i="1"/>
  <c r="AB2368" i="1"/>
  <c r="AB1790" i="1"/>
  <c r="AB1791" i="1"/>
  <c r="AB1806" i="1"/>
  <c r="AB1807" i="1"/>
  <c r="AB1822" i="1"/>
  <c r="AB1823" i="1"/>
  <c r="AB1838" i="1"/>
  <c r="AB1839" i="1"/>
  <c r="AB1854" i="1"/>
  <c r="AB1855" i="1"/>
  <c r="AB1870" i="1"/>
  <c r="AB1871" i="1"/>
  <c r="AB1886" i="1"/>
  <c r="AB1887" i="1"/>
  <c r="AB1902" i="1"/>
  <c r="AB1903" i="1"/>
  <c r="AB1918" i="1"/>
  <c r="AB1919" i="1"/>
  <c r="AB1934" i="1"/>
  <c r="AB1935" i="1"/>
  <c r="AB1950" i="1"/>
  <c r="AB1951" i="1"/>
  <c r="AB1966" i="1"/>
  <c r="AB1967" i="1"/>
  <c r="AB1982" i="1"/>
  <c r="AB1983" i="1"/>
  <c r="AB1998" i="1"/>
  <c r="AB1999" i="1"/>
  <c r="AB2014" i="1"/>
  <c r="AB2015" i="1"/>
  <c r="AB2030" i="1"/>
  <c r="AB2031" i="1"/>
  <c r="AB2046" i="1"/>
  <c r="AB2047" i="1"/>
  <c r="AB2062" i="1"/>
  <c r="AB2063" i="1"/>
  <c r="AB2078" i="1"/>
  <c r="AB2079" i="1"/>
  <c r="AB2094" i="1"/>
  <c r="AB2095" i="1"/>
  <c r="AB2110" i="1"/>
  <c r="AB2111" i="1"/>
  <c r="AB2126" i="1"/>
  <c r="AB2127" i="1"/>
  <c r="AB2142" i="1"/>
  <c r="AB2143" i="1"/>
  <c r="AB2158" i="1"/>
  <c r="AB2159" i="1"/>
  <c r="AB2174" i="1"/>
  <c r="AB2175" i="1"/>
  <c r="AB2190" i="1"/>
  <c r="AB2191" i="1"/>
  <c r="AB2206" i="1"/>
  <c r="AB2207" i="1"/>
  <c r="AB2222" i="1"/>
  <c r="AB2223" i="1"/>
  <c r="AB2238" i="1"/>
  <c r="AB2239" i="1"/>
  <c r="AB2254" i="1"/>
  <c r="AB2255" i="1"/>
  <c r="AB2270" i="1"/>
  <c r="AB2271" i="1"/>
  <c r="AB2286" i="1"/>
  <c r="AB2287" i="1"/>
  <c r="AB2295" i="1"/>
  <c r="AB2311" i="1"/>
  <c r="AB2327" i="1"/>
  <c r="AB2343" i="1"/>
  <c r="AB2359" i="1"/>
  <c r="AB2375" i="1"/>
  <c r="AB2391" i="1"/>
  <c r="AB2407" i="1"/>
  <c r="AB1646" i="1"/>
  <c r="M1647" i="1"/>
  <c r="AB1647" i="1" s="1"/>
  <c r="AB1662" i="1"/>
  <c r="M1663" i="1"/>
  <c r="AB1663" i="1" s="1"/>
  <c r="AB1678" i="1"/>
  <c r="M1679" i="1"/>
  <c r="AB1679" i="1" s="1"/>
  <c r="P1686" i="1"/>
  <c r="AB1686" i="1" s="1"/>
  <c r="V1688" i="1"/>
  <c r="AB1688" i="1" s="1"/>
  <c r="Z1692" i="1"/>
  <c r="AB1694" i="1"/>
  <c r="M1695" i="1"/>
  <c r="AB1695" i="1" s="1"/>
  <c r="S1697" i="1"/>
  <c r="AB1697" i="1" s="1"/>
  <c r="P1702" i="1"/>
  <c r="AB1702" i="1" s="1"/>
  <c r="Z1708" i="1"/>
  <c r="AB1710" i="1"/>
  <c r="M1711" i="1"/>
  <c r="AB1711" i="1" s="1"/>
  <c r="P1718" i="1"/>
  <c r="AB1718" i="1" s="1"/>
  <c r="AB1726" i="1"/>
  <c r="M1727" i="1"/>
  <c r="AB1727" i="1" s="1"/>
  <c r="AB1742" i="1"/>
  <c r="M1743" i="1"/>
  <c r="AB1743" i="1" s="1"/>
  <c r="AB1758" i="1"/>
  <c r="M1759" i="1"/>
  <c r="AB1759" i="1" s="1"/>
  <c r="AB1774" i="1"/>
  <c r="AB1802" i="1"/>
  <c r="AB1818" i="1"/>
  <c r="AB1834" i="1"/>
  <c r="AB1850" i="1"/>
  <c r="AB1866" i="1"/>
  <c r="AB1882" i="1"/>
  <c r="AB1898" i="1"/>
  <c r="AB1914" i="1"/>
  <c r="AB1930" i="1"/>
  <c r="AB1946" i="1"/>
  <c r="AB1962" i="1"/>
  <c r="AB1978" i="1"/>
  <c r="AB1994" i="1"/>
  <c r="AB2010" i="1"/>
  <c r="AB2026" i="1"/>
  <c r="AB2042" i="1"/>
  <c r="AB2058" i="1"/>
  <c r="AB2074" i="1"/>
  <c r="AB2090" i="1"/>
  <c r="AB2106" i="1"/>
  <c r="AB2122" i="1"/>
  <c r="AB2138" i="1"/>
  <c r="AB2154" i="1"/>
  <c r="AB2170" i="1"/>
  <c r="AB2186" i="1"/>
  <c r="AB2202" i="1"/>
  <c r="AB2218" i="1"/>
  <c r="AB2234" i="1"/>
  <c r="AB2250" i="1"/>
  <c r="AB2266" i="1"/>
  <c r="AB2282" i="1"/>
  <c r="AB2294" i="1"/>
  <c r="AB2305" i="1"/>
  <c r="AB2310" i="1"/>
  <c r="AB2321" i="1"/>
  <c r="AB2326" i="1"/>
  <c r="AB2337" i="1"/>
  <c r="AB2342" i="1"/>
  <c r="AB2353" i="1"/>
  <c r="AB2358" i="1"/>
  <c r="AB2369" i="1"/>
  <c r="AB2374" i="1"/>
  <c r="AB2385" i="1"/>
  <c r="AB2390" i="1"/>
  <c r="AB2401" i="1"/>
  <c r="AB2406" i="1"/>
  <c r="AB2416" i="1"/>
  <c r="AB2418" i="1"/>
  <c r="AB2420" i="1"/>
  <c r="AB2422" i="1"/>
  <c r="AB2424" i="1"/>
  <c r="AB2426" i="1"/>
  <c r="AB2428" i="1"/>
  <c r="AB2430" i="1"/>
  <c r="AB2432" i="1"/>
  <c r="AB2434" i="1"/>
  <c r="AB2436" i="1"/>
  <c r="AB2438" i="1"/>
  <c r="AB2440" i="1"/>
  <c r="AB2442" i="1"/>
  <c r="AB2444" i="1"/>
  <c r="AB2446" i="1"/>
  <c r="AB2448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4" i="1"/>
  <c r="AB2556" i="1"/>
  <c r="AB2558" i="1"/>
  <c r="AB2560" i="1"/>
  <c r="AB2562" i="1"/>
  <c r="AB2564" i="1"/>
  <c r="AB2566" i="1"/>
  <c r="AB2568" i="1"/>
  <c r="AB2570" i="1"/>
  <c r="AB2572" i="1"/>
  <c r="AB2574" i="1"/>
  <c r="AB2576" i="1"/>
  <c r="AB2578" i="1"/>
  <c r="AB2580" i="1"/>
  <c r="AB2582" i="1"/>
  <c r="AB2584" i="1"/>
  <c r="AB2586" i="1"/>
  <c r="AB2588" i="1"/>
  <c r="AB2590" i="1"/>
  <c r="AB2592" i="1"/>
  <c r="AB2594" i="1"/>
  <c r="AB2596" i="1"/>
  <c r="AB2598" i="1"/>
  <c r="AB2600" i="1"/>
  <c r="AB2602" i="1"/>
  <c r="S1637" i="1"/>
  <c r="AB1637" i="1" s="1"/>
  <c r="P1642" i="1"/>
  <c r="AB1642" i="1" s="1"/>
  <c r="V1644" i="1"/>
  <c r="AB1644" i="1" s="1"/>
  <c r="Z1648" i="1"/>
  <c r="AB1648" i="1" s="1"/>
  <c r="AB1650" i="1"/>
  <c r="M1651" i="1"/>
  <c r="AB1651" i="1" s="1"/>
  <c r="S1653" i="1"/>
  <c r="AB1653" i="1" s="1"/>
  <c r="P1658" i="1"/>
  <c r="AB1658" i="1" s="1"/>
  <c r="V1660" i="1"/>
  <c r="AB1660" i="1" s="1"/>
  <c r="Z1664" i="1"/>
  <c r="AB1664" i="1" s="1"/>
  <c r="AB1666" i="1"/>
  <c r="M1667" i="1"/>
  <c r="AB1667" i="1" s="1"/>
  <c r="S1669" i="1"/>
  <c r="AB1669" i="1" s="1"/>
  <c r="P1674" i="1"/>
  <c r="AB1674" i="1" s="1"/>
  <c r="V1676" i="1"/>
  <c r="AB1676" i="1" s="1"/>
  <c r="Z1680" i="1"/>
  <c r="AB1680" i="1" s="1"/>
  <c r="AB1682" i="1"/>
  <c r="M1683" i="1"/>
  <c r="AB1683" i="1" s="1"/>
  <c r="S1685" i="1"/>
  <c r="AB1685" i="1" s="1"/>
  <c r="P1690" i="1"/>
  <c r="AB1690" i="1" s="1"/>
  <c r="V1692" i="1"/>
  <c r="AB1692" i="1" s="1"/>
  <c r="Z1696" i="1"/>
  <c r="AB1696" i="1" s="1"/>
  <c r="AB1698" i="1"/>
  <c r="M1699" i="1"/>
  <c r="AB1699" i="1" s="1"/>
  <c r="S1701" i="1"/>
  <c r="AB1701" i="1" s="1"/>
  <c r="P1706" i="1"/>
  <c r="AB1706" i="1" s="1"/>
  <c r="V1708" i="1"/>
  <c r="AB1708" i="1" s="1"/>
  <c r="Z1712" i="1"/>
  <c r="AB1712" i="1" s="1"/>
  <c r="AB1714" i="1"/>
  <c r="M1715" i="1"/>
  <c r="AB1715" i="1" s="1"/>
  <c r="S1717" i="1"/>
  <c r="AB1717" i="1" s="1"/>
  <c r="P1722" i="1"/>
  <c r="AB1722" i="1" s="1"/>
  <c r="V1724" i="1"/>
  <c r="AB1724" i="1" s="1"/>
  <c r="Z1728" i="1"/>
  <c r="AB1728" i="1" s="1"/>
  <c r="AB1730" i="1"/>
  <c r="M1731" i="1"/>
  <c r="AB1731" i="1" s="1"/>
  <c r="S1733" i="1"/>
  <c r="AB1733" i="1" s="1"/>
  <c r="P1738" i="1"/>
  <c r="AB1738" i="1" s="1"/>
  <c r="V1740" i="1"/>
  <c r="AB1740" i="1" s="1"/>
  <c r="Z1744" i="1"/>
  <c r="AB1744" i="1" s="1"/>
  <c r="AB1746" i="1"/>
  <c r="M1747" i="1"/>
  <c r="AB1747" i="1" s="1"/>
  <c r="S1749" i="1"/>
  <c r="AB1749" i="1" s="1"/>
  <c r="P1754" i="1"/>
  <c r="AB1754" i="1" s="1"/>
  <c r="V1756" i="1"/>
  <c r="AB1756" i="1" s="1"/>
  <c r="Z1760" i="1"/>
  <c r="AB1760" i="1" s="1"/>
  <c r="AB1762" i="1"/>
  <c r="M1763" i="1"/>
  <c r="AB1763" i="1" s="1"/>
  <c r="S1765" i="1"/>
  <c r="AB1765" i="1" s="1"/>
  <c r="P1770" i="1"/>
  <c r="AB1770" i="1" s="1"/>
  <c r="V1772" i="1"/>
  <c r="AB1772" i="1" s="1"/>
  <c r="Z1776" i="1"/>
  <c r="AB1776" i="1" s="1"/>
  <c r="AB1778" i="1"/>
  <c r="M1779" i="1"/>
  <c r="AB1779" i="1" s="1"/>
  <c r="S1781" i="1"/>
  <c r="AB1781" i="1" s="1"/>
  <c r="P1786" i="1"/>
  <c r="AB1786" i="1" s="1"/>
  <c r="V1788" i="1"/>
  <c r="AB1788" i="1" s="1"/>
  <c r="Z1789" i="1"/>
  <c r="AB1789" i="1" s="1"/>
  <c r="M1792" i="1"/>
  <c r="AB1792" i="1" s="1"/>
  <c r="V1793" i="1"/>
  <c r="AB1793" i="1" s="1"/>
  <c r="AB1798" i="1"/>
  <c r="S1798" i="1"/>
  <c r="AB1799" i="1"/>
  <c r="P1803" i="1"/>
  <c r="AB1803" i="1" s="1"/>
  <c r="Z1805" i="1"/>
  <c r="AB1805" i="1" s="1"/>
  <c r="M1808" i="1"/>
  <c r="AB1808" i="1" s="1"/>
  <c r="V1809" i="1"/>
  <c r="AB1809" i="1" s="1"/>
  <c r="AB1814" i="1"/>
  <c r="S1814" i="1"/>
  <c r="AB1815" i="1"/>
  <c r="P1819" i="1"/>
  <c r="AB1819" i="1" s="1"/>
  <c r="Z1821" i="1"/>
  <c r="AB1821" i="1" s="1"/>
  <c r="M1824" i="1"/>
  <c r="AB1824" i="1" s="1"/>
  <c r="V1825" i="1"/>
  <c r="AB1825" i="1" s="1"/>
  <c r="AB1830" i="1"/>
  <c r="S1830" i="1"/>
  <c r="AB1831" i="1"/>
  <c r="P1835" i="1"/>
  <c r="AB1835" i="1" s="1"/>
  <c r="Z1837" i="1"/>
  <c r="AB1837" i="1" s="1"/>
  <c r="M1840" i="1"/>
  <c r="AB1840" i="1" s="1"/>
  <c r="V1841" i="1"/>
  <c r="AB1841" i="1" s="1"/>
  <c r="S1846" i="1"/>
  <c r="AB1846" i="1" s="1"/>
  <c r="AB1847" i="1"/>
  <c r="P1851" i="1"/>
  <c r="AB1851" i="1" s="1"/>
  <c r="Z1853" i="1"/>
  <c r="AB1853" i="1" s="1"/>
  <c r="M1856" i="1"/>
  <c r="AB1856" i="1" s="1"/>
  <c r="V1857" i="1"/>
  <c r="AB1857" i="1" s="1"/>
  <c r="S1862" i="1"/>
  <c r="AB1862" i="1" s="1"/>
  <c r="AB1863" i="1"/>
  <c r="P1867" i="1"/>
  <c r="AB1867" i="1" s="1"/>
  <c r="Z1869" i="1"/>
  <c r="AB1869" i="1" s="1"/>
  <c r="M1872" i="1"/>
  <c r="AB1872" i="1" s="1"/>
  <c r="V1873" i="1"/>
  <c r="AB1873" i="1" s="1"/>
  <c r="AB1878" i="1"/>
  <c r="S1878" i="1"/>
  <c r="AB1879" i="1"/>
  <c r="P1883" i="1"/>
  <c r="AB1883" i="1" s="1"/>
  <c r="Z1885" i="1"/>
  <c r="AB1885" i="1" s="1"/>
  <c r="M1888" i="1"/>
  <c r="AB1888" i="1" s="1"/>
  <c r="V1889" i="1"/>
  <c r="AB1889" i="1" s="1"/>
  <c r="S1894" i="1"/>
  <c r="AB1894" i="1" s="1"/>
  <c r="AB1895" i="1"/>
  <c r="P1899" i="1"/>
  <c r="AB1899" i="1" s="1"/>
  <c r="Z1901" i="1"/>
  <c r="AB1901" i="1" s="1"/>
  <c r="M1904" i="1"/>
  <c r="AB1904" i="1" s="1"/>
  <c r="V1905" i="1"/>
  <c r="AB1905" i="1" s="1"/>
  <c r="S1910" i="1"/>
  <c r="AB1910" i="1" s="1"/>
  <c r="AB1911" i="1"/>
  <c r="P1915" i="1"/>
  <c r="AB1915" i="1" s="1"/>
  <c r="Z1917" i="1"/>
  <c r="AB1917" i="1" s="1"/>
  <c r="M1920" i="1"/>
  <c r="AB1920" i="1" s="1"/>
  <c r="V1921" i="1"/>
  <c r="AB1921" i="1" s="1"/>
  <c r="S1926" i="1"/>
  <c r="AB1926" i="1" s="1"/>
  <c r="AB1927" i="1"/>
  <c r="P1931" i="1"/>
  <c r="AB1931" i="1" s="1"/>
  <c r="Z1933" i="1"/>
  <c r="AB1933" i="1" s="1"/>
  <c r="M1936" i="1"/>
  <c r="AB1936" i="1" s="1"/>
  <c r="V1937" i="1"/>
  <c r="AB1937" i="1" s="1"/>
  <c r="AB1942" i="1"/>
  <c r="S1942" i="1"/>
  <c r="AB1943" i="1"/>
  <c r="P1947" i="1"/>
  <c r="AB1947" i="1" s="1"/>
  <c r="Z1949" i="1"/>
  <c r="AB1949" i="1" s="1"/>
  <c r="M1952" i="1"/>
  <c r="AB1952" i="1" s="1"/>
  <c r="V1953" i="1"/>
  <c r="AB1953" i="1" s="1"/>
  <c r="S1958" i="1"/>
  <c r="AB1958" i="1" s="1"/>
  <c r="AB1959" i="1"/>
  <c r="P1963" i="1"/>
  <c r="AB1963" i="1" s="1"/>
  <c r="Z1965" i="1"/>
  <c r="AB1965" i="1" s="1"/>
  <c r="M1968" i="1"/>
  <c r="AB1968" i="1" s="1"/>
  <c r="V1969" i="1"/>
  <c r="AB1969" i="1" s="1"/>
  <c r="S1974" i="1"/>
  <c r="AB1974" i="1" s="1"/>
  <c r="AB1975" i="1"/>
  <c r="P1979" i="1"/>
  <c r="AB1979" i="1" s="1"/>
  <c r="Z1981" i="1"/>
  <c r="AB1981" i="1" s="1"/>
  <c r="M1984" i="1"/>
  <c r="AB1984" i="1" s="1"/>
  <c r="V1985" i="1"/>
  <c r="AB1985" i="1" s="1"/>
  <c r="S1990" i="1"/>
  <c r="AB1990" i="1" s="1"/>
  <c r="AB1991" i="1"/>
  <c r="P1995" i="1"/>
  <c r="AB1995" i="1" s="1"/>
  <c r="Z1997" i="1"/>
  <c r="AB1997" i="1" s="1"/>
  <c r="M2000" i="1"/>
  <c r="AB2000" i="1" s="1"/>
  <c r="V2001" i="1"/>
  <c r="AB2001" i="1" s="1"/>
  <c r="AB2006" i="1"/>
  <c r="S2006" i="1"/>
  <c r="AB2007" i="1"/>
  <c r="P2011" i="1"/>
  <c r="AB2011" i="1" s="1"/>
  <c r="Z2013" i="1"/>
  <c r="AB2013" i="1" s="1"/>
  <c r="M2016" i="1"/>
  <c r="AB2016" i="1" s="1"/>
  <c r="V2017" i="1"/>
  <c r="AB2017" i="1" s="1"/>
  <c r="S2022" i="1"/>
  <c r="AB2022" i="1" s="1"/>
  <c r="AB2023" i="1"/>
  <c r="P2027" i="1"/>
  <c r="AB2027" i="1" s="1"/>
  <c r="Z2029" i="1"/>
  <c r="AB2029" i="1" s="1"/>
  <c r="M2032" i="1"/>
  <c r="AB2032" i="1" s="1"/>
  <c r="V2033" i="1"/>
  <c r="AB2033" i="1" s="1"/>
  <c r="S2038" i="1"/>
  <c r="AB2038" i="1" s="1"/>
  <c r="AB2039" i="1"/>
  <c r="P2043" i="1"/>
  <c r="AB2043" i="1" s="1"/>
  <c r="Z2045" i="1"/>
  <c r="AB2045" i="1" s="1"/>
  <c r="M2048" i="1"/>
  <c r="AB2048" i="1" s="1"/>
  <c r="V2049" i="1"/>
  <c r="AB2049" i="1" s="1"/>
  <c r="S2054" i="1"/>
  <c r="AB2054" i="1" s="1"/>
  <c r="AB2055" i="1"/>
  <c r="P2059" i="1"/>
  <c r="AB2059" i="1" s="1"/>
  <c r="Z2061" i="1"/>
  <c r="AB2061" i="1" s="1"/>
  <c r="M2064" i="1"/>
  <c r="AB2064" i="1" s="1"/>
  <c r="V2065" i="1"/>
  <c r="AB2065" i="1" s="1"/>
  <c r="AB2070" i="1"/>
  <c r="S2070" i="1"/>
  <c r="AB2071" i="1"/>
  <c r="P2075" i="1"/>
  <c r="AB2075" i="1" s="1"/>
  <c r="Z2077" i="1"/>
  <c r="AB2077" i="1" s="1"/>
  <c r="M2080" i="1"/>
  <c r="AB2080" i="1" s="1"/>
  <c r="V2081" i="1"/>
  <c r="AB2081" i="1" s="1"/>
  <c r="S2086" i="1"/>
  <c r="AB2086" i="1" s="1"/>
  <c r="AB2087" i="1"/>
  <c r="P2091" i="1"/>
  <c r="AB2091" i="1" s="1"/>
  <c r="Z2093" i="1"/>
  <c r="AB2093" i="1" s="1"/>
  <c r="M2096" i="1"/>
  <c r="AB2096" i="1" s="1"/>
  <c r="V2097" i="1"/>
  <c r="AB2097" i="1" s="1"/>
  <c r="S2102" i="1"/>
  <c r="AB2102" i="1" s="1"/>
  <c r="AB2103" i="1"/>
  <c r="P2107" i="1"/>
  <c r="AB2107" i="1" s="1"/>
  <c r="Z2109" i="1"/>
  <c r="AB2109" i="1" s="1"/>
  <c r="M2112" i="1"/>
  <c r="AB2112" i="1" s="1"/>
  <c r="V2113" i="1"/>
  <c r="AB2113" i="1" s="1"/>
  <c r="S2118" i="1"/>
  <c r="AB2118" i="1" s="1"/>
  <c r="AB2119" i="1"/>
  <c r="P2123" i="1"/>
  <c r="AB2123" i="1" s="1"/>
  <c r="Z2125" i="1"/>
  <c r="AB2125" i="1" s="1"/>
  <c r="M2128" i="1"/>
  <c r="AB2128" i="1" s="1"/>
  <c r="V2129" i="1"/>
  <c r="AB2129" i="1" s="1"/>
  <c r="AB2134" i="1"/>
  <c r="S2134" i="1"/>
  <c r="AB2135" i="1"/>
  <c r="P2139" i="1"/>
  <c r="AB2139" i="1" s="1"/>
  <c r="Z2141" i="1"/>
  <c r="AB2141" i="1" s="1"/>
  <c r="M2144" i="1"/>
  <c r="AB2144" i="1" s="1"/>
  <c r="V2145" i="1"/>
  <c r="AB2145" i="1" s="1"/>
  <c r="S2150" i="1"/>
  <c r="AB2150" i="1" s="1"/>
  <c r="AB2151" i="1"/>
  <c r="P2155" i="1"/>
  <c r="AB2155" i="1" s="1"/>
  <c r="Z2157" i="1"/>
  <c r="AB2157" i="1" s="1"/>
  <c r="M2160" i="1"/>
  <c r="AB2160" i="1" s="1"/>
  <c r="V2161" i="1"/>
  <c r="AB2161" i="1" s="1"/>
  <c r="S2166" i="1"/>
  <c r="AB2166" i="1" s="1"/>
  <c r="AB2167" i="1"/>
  <c r="P2171" i="1"/>
  <c r="AB2171" i="1" s="1"/>
  <c r="Z2173" i="1"/>
  <c r="AB2173" i="1" s="1"/>
  <c r="M2176" i="1"/>
  <c r="AB2176" i="1" s="1"/>
  <c r="V2177" i="1"/>
  <c r="AB2177" i="1" s="1"/>
  <c r="S2182" i="1"/>
  <c r="AB2182" i="1" s="1"/>
  <c r="AB2183" i="1"/>
  <c r="P2187" i="1"/>
  <c r="AB2187" i="1" s="1"/>
  <c r="Z2189" i="1"/>
  <c r="AB2189" i="1" s="1"/>
  <c r="M2192" i="1"/>
  <c r="AB2192" i="1" s="1"/>
  <c r="V2193" i="1"/>
  <c r="AB2193" i="1" s="1"/>
  <c r="AB2198" i="1"/>
  <c r="S2198" i="1"/>
  <c r="AB2199" i="1"/>
  <c r="P2203" i="1"/>
  <c r="AB2203" i="1" s="1"/>
  <c r="Z2205" i="1"/>
  <c r="AB2205" i="1" s="1"/>
  <c r="M2208" i="1"/>
  <c r="AB2208" i="1" s="1"/>
  <c r="V2209" i="1"/>
  <c r="AB2209" i="1" s="1"/>
  <c r="S2214" i="1"/>
  <c r="AB2214" i="1" s="1"/>
  <c r="AB2215" i="1"/>
  <c r="P2219" i="1"/>
  <c r="AB2219" i="1" s="1"/>
  <c r="Z2221" i="1"/>
  <c r="AB2221" i="1" s="1"/>
  <c r="M2224" i="1"/>
  <c r="AB2224" i="1" s="1"/>
  <c r="V2225" i="1"/>
  <c r="AB2225" i="1" s="1"/>
  <c r="S2230" i="1"/>
  <c r="AB2230" i="1" s="1"/>
  <c r="AB2231" i="1"/>
  <c r="P2235" i="1"/>
  <c r="AB2235" i="1" s="1"/>
  <c r="Z2237" i="1"/>
  <c r="AB2237" i="1" s="1"/>
  <c r="M2240" i="1"/>
  <c r="AB2240" i="1" s="1"/>
  <c r="V2241" i="1"/>
  <c r="AB2241" i="1" s="1"/>
  <c r="S2246" i="1"/>
  <c r="AB2246" i="1" s="1"/>
  <c r="AB2247" i="1"/>
  <c r="P2251" i="1"/>
  <c r="AB2251" i="1" s="1"/>
  <c r="Z2253" i="1"/>
  <c r="AB2253" i="1" s="1"/>
  <c r="M2256" i="1"/>
  <c r="AB2256" i="1" s="1"/>
  <c r="V2257" i="1"/>
  <c r="AB2257" i="1" s="1"/>
  <c r="AB2262" i="1"/>
  <c r="S2262" i="1"/>
  <c r="AB2263" i="1"/>
  <c r="P2267" i="1"/>
  <c r="AB2267" i="1" s="1"/>
  <c r="Z2269" i="1"/>
  <c r="AB2269" i="1" s="1"/>
  <c r="M2272" i="1"/>
  <c r="AB2272" i="1" s="1"/>
  <c r="V2273" i="1"/>
  <c r="AB2273" i="1" s="1"/>
  <c r="S2278" i="1"/>
  <c r="AB2278" i="1" s="1"/>
  <c r="AB2279" i="1"/>
  <c r="P2283" i="1"/>
  <c r="AB2283" i="1" s="1"/>
  <c r="Z2285" i="1"/>
  <c r="AB2285" i="1" s="1"/>
  <c r="M2288" i="1"/>
  <c r="AB2288" i="1" s="1"/>
  <c r="V2289" i="1"/>
  <c r="AB2289" i="1" s="1"/>
  <c r="AB2293" i="1"/>
  <c r="M2296" i="1"/>
  <c r="AB2296" i="1" s="1"/>
  <c r="V2297" i="1"/>
  <c r="AB2297" i="1" s="1"/>
  <c r="S2298" i="1"/>
  <c r="AB2298" i="1" s="1"/>
  <c r="P2299" i="1"/>
  <c r="AB2299" i="1" s="1"/>
  <c r="Z2301" i="1"/>
  <c r="AB2301" i="1" s="1"/>
  <c r="AB2303" i="1"/>
  <c r="AB2309" i="1"/>
  <c r="M2312" i="1"/>
  <c r="AB2312" i="1" s="1"/>
  <c r="V2313" i="1"/>
  <c r="AB2313" i="1" s="1"/>
  <c r="S2314" i="1"/>
  <c r="AB2314" i="1" s="1"/>
  <c r="P2315" i="1"/>
  <c r="AB2315" i="1" s="1"/>
  <c r="Z2317" i="1"/>
  <c r="AB2317" i="1" s="1"/>
  <c r="AB2319" i="1"/>
  <c r="AB2325" i="1"/>
  <c r="M2328" i="1"/>
  <c r="AB2328" i="1" s="1"/>
  <c r="V2329" i="1"/>
  <c r="AB2329" i="1" s="1"/>
  <c r="AB2330" i="1"/>
  <c r="S2330" i="1"/>
  <c r="P2331" i="1"/>
  <c r="AB2331" i="1" s="1"/>
  <c r="Z2333" i="1"/>
  <c r="AB2333" i="1" s="1"/>
  <c r="AB2335" i="1"/>
  <c r="AB2341" i="1"/>
  <c r="M2344" i="1"/>
  <c r="AB2344" i="1" s="1"/>
  <c r="V2345" i="1"/>
  <c r="AB2345" i="1" s="1"/>
  <c r="AB2346" i="1"/>
  <c r="S2346" i="1"/>
  <c r="P2347" i="1"/>
  <c r="AB2347" i="1" s="1"/>
  <c r="Z2349" i="1"/>
  <c r="AB2349" i="1" s="1"/>
  <c r="AB2351" i="1"/>
  <c r="AB2357" i="1"/>
  <c r="M2360" i="1"/>
  <c r="AB2360" i="1" s="1"/>
  <c r="V2361" i="1"/>
  <c r="AB2361" i="1" s="1"/>
  <c r="AB2362" i="1"/>
  <c r="S2362" i="1"/>
  <c r="P2363" i="1"/>
  <c r="AB2363" i="1" s="1"/>
  <c r="Z2365" i="1"/>
  <c r="AB2365" i="1" s="1"/>
  <c r="AB2367" i="1"/>
  <c r="AB2373" i="1"/>
  <c r="M2376" i="1"/>
  <c r="AB2376" i="1" s="1"/>
  <c r="V2377" i="1"/>
  <c r="AB2377" i="1" s="1"/>
  <c r="S2378" i="1"/>
  <c r="AB2378" i="1" s="1"/>
  <c r="P2379" i="1"/>
  <c r="AB2379" i="1" s="1"/>
  <c r="Z2381" i="1"/>
  <c r="AB2381" i="1" s="1"/>
  <c r="AB2383" i="1"/>
  <c r="AB2389" i="1"/>
  <c r="M2392" i="1"/>
  <c r="AB2392" i="1" s="1"/>
  <c r="V2393" i="1"/>
  <c r="AB2393" i="1" s="1"/>
  <c r="S2394" i="1"/>
  <c r="AB2394" i="1" s="1"/>
  <c r="P2395" i="1"/>
  <c r="AB2395" i="1" s="1"/>
  <c r="Z2397" i="1"/>
  <c r="AB2397" i="1" s="1"/>
  <c r="AB2399" i="1"/>
  <c r="AB2405" i="1"/>
  <c r="M2408" i="1"/>
  <c r="AB2408" i="1" s="1"/>
  <c r="V2409" i="1"/>
  <c r="AB2409" i="1" s="1"/>
  <c r="S2410" i="1"/>
  <c r="AB2410" i="1" s="1"/>
  <c r="P2411" i="1"/>
  <c r="AB2411" i="1" s="1"/>
  <c r="Z2413" i="1"/>
  <c r="AB2413" i="1" s="1"/>
  <c r="AB2611" i="1"/>
  <c r="AB2610" i="1"/>
  <c r="AB2619" i="1"/>
  <c r="AB2635" i="1"/>
  <c r="AB2651" i="1"/>
  <c r="AB2667" i="1"/>
  <c r="AB2683" i="1"/>
  <c r="AB2699" i="1"/>
  <c r="AB2715" i="1"/>
  <c r="AB2731" i="1"/>
  <c r="AB2747" i="1"/>
  <c r="AB2614" i="1"/>
  <c r="AB2615" i="1"/>
  <c r="AB2630" i="1"/>
  <c r="AB2631" i="1"/>
  <c r="AB2646" i="1"/>
  <c r="AB2647" i="1"/>
  <c r="AB2662" i="1"/>
  <c r="AB2663" i="1"/>
  <c r="AB2678" i="1"/>
  <c r="AB2679" i="1"/>
  <c r="AB2694" i="1"/>
  <c r="AB2695" i="1"/>
  <c r="AB2710" i="1"/>
  <c r="AB2711" i="1"/>
  <c r="AB2726" i="1"/>
  <c r="AB2727" i="1"/>
  <c r="AB2742" i="1"/>
  <c r="AB2743" i="1"/>
  <c r="V2753" i="1"/>
  <c r="AB2753" i="1" s="1"/>
  <c r="AB2758" i="1"/>
  <c r="S2758" i="1"/>
  <c r="AB2759" i="1"/>
  <c r="P2763" i="1"/>
  <c r="AB2763" i="1" s="1"/>
  <c r="Z2765" i="1"/>
  <c r="AB2765" i="1" s="1"/>
  <c r="M2768" i="1"/>
  <c r="M2771" i="1"/>
  <c r="AB2771" i="1" s="1"/>
  <c r="AB2777" i="1"/>
  <c r="P2779" i="1"/>
  <c r="S2786" i="1"/>
  <c r="AB2786" i="1" s="1"/>
  <c r="S2789" i="1"/>
  <c r="P2794" i="1"/>
  <c r="Z2797" i="1"/>
  <c r="AB2797" i="1" s="1"/>
  <c r="M2800" i="1"/>
  <c r="P2811" i="1"/>
  <c r="AB2811" i="1" s="1"/>
  <c r="V2829" i="1"/>
  <c r="S2834" i="1"/>
  <c r="Z2845" i="1"/>
  <c r="AB2845" i="1" s="1"/>
  <c r="AB2852" i="1"/>
  <c r="AB2857" i="1"/>
  <c r="M2864" i="1"/>
  <c r="Z2877" i="1"/>
  <c r="AB2877" i="1" s="1"/>
  <c r="S2882" i="1"/>
  <c r="Z2893" i="1"/>
  <c r="S2898" i="1"/>
  <c r="Z2909" i="1"/>
  <c r="S2914" i="1"/>
  <c r="Z2925" i="1"/>
  <c r="S2930" i="1"/>
  <c r="AB2983" i="1"/>
  <c r="AB2626" i="1"/>
  <c r="AB2642" i="1"/>
  <c r="AB2658" i="1"/>
  <c r="AB2674" i="1"/>
  <c r="AB2690" i="1"/>
  <c r="AB2706" i="1"/>
  <c r="AB2722" i="1"/>
  <c r="AB2738" i="1"/>
  <c r="AB2754" i="1"/>
  <c r="AB2768" i="1"/>
  <c r="AB2779" i="1"/>
  <c r="AB2789" i="1"/>
  <c r="AB2800" i="1"/>
  <c r="AB2804" i="1"/>
  <c r="AB2868" i="1"/>
  <c r="Z2604" i="1"/>
  <c r="AB2604" i="1" s="1"/>
  <c r="AB2606" i="1"/>
  <c r="M2607" i="1"/>
  <c r="AB2607" i="1" s="1"/>
  <c r="S2609" i="1"/>
  <c r="AB2609" i="1" s="1"/>
  <c r="M2616" i="1"/>
  <c r="AB2616" i="1" s="1"/>
  <c r="V2617" i="1"/>
  <c r="AB2617" i="1" s="1"/>
  <c r="AB2622" i="1"/>
  <c r="S2622" i="1"/>
  <c r="AB2623" i="1"/>
  <c r="P2627" i="1"/>
  <c r="AB2627" i="1" s="1"/>
  <c r="Z2629" i="1"/>
  <c r="AB2629" i="1" s="1"/>
  <c r="M2632" i="1"/>
  <c r="AB2632" i="1" s="1"/>
  <c r="V2633" i="1"/>
  <c r="AB2633" i="1" s="1"/>
  <c r="S2638" i="1"/>
  <c r="AB2638" i="1" s="1"/>
  <c r="AB2639" i="1"/>
  <c r="P2643" i="1"/>
  <c r="AB2643" i="1" s="1"/>
  <c r="Z2645" i="1"/>
  <c r="AB2645" i="1" s="1"/>
  <c r="M2648" i="1"/>
  <c r="AB2648" i="1" s="1"/>
  <c r="V2649" i="1"/>
  <c r="AB2649" i="1" s="1"/>
  <c r="S2654" i="1"/>
  <c r="AB2654" i="1" s="1"/>
  <c r="AB2655" i="1"/>
  <c r="P2659" i="1"/>
  <c r="AB2659" i="1" s="1"/>
  <c r="Z2661" i="1"/>
  <c r="AB2661" i="1" s="1"/>
  <c r="M2664" i="1"/>
  <c r="AB2664" i="1" s="1"/>
  <c r="V2665" i="1"/>
  <c r="AB2665" i="1" s="1"/>
  <c r="S2670" i="1"/>
  <c r="AB2670" i="1" s="1"/>
  <c r="AB2671" i="1"/>
  <c r="P2675" i="1"/>
  <c r="AB2675" i="1" s="1"/>
  <c r="Z2677" i="1"/>
  <c r="AB2677" i="1" s="1"/>
  <c r="M2680" i="1"/>
  <c r="AB2680" i="1" s="1"/>
  <c r="V2681" i="1"/>
  <c r="AB2681" i="1" s="1"/>
  <c r="AB2686" i="1"/>
  <c r="S2686" i="1"/>
  <c r="AB2687" i="1"/>
  <c r="P2691" i="1"/>
  <c r="AB2691" i="1" s="1"/>
  <c r="Z2693" i="1"/>
  <c r="AB2693" i="1" s="1"/>
  <c r="M2696" i="1"/>
  <c r="AB2696" i="1" s="1"/>
  <c r="V2697" i="1"/>
  <c r="AB2697" i="1" s="1"/>
  <c r="S2702" i="1"/>
  <c r="AB2702" i="1" s="1"/>
  <c r="AB2703" i="1"/>
  <c r="P2707" i="1"/>
  <c r="AB2707" i="1" s="1"/>
  <c r="Z2709" i="1"/>
  <c r="AB2709" i="1" s="1"/>
  <c r="M2712" i="1"/>
  <c r="AB2712" i="1" s="1"/>
  <c r="V2713" i="1"/>
  <c r="AB2713" i="1" s="1"/>
  <c r="S2718" i="1"/>
  <c r="AB2718" i="1" s="1"/>
  <c r="AB2719" i="1"/>
  <c r="P2723" i="1"/>
  <c r="AB2723" i="1" s="1"/>
  <c r="Z2725" i="1"/>
  <c r="AB2725" i="1" s="1"/>
  <c r="M2728" i="1"/>
  <c r="AB2728" i="1" s="1"/>
  <c r="V2729" i="1"/>
  <c r="AB2729" i="1" s="1"/>
  <c r="AB2734" i="1"/>
  <c r="S2734" i="1"/>
  <c r="AB2735" i="1"/>
  <c r="P2739" i="1"/>
  <c r="AB2739" i="1" s="1"/>
  <c r="Z2741" i="1"/>
  <c r="AB2741" i="1" s="1"/>
  <c r="M2744" i="1"/>
  <c r="AB2744" i="1" s="1"/>
  <c r="V2745" i="1"/>
  <c r="AB2745" i="1" s="1"/>
  <c r="AB2750" i="1"/>
  <c r="S2750" i="1"/>
  <c r="AB2751" i="1"/>
  <c r="P2755" i="1"/>
  <c r="AB2755" i="1" s="1"/>
  <c r="Z2757" i="1"/>
  <c r="AB2757" i="1" s="1"/>
  <c r="M2760" i="1"/>
  <c r="AB2760" i="1" s="1"/>
  <c r="V2761" i="1"/>
  <c r="AB2761" i="1" s="1"/>
  <c r="S2770" i="1"/>
  <c r="AB2770" i="1" s="1"/>
  <c r="S2773" i="1"/>
  <c r="AB2773" i="1" s="1"/>
  <c r="P2778" i="1"/>
  <c r="Z2781" i="1"/>
  <c r="AB2781" i="1" s="1"/>
  <c r="M2784" i="1"/>
  <c r="AB2784" i="1" s="1"/>
  <c r="M2787" i="1"/>
  <c r="AB2787" i="1" s="1"/>
  <c r="AB2793" i="1"/>
  <c r="P2795" i="1"/>
  <c r="AB2795" i="1" s="1"/>
  <c r="S2802" i="1"/>
  <c r="AB2802" i="1" s="1"/>
  <c r="Z2813" i="1"/>
  <c r="AB2813" i="1" s="1"/>
  <c r="AB2820" i="1"/>
  <c r="AB2821" i="1"/>
  <c r="AB2825" i="1"/>
  <c r="AB2829" i="1"/>
  <c r="M2832" i="1"/>
  <c r="AB2832" i="1" s="1"/>
  <c r="P2843" i="1"/>
  <c r="AB2843" i="1" s="1"/>
  <c r="V2861" i="1"/>
  <c r="AB2861" i="1" s="1"/>
  <c r="S2866" i="1"/>
  <c r="P2875" i="1"/>
  <c r="M2880" i="1"/>
  <c r="AB2880" i="1" s="1"/>
  <c r="P2891" i="1"/>
  <c r="M2896" i="1"/>
  <c r="AB2896" i="1" s="1"/>
  <c r="P2907" i="1"/>
  <c r="M2912" i="1"/>
  <c r="AB2912" i="1" s="1"/>
  <c r="P2923" i="1"/>
  <c r="M2928" i="1"/>
  <c r="AB2928" i="1" s="1"/>
  <c r="AB2951" i="1"/>
  <c r="M2803" i="1"/>
  <c r="AB2803" i="1" s="1"/>
  <c r="S2805" i="1"/>
  <c r="AB2805" i="1" s="1"/>
  <c r="P2810" i="1"/>
  <c r="V2812" i="1"/>
  <c r="Z2816" i="1"/>
  <c r="AB2816" i="1" s="1"/>
  <c r="AB2818" i="1"/>
  <c r="M2819" i="1"/>
  <c r="AB2819" i="1" s="1"/>
  <c r="S2821" i="1"/>
  <c r="P2826" i="1"/>
  <c r="V2828" i="1"/>
  <c r="AB2828" i="1" s="1"/>
  <c r="Z2832" i="1"/>
  <c r="AB2834" i="1"/>
  <c r="M2835" i="1"/>
  <c r="AB2835" i="1" s="1"/>
  <c r="S2837" i="1"/>
  <c r="AB2837" i="1" s="1"/>
  <c r="P2842" i="1"/>
  <c r="V2844" i="1"/>
  <c r="AB2844" i="1" s="1"/>
  <c r="Z2848" i="1"/>
  <c r="AB2848" i="1" s="1"/>
  <c r="AB2850" i="1"/>
  <c r="M2851" i="1"/>
  <c r="AB2851" i="1" s="1"/>
  <c r="S2853" i="1"/>
  <c r="AB2853" i="1" s="1"/>
  <c r="P2858" i="1"/>
  <c r="V2860" i="1"/>
  <c r="AB2860" i="1" s="1"/>
  <c r="Z2864" i="1"/>
  <c r="AB2864" i="1" s="1"/>
  <c r="AB2866" i="1"/>
  <c r="M2867" i="1"/>
  <c r="AB2867" i="1" s="1"/>
  <c r="S2869" i="1"/>
  <c r="AB2869" i="1" s="1"/>
  <c r="P2874" i="1"/>
  <c r="V2876" i="1"/>
  <c r="AB2876" i="1" s="1"/>
  <c r="Z2880" i="1"/>
  <c r="M2883" i="1"/>
  <c r="AB2883" i="1" s="1"/>
  <c r="S2885" i="1"/>
  <c r="AB2885" i="1" s="1"/>
  <c r="P2890" i="1"/>
  <c r="V2892" i="1"/>
  <c r="AB2892" i="1" s="1"/>
  <c r="Z2896" i="1"/>
  <c r="M2899" i="1"/>
  <c r="AB2899" i="1" s="1"/>
  <c r="S2901" i="1"/>
  <c r="AB2901" i="1" s="1"/>
  <c r="P2906" i="1"/>
  <c r="V2908" i="1"/>
  <c r="AB2908" i="1" s="1"/>
  <c r="Z2912" i="1"/>
  <c r="M2915" i="1"/>
  <c r="AB2915" i="1" s="1"/>
  <c r="S2917" i="1"/>
  <c r="AB2917" i="1" s="1"/>
  <c r="P2922" i="1"/>
  <c r="V2924" i="1"/>
  <c r="AB2924" i="1" s="1"/>
  <c r="Z2928" i="1"/>
  <c r="M2931" i="1"/>
  <c r="AB2931" i="1" s="1"/>
  <c r="S2933" i="1"/>
  <c r="AB2933" i="1" s="1"/>
  <c r="P2938" i="1"/>
  <c r="V2940" i="1"/>
  <c r="AB2940" i="1" s="1"/>
  <c r="Z2944" i="1"/>
  <c r="AB2944" i="1" s="1"/>
  <c r="M2947" i="1"/>
  <c r="AB2947" i="1" s="1"/>
  <c r="S2949" i="1"/>
  <c r="AB2949" i="1" s="1"/>
  <c r="P2954" i="1"/>
  <c r="V2956" i="1"/>
  <c r="AB2956" i="1" s="1"/>
  <c r="Z2960" i="1"/>
  <c r="AB2960" i="1" s="1"/>
  <c r="M2963" i="1"/>
  <c r="AB2963" i="1" s="1"/>
  <c r="S2965" i="1"/>
  <c r="AB2965" i="1" s="1"/>
  <c r="P2970" i="1"/>
  <c r="V2972" i="1"/>
  <c r="AB2972" i="1" s="1"/>
  <c r="Z2976" i="1"/>
  <c r="AB2976" i="1" s="1"/>
  <c r="M2979" i="1"/>
  <c r="AB2979" i="1" s="1"/>
  <c r="S2981" i="1"/>
  <c r="AB2981" i="1" s="1"/>
  <c r="P2986" i="1"/>
  <c r="V2988" i="1"/>
  <c r="AB2988" i="1" s="1"/>
  <c r="Z2992" i="1"/>
  <c r="AB2992" i="1" s="1"/>
  <c r="M2995" i="1"/>
  <c r="AB2995" i="1" s="1"/>
  <c r="S2997" i="1"/>
  <c r="AB2997" i="1" s="1"/>
  <c r="M2999" i="1"/>
  <c r="AB2999" i="1" s="1"/>
  <c r="V3000" i="1"/>
  <c r="S3001" i="1"/>
  <c r="AB3001" i="1" s="1"/>
  <c r="P3006" i="1"/>
  <c r="M3007" i="1"/>
  <c r="AB3007" i="1" s="1"/>
  <c r="V3008" i="1"/>
  <c r="S3009" i="1"/>
  <c r="AB3009" i="1" s="1"/>
  <c r="P3014" i="1"/>
  <c r="AB3325" i="1"/>
  <c r="AB3333" i="1"/>
  <c r="AB2778" i="1"/>
  <c r="AB2794" i="1"/>
  <c r="AB2810" i="1"/>
  <c r="AB2826" i="1"/>
  <c r="M2827" i="1"/>
  <c r="AB2827" i="1" s="1"/>
  <c r="AB2842" i="1"/>
  <c r="AB2858" i="1"/>
  <c r="M2859" i="1"/>
  <c r="AB2859" i="1" s="1"/>
  <c r="AB2874" i="1"/>
  <c r="M2875" i="1"/>
  <c r="AB2875" i="1" s="1"/>
  <c r="P2882" i="1"/>
  <c r="AB2882" i="1" s="1"/>
  <c r="V2884" i="1"/>
  <c r="AB2884" i="1" s="1"/>
  <c r="Z2888" i="1"/>
  <c r="AB2890" i="1"/>
  <c r="M2891" i="1"/>
  <c r="AB2891" i="1" s="1"/>
  <c r="S2893" i="1"/>
  <c r="AB2893" i="1" s="1"/>
  <c r="P2898" i="1"/>
  <c r="AB2898" i="1" s="1"/>
  <c r="V2900" i="1"/>
  <c r="AB2900" i="1" s="1"/>
  <c r="Z2904" i="1"/>
  <c r="AB2906" i="1"/>
  <c r="M2907" i="1"/>
  <c r="AB2907" i="1" s="1"/>
  <c r="S2909" i="1"/>
  <c r="AB2909" i="1" s="1"/>
  <c r="P2914" i="1"/>
  <c r="AB2914" i="1" s="1"/>
  <c r="V2916" i="1"/>
  <c r="AB2916" i="1" s="1"/>
  <c r="Z2920" i="1"/>
  <c r="AB2922" i="1"/>
  <c r="M2923" i="1"/>
  <c r="AB2923" i="1" s="1"/>
  <c r="S2925" i="1"/>
  <c r="AB2925" i="1" s="1"/>
  <c r="P2930" i="1"/>
  <c r="AB2930" i="1" s="1"/>
  <c r="V2932" i="1"/>
  <c r="AB2932" i="1" s="1"/>
  <c r="Z2936" i="1"/>
  <c r="AB2938" i="1"/>
  <c r="M2939" i="1"/>
  <c r="AB2939" i="1" s="1"/>
  <c r="S2941" i="1"/>
  <c r="AB2941" i="1" s="1"/>
  <c r="P2946" i="1"/>
  <c r="AB2946" i="1" s="1"/>
  <c r="V2948" i="1"/>
  <c r="AB2948" i="1" s="1"/>
  <c r="Z2952" i="1"/>
  <c r="AB2954" i="1"/>
  <c r="M2955" i="1"/>
  <c r="AB2955" i="1" s="1"/>
  <c r="S2957" i="1"/>
  <c r="AB2957" i="1" s="1"/>
  <c r="P2962" i="1"/>
  <c r="AB2962" i="1" s="1"/>
  <c r="V2964" i="1"/>
  <c r="AB2964" i="1" s="1"/>
  <c r="Z2968" i="1"/>
  <c r="AB2970" i="1"/>
  <c r="M2971" i="1"/>
  <c r="AB2971" i="1" s="1"/>
  <c r="S2973" i="1"/>
  <c r="AB2973" i="1" s="1"/>
  <c r="P2978" i="1"/>
  <c r="AB2978" i="1" s="1"/>
  <c r="V2980" i="1"/>
  <c r="AB2980" i="1" s="1"/>
  <c r="Z2984" i="1"/>
  <c r="AB2986" i="1"/>
  <c r="M2987" i="1"/>
  <c r="AB2987" i="1" s="1"/>
  <c r="S2989" i="1"/>
  <c r="AB2989" i="1" s="1"/>
  <c r="P2994" i="1"/>
  <c r="AB2994" i="1" s="1"/>
  <c r="V2996" i="1"/>
  <c r="AB2996" i="1" s="1"/>
  <c r="P3002" i="1"/>
  <c r="AB3002" i="1" s="1"/>
  <c r="M3003" i="1"/>
  <c r="AB3003" i="1" s="1"/>
  <c r="V3004" i="1"/>
  <c r="S3005" i="1"/>
  <c r="AB3005" i="1" s="1"/>
  <c r="AB3006" i="1"/>
  <c r="P3010" i="1"/>
  <c r="AB3010" i="1" s="1"/>
  <c r="M3011" i="1"/>
  <c r="AB3011" i="1" s="1"/>
  <c r="V3012" i="1"/>
  <c r="S3013" i="1"/>
  <c r="AB3013" i="1" s="1"/>
  <c r="AB3014" i="1"/>
  <c r="P3018" i="1"/>
  <c r="AB3018" i="1" s="1"/>
  <c r="M3019" i="1"/>
  <c r="AB3019" i="1" s="1"/>
  <c r="V3020" i="1"/>
  <c r="S3021" i="1"/>
  <c r="AB3021" i="1" s="1"/>
  <c r="AB3022" i="1"/>
  <c r="P3026" i="1"/>
  <c r="AB3026" i="1" s="1"/>
  <c r="M3027" i="1"/>
  <c r="AB3027" i="1" s="1"/>
  <c r="V3028" i="1"/>
  <c r="S3029" i="1"/>
  <c r="AB3029" i="1" s="1"/>
  <c r="AB3030" i="1"/>
  <c r="P3034" i="1"/>
  <c r="AB3034" i="1" s="1"/>
  <c r="M3035" i="1"/>
  <c r="AB3035" i="1" s="1"/>
  <c r="V3036" i="1"/>
  <c r="S3037" i="1"/>
  <c r="AB3037" i="1" s="1"/>
  <c r="AB3038" i="1"/>
  <c r="P3042" i="1"/>
  <c r="AB3042" i="1" s="1"/>
  <c r="M3043" i="1"/>
  <c r="AB3043" i="1" s="1"/>
  <c r="V3044" i="1"/>
  <c r="S3045" i="1"/>
  <c r="AB3045" i="1" s="1"/>
  <c r="AB3046" i="1"/>
  <c r="P3050" i="1"/>
  <c r="AB3050" i="1" s="1"/>
  <c r="M3051" i="1"/>
  <c r="AB3051" i="1" s="1"/>
  <c r="V3052" i="1"/>
  <c r="S3053" i="1"/>
  <c r="AB3053" i="1" s="1"/>
  <c r="AB3054" i="1"/>
  <c r="P3058" i="1"/>
  <c r="AB3058" i="1" s="1"/>
  <c r="M3059" i="1"/>
  <c r="AB3059" i="1" s="1"/>
  <c r="V3060" i="1"/>
  <c r="S3061" i="1"/>
  <c r="AB3061" i="1" s="1"/>
  <c r="AB3062" i="1"/>
  <c r="P3066" i="1"/>
  <c r="AB3066" i="1" s="1"/>
  <c r="M3067" i="1"/>
  <c r="AB3067" i="1" s="1"/>
  <c r="V3068" i="1"/>
  <c r="S3069" i="1"/>
  <c r="AB3069" i="1" s="1"/>
  <c r="AB3070" i="1"/>
  <c r="P3074" i="1"/>
  <c r="AB3074" i="1" s="1"/>
  <c r="M3075" i="1"/>
  <c r="AB3075" i="1" s="1"/>
  <c r="V3076" i="1"/>
  <c r="S3077" i="1"/>
  <c r="AB3077" i="1" s="1"/>
  <c r="AB3078" i="1"/>
  <c r="P3082" i="1"/>
  <c r="AB3082" i="1" s="1"/>
  <c r="M3083" i="1"/>
  <c r="AB3083" i="1" s="1"/>
  <c r="V3084" i="1"/>
  <c r="S3085" i="1"/>
  <c r="AB3085" i="1" s="1"/>
  <c r="AB3086" i="1"/>
  <c r="P3090" i="1"/>
  <c r="AB3090" i="1" s="1"/>
  <c r="M3091" i="1"/>
  <c r="AB3091" i="1" s="1"/>
  <c r="V3092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AB3139" i="1"/>
  <c r="AB3143" i="1"/>
  <c r="AB3147" i="1"/>
  <c r="AB3151" i="1"/>
  <c r="AB3155" i="1"/>
  <c r="AB3159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305" i="1"/>
  <c r="AB2766" i="1"/>
  <c r="M2767" i="1"/>
  <c r="AB2767" i="1" s="1"/>
  <c r="S2769" i="1"/>
  <c r="AB2769" i="1" s="1"/>
  <c r="P2774" i="1"/>
  <c r="AB2774" i="1" s="1"/>
  <c r="V2776" i="1"/>
  <c r="AB2776" i="1" s="1"/>
  <c r="Z2780" i="1"/>
  <c r="AB2780" i="1" s="1"/>
  <c r="AB2782" i="1"/>
  <c r="M2783" i="1"/>
  <c r="AB2783" i="1" s="1"/>
  <c r="S2785" i="1"/>
  <c r="AB2785" i="1" s="1"/>
  <c r="P2790" i="1"/>
  <c r="AB2790" i="1" s="1"/>
  <c r="V2792" i="1"/>
  <c r="AB2792" i="1" s="1"/>
  <c r="Z2796" i="1"/>
  <c r="AB2796" i="1" s="1"/>
  <c r="AB2798" i="1"/>
  <c r="M2799" i="1"/>
  <c r="AB2799" i="1" s="1"/>
  <c r="S2801" i="1"/>
  <c r="AB2801" i="1" s="1"/>
  <c r="P2806" i="1"/>
  <c r="AB2806" i="1" s="1"/>
  <c r="V2808" i="1"/>
  <c r="AB2808" i="1" s="1"/>
  <c r="Z2812" i="1"/>
  <c r="AB2812" i="1" s="1"/>
  <c r="AB2814" i="1"/>
  <c r="M2815" i="1"/>
  <c r="AB2815" i="1" s="1"/>
  <c r="S2817" i="1"/>
  <c r="AB2817" i="1" s="1"/>
  <c r="P2822" i="1"/>
  <c r="AB2822" i="1" s="1"/>
  <c r="V2824" i="1"/>
  <c r="AB2824" i="1" s="1"/>
  <c r="Z2828" i="1"/>
  <c r="AB2830" i="1"/>
  <c r="M2831" i="1"/>
  <c r="AB2831" i="1" s="1"/>
  <c r="S2833" i="1"/>
  <c r="AB2833" i="1" s="1"/>
  <c r="P2838" i="1"/>
  <c r="AB2838" i="1" s="1"/>
  <c r="V2840" i="1"/>
  <c r="AB2840" i="1" s="1"/>
  <c r="Z2844" i="1"/>
  <c r="AB2846" i="1"/>
  <c r="M2847" i="1"/>
  <c r="AB2847" i="1" s="1"/>
  <c r="S2849" i="1"/>
  <c r="AB2849" i="1" s="1"/>
  <c r="P2854" i="1"/>
  <c r="AB2854" i="1" s="1"/>
  <c r="V2856" i="1"/>
  <c r="AB2856" i="1" s="1"/>
  <c r="Z2860" i="1"/>
  <c r="AB2862" i="1"/>
  <c r="M2863" i="1"/>
  <c r="AB2863" i="1" s="1"/>
  <c r="S2865" i="1"/>
  <c r="AB2865" i="1" s="1"/>
  <c r="P2870" i="1"/>
  <c r="AB2870" i="1" s="1"/>
  <c r="V2872" i="1"/>
  <c r="AB2872" i="1" s="1"/>
  <c r="Z2876" i="1"/>
  <c r="AB2878" i="1"/>
  <c r="M2879" i="1"/>
  <c r="AB2879" i="1" s="1"/>
  <c r="S2881" i="1"/>
  <c r="AB2881" i="1" s="1"/>
  <c r="P2886" i="1"/>
  <c r="AB2886" i="1" s="1"/>
  <c r="V2888" i="1"/>
  <c r="AB2888" i="1" s="1"/>
  <c r="Z2892" i="1"/>
  <c r="AB2894" i="1"/>
  <c r="M2895" i="1"/>
  <c r="AB2895" i="1" s="1"/>
  <c r="S2897" i="1"/>
  <c r="AB2897" i="1" s="1"/>
  <c r="P2902" i="1"/>
  <c r="AB2902" i="1" s="1"/>
  <c r="V2904" i="1"/>
  <c r="AB2904" i="1" s="1"/>
  <c r="Z2908" i="1"/>
  <c r="AB2910" i="1"/>
  <c r="M2911" i="1"/>
  <c r="AB2911" i="1" s="1"/>
  <c r="S2913" i="1"/>
  <c r="AB2913" i="1" s="1"/>
  <c r="P2918" i="1"/>
  <c r="AB2918" i="1" s="1"/>
  <c r="V2920" i="1"/>
  <c r="AB2920" i="1" s="1"/>
  <c r="Z2924" i="1"/>
  <c r="AB2926" i="1"/>
  <c r="M2927" i="1"/>
  <c r="AB2927" i="1" s="1"/>
  <c r="S2929" i="1"/>
  <c r="AB2929" i="1" s="1"/>
  <c r="P2934" i="1"/>
  <c r="AB2934" i="1" s="1"/>
  <c r="V2936" i="1"/>
  <c r="AB2936" i="1" s="1"/>
  <c r="Z2940" i="1"/>
  <c r="AB2942" i="1"/>
  <c r="M2943" i="1"/>
  <c r="AB2943" i="1" s="1"/>
  <c r="S2945" i="1"/>
  <c r="AB2945" i="1" s="1"/>
  <c r="P2950" i="1"/>
  <c r="AB2950" i="1" s="1"/>
  <c r="V2952" i="1"/>
  <c r="AB2952" i="1" s="1"/>
  <c r="Z2956" i="1"/>
  <c r="AB2958" i="1"/>
  <c r="M2959" i="1"/>
  <c r="AB2959" i="1" s="1"/>
  <c r="S2961" i="1"/>
  <c r="AB2961" i="1" s="1"/>
  <c r="P2966" i="1"/>
  <c r="AB2966" i="1" s="1"/>
  <c r="V2968" i="1"/>
  <c r="AB2968" i="1" s="1"/>
  <c r="Z2972" i="1"/>
  <c r="AB2974" i="1"/>
  <c r="M2975" i="1"/>
  <c r="AB2975" i="1" s="1"/>
  <c r="S2977" i="1"/>
  <c r="AB2977" i="1" s="1"/>
  <c r="P2982" i="1"/>
  <c r="AB2982" i="1" s="1"/>
  <c r="V2984" i="1"/>
  <c r="AB2984" i="1" s="1"/>
  <c r="Z2988" i="1"/>
  <c r="AB2990" i="1"/>
  <c r="M2991" i="1"/>
  <c r="AB2991" i="1" s="1"/>
  <c r="S2993" i="1"/>
  <c r="AB2993" i="1" s="1"/>
  <c r="P2998" i="1"/>
  <c r="AB2998" i="1" s="1"/>
  <c r="Z3000" i="1"/>
  <c r="AB3000" i="1" s="1"/>
  <c r="AB3004" i="1"/>
  <c r="Z3008" i="1"/>
  <c r="AB3008" i="1" s="1"/>
  <c r="AB3012" i="1"/>
  <c r="Z3016" i="1"/>
  <c r="AB3016" i="1" s="1"/>
  <c r="AB3020" i="1"/>
  <c r="Z3024" i="1"/>
  <c r="AB3024" i="1" s="1"/>
  <c r="AB3028" i="1"/>
  <c r="Z3032" i="1"/>
  <c r="AB3032" i="1" s="1"/>
  <c r="AB3036" i="1"/>
  <c r="Z3040" i="1"/>
  <c r="AB3040" i="1" s="1"/>
  <c r="AB3044" i="1"/>
  <c r="Z3048" i="1"/>
  <c r="AB3048" i="1" s="1"/>
  <c r="AB3052" i="1"/>
  <c r="Z3056" i="1"/>
  <c r="AB3056" i="1" s="1"/>
  <c r="AB3060" i="1"/>
  <c r="Z3064" i="1"/>
  <c r="AB3064" i="1" s="1"/>
  <c r="AB3068" i="1"/>
  <c r="Z3072" i="1"/>
  <c r="AB3072" i="1" s="1"/>
  <c r="AB3076" i="1"/>
  <c r="Z3080" i="1"/>
  <c r="AB3080" i="1" s="1"/>
  <c r="AB3084" i="1"/>
  <c r="Z3088" i="1"/>
  <c r="AB3088" i="1" s="1"/>
  <c r="AB3092" i="1"/>
  <c r="AB3221" i="1"/>
  <c r="AB3237" i="1"/>
  <c r="AB3253" i="1"/>
  <c r="AB3269" i="1"/>
  <c r="AB3285" i="1"/>
  <c r="AB3301" i="1"/>
  <c r="AB3208" i="1"/>
  <c r="AB3210" i="1"/>
  <c r="AB3212" i="1"/>
  <c r="AB3214" i="1"/>
  <c r="AB3216" i="1"/>
  <c r="AB3218" i="1"/>
  <c r="AB3220" i="1"/>
  <c r="AB3222" i="1"/>
  <c r="AB3224" i="1"/>
  <c r="AB3226" i="1"/>
  <c r="AB3228" i="1"/>
  <c r="AB3230" i="1"/>
  <c r="AB3232" i="1"/>
  <c r="AB3234" i="1"/>
  <c r="AB3236" i="1"/>
  <c r="AB3238" i="1"/>
  <c r="AB3240" i="1"/>
  <c r="AB3242" i="1"/>
  <c r="AB3244" i="1"/>
  <c r="AB3246" i="1"/>
  <c r="AB3248" i="1"/>
  <c r="AB3250" i="1"/>
  <c r="AB3252" i="1"/>
  <c r="AB3254" i="1"/>
  <c r="AB3256" i="1"/>
  <c r="AB3258" i="1"/>
  <c r="AB3260" i="1"/>
  <c r="AB3262" i="1"/>
  <c r="AB3264" i="1"/>
  <c r="AB3266" i="1"/>
  <c r="AB3268" i="1"/>
  <c r="AB3270" i="1"/>
  <c r="AB3272" i="1"/>
  <c r="AB3274" i="1"/>
  <c r="AB3276" i="1"/>
  <c r="AB3278" i="1"/>
  <c r="AB3280" i="1"/>
  <c r="AB3282" i="1"/>
  <c r="AB3284" i="1"/>
  <c r="AB3286" i="1"/>
  <c r="AB3288" i="1"/>
  <c r="AB3290" i="1"/>
  <c r="AB3292" i="1"/>
  <c r="AB3294" i="1"/>
  <c r="AB3296" i="1"/>
  <c r="AB3298" i="1"/>
  <c r="AB3300" i="1"/>
  <c r="AB3302" i="1"/>
  <c r="AB3304" i="1"/>
  <c r="AB3306" i="1"/>
  <c r="AB3308" i="1"/>
  <c r="AB3310" i="1"/>
  <c r="AB3312" i="1"/>
  <c r="AB3314" i="1"/>
  <c r="AB3316" i="1"/>
  <c r="AB3323" i="1"/>
  <c r="AB3330" i="1"/>
  <c r="AB3332" i="1"/>
  <c r="AB3339" i="1"/>
  <c r="AB3346" i="1"/>
  <c r="AB3348" i="1"/>
  <c r="AB3355" i="1"/>
  <c r="AB3362" i="1"/>
  <c r="AB3364" i="1"/>
  <c r="AB3371" i="1"/>
  <c r="AB3378" i="1"/>
  <c r="AB3380" i="1"/>
  <c r="AB3387" i="1"/>
  <c r="AB3394" i="1"/>
  <c r="AB3396" i="1"/>
  <c r="AB3318" i="1"/>
  <c r="AB3320" i="1"/>
  <c r="AB3327" i="1"/>
  <c r="AB3334" i="1"/>
  <c r="AB3336" i="1"/>
  <c r="AB3343" i="1"/>
  <c r="AB3350" i="1"/>
  <c r="AB3352" i="1"/>
  <c r="AB3359" i="1"/>
  <c r="AB3366" i="1"/>
  <c r="AB3368" i="1"/>
  <c r="AB3375" i="1"/>
  <c r="AB3382" i="1"/>
  <c r="AB3384" i="1"/>
  <c r="AB3391" i="1"/>
  <c r="AB3398" i="1"/>
  <c r="AB3401" i="1"/>
  <c r="AB3407" i="1"/>
  <c r="AB3425" i="1"/>
  <c r="AB3440" i="1"/>
  <c r="AB3472" i="1"/>
  <c r="AB3504" i="1"/>
  <c r="AB3536" i="1"/>
  <c r="AB3540" i="1"/>
  <c r="AB3547" i="1"/>
  <c r="AB3553" i="1"/>
  <c r="AB3207" i="1"/>
  <c r="AB3211" i="1"/>
  <c r="AB3215" i="1"/>
  <c r="AB3219" i="1"/>
  <c r="AB3223" i="1"/>
  <c r="AB3227" i="1"/>
  <c r="AB3231" i="1"/>
  <c r="AB3235" i="1"/>
  <c r="AB3239" i="1"/>
  <c r="AB3243" i="1"/>
  <c r="AB3247" i="1"/>
  <c r="AB3251" i="1"/>
  <c r="AB3255" i="1"/>
  <c r="AB3259" i="1"/>
  <c r="AB3263" i="1"/>
  <c r="AB3267" i="1"/>
  <c r="AB3271" i="1"/>
  <c r="AB3275" i="1"/>
  <c r="AB3279" i="1"/>
  <c r="AB3283" i="1"/>
  <c r="AB3287" i="1"/>
  <c r="AB3291" i="1"/>
  <c r="AB3295" i="1"/>
  <c r="AB3299" i="1"/>
  <c r="AB3303" i="1"/>
  <c r="AB3307" i="1"/>
  <c r="AB3311" i="1"/>
  <c r="AB3315" i="1"/>
  <c r="AB3322" i="1"/>
  <c r="AB3324" i="1"/>
  <c r="AB3331" i="1"/>
  <c r="AB3338" i="1"/>
  <c r="AB3340" i="1"/>
  <c r="AB3347" i="1"/>
  <c r="AB3354" i="1"/>
  <c r="AB3356" i="1"/>
  <c r="AB3363" i="1"/>
  <c r="AB3370" i="1"/>
  <c r="AB3372" i="1"/>
  <c r="AB3379" i="1"/>
  <c r="AB3386" i="1"/>
  <c r="AB3388" i="1"/>
  <c r="AB3395" i="1"/>
  <c r="AB3563" i="1"/>
  <c r="AB3579" i="1"/>
  <c r="AB3595" i="1"/>
  <c r="AB3611" i="1"/>
  <c r="AB3414" i="1"/>
  <c r="AB3415" i="1"/>
  <c r="AB3430" i="1"/>
  <c r="AB3431" i="1"/>
  <c r="AB3446" i="1"/>
  <c r="AB3447" i="1"/>
  <c r="AB3462" i="1"/>
  <c r="AB3463" i="1"/>
  <c r="AB3478" i="1"/>
  <c r="AB3479" i="1"/>
  <c r="AB3494" i="1"/>
  <c r="AB3495" i="1"/>
  <c r="AB3510" i="1"/>
  <c r="AB3511" i="1"/>
  <c r="AB3526" i="1"/>
  <c r="AB3527" i="1"/>
  <c r="AB3542" i="1"/>
  <c r="AB3543" i="1"/>
  <c r="AB3558" i="1"/>
  <c r="AB3559" i="1"/>
  <c r="AB3574" i="1"/>
  <c r="AB3575" i="1"/>
  <c r="AB3590" i="1"/>
  <c r="AB3591" i="1"/>
  <c r="AB3606" i="1"/>
  <c r="AB3607" i="1"/>
  <c r="AB3620" i="1"/>
  <c r="AB3645" i="1"/>
  <c r="AB3656" i="1"/>
  <c r="AB3661" i="1"/>
  <c r="AB3670" i="1"/>
  <c r="AB3677" i="1"/>
  <c r="AB3766" i="1"/>
  <c r="AB3773" i="1"/>
  <c r="AB3798" i="1"/>
  <c r="AB3805" i="1"/>
  <c r="AB3814" i="1"/>
  <c r="AB3821" i="1"/>
  <c r="AB3870" i="1"/>
  <c r="AB3890" i="1"/>
  <c r="AB3934" i="1"/>
  <c r="AB3406" i="1"/>
  <c r="AB3410" i="1"/>
  <c r="AB3426" i="1"/>
  <c r="AB3442" i="1"/>
  <c r="AB3458" i="1"/>
  <c r="AB3474" i="1"/>
  <c r="AB3490" i="1"/>
  <c r="AB3506" i="1"/>
  <c r="AB3522" i="1"/>
  <c r="AB3538" i="1"/>
  <c r="AB3554" i="1"/>
  <c r="AB3570" i="1"/>
  <c r="AB3586" i="1"/>
  <c r="AB3602" i="1"/>
  <c r="AB3623" i="1"/>
  <c r="AB3634" i="1"/>
  <c r="AB3650" i="1"/>
  <c r="AB3667" i="1"/>
  <c r="AB3698" i="1"/>
  <c r="AB3715" i="1"/>
  <c r="AB3718" i="1"/>
  <c r="AB3725" i="1"/>
  <c r="AB3746" i="1"/>
  <c r="AB3750" i="1"/>
  <c r="AB3757" i="1"/>
  <c r="AB3763" i="1"/>
  <c r="AB3842" i="1"/>
  <c r="AB3886" i="1"/>
  <c r="AB3906" i="1"/>
  <c r="AB3988" i="1"/>
  <c r="P3402" i="1"/>
  <c r="AB3402" i="1" s="1"/>
  <c r="V3404" i="1"/>
  <c r="AB3404" i="1" s="1"/>
  <c r="Z3408" i="1"/>
  <c r="AB3408" i="1" s="1"/>
  <c r="P3411" i="1"/>
  <c r="AB3411" i="1" s="1"/>
  <c r="Z3413" i="1"/>
  <c r="AB3413" i="1" s="1"/>
  <c r="M3416" i="1"/>
  <c r="AB3416" i="1" s="1"/>
  <c r="V3417" i="1"/>
  <c r="AB3417" i="1" s="1"/>
  <c r="S3422" i="1"/>
  <c r="AB3422" i="1" s="1"/>
  <c r="AB3423" i="1"/>
  <c r="P3427" i="1"/>
  <c r="AB3427" i="1" s="1"/>
  <c r="Z3429" i="1"/>
  <c r="AB3429" i="1" s="1"/>
  <c r="M3432" i="1"/>
  <c r="AB3432" i="1" s="1"/>
  <c r="V3433" i="1"/>
  <c r="AB3433" i="1" s="1"/>
  <c r="S3438" i="1"/>
  <c r="AB3438" i="1" s="1"/>
  <c r="AB3439" i="1"/>
  <c r="P3443" i="1"/>
  <c r="AB3443" i="1" s="1"/>
  <c r="Z3445" i="1"/>
  <c r="AB3445" i="1" s="1"/>
  <c r="M3448" i="1"/>
  <c r="AB3448" i="1" s="1"/>
  <c r="V3449" i="1"/>
  <c r="AB3449" i="1" s="1"/>
  <c r="S3454" i="1"/>
  <c r="AB3454" i="1" s="1"/>
  <c r="AB3455" i="1"/>
  <c r="P3459" i="1"/>
  <c r="AB3459" i="1" s="1"/>
  <c r="Z3461" i="1"/>
  <c r="AB3461" i="1" s="1"/>
  <c r="M3464" i="1"/>
  <c r="AB3464" i="1" s="1"/>
  <c r="V3465" i="1"/>
  <c r="AB3465" i="1" s="1"/>
  <c r="AB3470" i="1"/>
  <c r="S3470" i="1"/>
  <c r="AB3471" i="1"/>
  <c r="P3475" i="1"/>
  <c r="AB3475" i="1" s="1"/>
  <c r="Z3477" i="1"/>
  <c r="AB3477" i="1" s="1"/>
  <c r="M3480" i="1"/>
  <c r="AB3480" i="1" s="1"/>
  <c r="V3481" i="1"/>
  <c r="AB3481" i="1" s="1"/>
  <c r="S3486" i="1"/>
  <c r="AB3486" i="1" s="1"/>
  <c r="AB3487" i="1"/>
  <c r="P3491" i="1"/>
  <c r="AB3491" i="1" s="1"/>
  <c r="Z3493" i="1"/>
  <c r="AB3493" i="1" s="1"/>
  <c r="M3496" i="1"/>
  <c r="AB3496" i="1" s="1"/>
  <c r="V3497" i="1"/>
  <c r="AB3497" i="1" s="1"/>
  <c r="S3502" i="1"/>
  <c r="AB3502" i="1" s="1"/>
  <c r="AB3503" i="1"/>
  <c r="P3507" i="1"/>
  <c r="AB3507" i="1" s="1"/>
  <c r="Z3509" i="1"/>
  <c r="AB3509" i="1" s="1"/>
  <c r="M3512" i="1"/>
  <c r="AB3512" i="1" s="1"/>
  <c r="V3513" i="1"/>
  <c r="AB3513" i="1" s="1"/>
  <c r="AB3518" i="1"/>
  <c r="S3518" i="1"/>
  <c r="AB3519" i="1"/>
  <c r="P3523" i="1"/>
  <c r="AB3523" i="1" s="1"/>
  <c r="Z3525" i="1"/>
  <c r="AB3525" i="1" s="1"/>
  <c r="M3528" i="1"/>
  <c r="AB3528" i="1" s="1"/>
  <c r="V3529" i="1"/>
  <c r="AB3529" i="1" s="1"/>
  <c r="AB3534" i="1"/>
  <c r="S3534" i="1"/>
  <c r="AB3535" i="1"/>
  <c r="P3539" i="1"/>
  <c r="AB3539" i="1" s="1"/>
  <c r="Z3541" i="1"/>
  <c r="AB3541" i="1" s="1"/>
  <c r="M3544" i="1"/>
  <c r="AB3544" i="1" s="1"/>
  <c r="V3545" i="1"/>
  <c r="AB3545" i="1" s="1"/>
  <c r="S3550" i="1"/>
  <c r="AB3550" i="1" s="1"/>
  <c r="AB3551" i="1"/>
  <c r="P3555" i="1"/>
  <c r="AB3555" i="1" s="1"/>
  <c r="Z3557" i="1"/>
  <c r="AB3557" i="1" s="1"/>
  <c r="M3560" i="1"/>
  <c r="AB3560" i="1" s="1"/>
  <c r="V3561" i="1"/>
  <c r="AB3561" i="1" s="1"/>
  <c r="S3566" i="1"/>
  <c r="AB3566" i="1" s="1"/>
  <c r="AB3567" i="1"/>
  <c r="P3571" i="1"/>
  <c r="AB3571" i="1" s="1"/>
  <c r="Z3573" i="1"/>
  <c r="AB3573" i="1" s="1"/>
  <c r="M3576" i="1"/>
  <c r="AB3576" i="1" s="1"/>
  <c r="V3577" i="1"/>
  <c r="AB3577" i="1" s="1"/>
  <c r="AB3582" i="1"/>
  <c r="S3582" i="1"/>
  <c r="AB3583" i="1"/>
  <c r="P3587" i="1"/>
  <c r="AB3587" i="1" s="1"/>
  <c r="Z3589" i="1"/>
  <c r="AB3589" i="1" s="1"/>
  <c r="M3592" i="1"/>
  <c r="AB3592" i="1" s="1"/>
  <c r="V3593" i="1"/>
  <c r="AB3593" i="1" s="1"/>
  <c r="AB3598" i="1"/>
  <c r="S3598" i="1"/>
  <c r="AB3599" i="1"/>
  <c r="P3603" i="1"/>
  <c r="AB3603" i="1" s="1"/>
  <c r="Z3605" i="1"/>
  <c r="AB3605" i="1" s="1"/>
  <c r="M3608" i="1"/>
  <c r="AB3608" i="1" s="1"/>
  <c r="V3609" i="1"/>
  <c r="AB3609" i="1" s="1"/>
  <c r="S3614" i="1"/>
  <c r="AB3614" i="1" s="1"/>
  <c r="AB3615" i="1"/>
  <c r="M3618" i="1"/>
  <c r="AB3618" i="1" s="1"/>
  <c r="M3621" i="1"/>
  <c r="AB3621" i="1" s="1"/>
  <c r="AB3627" i="1"/>
  <c r="P3629" i="1"/>
  <c r="S3636" i="1"/>
  <c r="AB3636" i="1" s="1"/>
  <c r="S3639" i="1"/>
  <c r="AB3639" i="1" s="1"/>
  <c r="Z3651" i="1"/>
  <c r="AB3651" i="1" s="1"/>
  <c r="M3654" i="1"/>
  <c r="AB3654" i="1" s="1"/>
  <c r="AB3682" i="1"/>
  <c r="AB3714" i="1"/>
  <c r="AB3778" i="1"/>
  <c r="AB3782" i="1"/>
  <c r="AB3789" i="1"/>
  <c r="AB3794" i="1"/>
  <c r="AB3810" i="1"/>
  <c r="AB3830" i="1"/>
  <c r="AB3902" i="1"/>
  <c r="AB3922" i="1"/>
  <c r="AB3672" i="1"/>
  <c r="AB3673" i="1"/>
  <c r="AB3688" i="1"/>
  <c r="AB3689" i="1"/>
  <c r="AB3704" i="1"/>
  <c r="AB3705" i="1"/>
  <c r="AB3720" i="1"/>
  <c r="AB3721" i="1"/>
  <c r="AB3736" i="1"/>
  <c r="AB3737" i="1"/>
  <c r="AB3752" i="1"/>
  <c r="AB3753" i="1"/>
  <c r="AB3768" i="1"/>
  <c r="AB3769" i="1"/>
  <c r="AB3784" i="1"/>
  <c r="AB3785" i="1"/>
  <c r="AB3800" i="1"/>
  <c r="AB3801" i="1"/>
  <c r="AB3816" i="1"/>
  <c r="AB3817" i="1"/>
  <c r="AB3832" i="1"/>
  <c r="AB3849" i="1"/>
  <c r="AB3881" i="1"/>
  <c r="AB3913" i="1"/>
  <c r="AB3945" i="1"/>
  <c r="AB4004" i="1"/>
  <c r="AB4036" i="1"/>
  <c r="AB4296" i="1"/>
  <c r="AB3628" i="1"/>
  <c r="M3629" i="1"/>
  <c r="AB3629" i="1" s="1"/>
  <c r="M3646" i="1"/>
  <c r="AB3646" i="1" s="1"/>
  <c r="V3647" i="1"/>
  <c r="AB3647" i="1" s="1"/>
  <c r="AB3652" i="1"/>
  <c r="M3662" i="1"/>
  <c r="AB3662" i="1" s="1"/>
  <c r="V3663" i="1"/>
  <c r="AB3663" i="1" s="1"/>
  <c r="AB3668" i="1"/>
  <c r="AB3684" i="1"/>
  <c r="M3694" i="1"/>
  <c r="AB3694" i="1" s="1"/>
  <c r="AB3700" i="1"/>
  <c r="M3710" i="1"/>
  <c r="AB3710" i="1" s="1"/>
  <c r="V3711" i="1"/>
  <c r="AB3711" i="1" s="1"/>
  <c r="AB3716" i="1"/>
  <c r="M3726" i="1"/>
  <c r="AB3726" i="1" s="1"/>
  <c r="AB3732" i="1"/>
  <c r="AB3748" i="1"/>
  <c r="V3759" i="1"/>
  <c r="AB3759" i="1" s="1"/>
  <c r="AB3764" i="1"/>
  <c r="M3774" i="1"/>
  <c r="AB3774" i="1" s="1"/>
  <c r="V3775" i="1"/>
  <c r="AB3775" i="1" s="1"/>
  <c r="AB3780" i="1"/>
  <c r="M3790" i="1"/>
  <c r="AB3790" i="1" s="1"/>
  <c r="V3791" i="1"/>
  <c r="AB3791" i="1" s="1"/>
  <c r="AB3796" i="1"/>
  <c r="M3806" i="1"/>
  <c r="AB3806" i="1" s="1"/>
  <c r="V3807" i="1"/>
  <c r="AB3807" i="1" s="1"/>
  <c r="AB3812" i="1"/>
  <c r="M3822" i="1"/>
  <c r="AB3822" i="1" s="1"/>
  <c r="V3823" i="1"/>
  <c r="AB3823" i="1" s="1"/>
  <c r="S3828" i="1"/>
  <c r="AB3828" i="1" s="1"/>
  <c r="P3833" i="1"/>
  <c r="AB3833" i="1" s="1"/>
  <c r="AB3843" i="1"/>
  <c r="AB3848" i="1"/>
  <c r="S3848" i="1"/>
  <c r="P3849" i="1"/>
  <c r="AB3853" i="1"/>
  <c r="AB3859" i="1"/>
  <c r="S3864" i="1"/>
  <c r="AB3864" i="1" s="1"/>
  <c r="P3865" i="1"/>
  <c r="AB3865" i="1" s="1"/>
  <c r="AB3869" i="1"/>
  <c r="AB3875" i="1"/>
  <c r="M3878" i="1"/>
  <c r="AB3878" i="1" s="1"/>
  <c r="V3879" i="1"/>
  <c r="AB3880" i="1"/>
  <c r="S3880" i="1"/>
  <c r="P3881" i="1"/>
  <c r="Z3883" i="1"/>
  <c r="AB3885" i="1"/>
  <c r="AB3891" i="1"/>
  <c r="S3896" i="1"/>
  <c r="AB3896" i="1" s="1"/>
  <c r="P3897" i="1"/>
  <c r="AB3897" i="1" s="1"/>
  <c r="Z3899" i="1"/>
  <c r="AB3907" i="1"/>
  <c r="AB3912" i="1"/>
  <c r="S3912" i="1"/>
  <c r="P3913" i="1"/>
  <c r="AB3923" i="1"/>
  <c r="V3927" i="1"/>
  <c r="S3928" i="1"/>
  <c r="AB3928" i="1" s="1"/>
  <c r="P3929" i="1"/>
  <c r="AB3929" i="1" s="1"/>
  <c r="AB3939" i="1"/>
  <c r="M3942" i="1"/>
  <c r="AB3942" i="1" s="1"/>
  <c r="V3943" i="1"/>
  <c r="AB3944" i="1"/>
  <c r="S3944" i="1"/>
  <c r="P3945" i="1"/>
  <c r="Z3947" i="1"/>
  <c r="AB3953" i="1"/>
  <c r="AB3960" i="1"/>
  <c r="M3965" i="1"/>
  <c r="P3976" i="1"/>
  <c r="AB3976" i="1" s="1"/>
  <c r="AB3996" i="1"/>
  <c r="AB4028" i="1"/>
  <c r="AB4069" i="1"/>
  <c r="AB4085" i="1"/>
  <c r="AB4101" i="1"/>
  <c r="AB4117" i="1"/>
  <c r="AB4133" i="1"/>
  <c r="AB4149" i="1"/>
  <c r="AB4165" i="1"/>
  <c r="AB4181" i="1"/>
  <c r="AB4197" i="1"/>
  <c r="AB4213" i="1"/>
  <c r="AB4229" i="1"/>
  <c r="AB4245" i="1"/>
  <c r="M3617" i="1"/>
  <c r="AB3617" i="1" s="1"/>
  <c r="S3619" i="1"/>
  <c r="AB3619" i="1" s="1"/>
  <c r="P3624" i="1"/>
  <c r="AB3624" i="1" s="1"/>
  <c r="V3626" i="1"/>
  <c r="AB3626" i="1" s="1"/>
  <c r="Z3630" i="1"/>
  <c r="AB3630" i="1" s="1"/>
  <c r="AB3632" i="1"/>
  <c r="M3633" i="1"/>
  <c r="AB3633" i="1" s="1"/>
  <c r="S3635" i="1"/>
  <c r="AB3635" i="1" s="1"/>
  <c r="P3640" i="1"/>
  <c r="AB3640" i="1" s="1"/>
  <c r="M3642" i="1"/>
  <c r="AB3642" i="1" s="1"/>
  <c r="V3643" i="1"/>
  <c r="AB3643" i="1" s="1"/>
  <c r="S3648" i="1"/>
  <c r="AB3648" i="1" s="1"/>
  <c r="AB3649" i="1"/>
  <c r="P3653" i="1"/>
  <c r="AB3653" i="1" s="1"/>
  <c r="Z3655" i="1"/>
  <c r="AB3655" i="1" s="1"/>
  <c r="M3658" i="1"/>
  <c r="AB3658" i="1" s="1"/>
  <c r="V3659" i="1"/>
  <c r="AB3659" i="1" s="1"/>
  <c r="S3664" i="1"/>
  <c r="AB3664" i="1" s="1"/>
  <c r="AB3665" i="1"/>
  <c r="P3669" i="1"/>
  <c r="AB3669" i="1" s="1"/>
  <c r="Z3671" i="1"/>
  <c r="AB3671" i="1" s="1"/>
  <c r="M3674" i="1"/>
  <c r="AB3674" i="1" s="1"/>
  <c r="V3675" i="1"/>
  <c r="AB3675" i="1" s="1"/>
  <c r="AB3680" i="1"/>
  <c r="S3680" i="1"/>
  <c r="AB3681" i="1"/>
  <c r="P3685" i="1"/>
  <c r="AB3685" i="1" s="1"/>
  <c r="Z3687" i="1"/>
  <c r="AB3687" i="1" s="1"/>
  <c r="M3690" i="1"/>
  <c r="AB3690" i="1" s="1"/>
  <c r="V3691" i="1"/>
  <c r="AB3691" i="1" s="1"/>
  <c r="AB3696" i="1"/>
  <c r="S3696" i="1"/>
  <c r="AB3697" i="1"/>
  <c r="P3701" i="1"/>
  <c r="AB3701" i="1" s="1"/>
  <c r="Z3703" i="1"/>
  <c r="AB3703" i="1" s="1"/>
  <c r="M3706" i="1"/>
  <c r="AB3706" i="1" s="1"/>
  <c r="V3707" i="1"/>
  <c r="AB3707" i="1" s="1"/>
  <c r="S3712" i="1"/>
  <c r="AB3712" i="1" s="1"/>
  <c r="AB3713" i="1"/>
  <c r="P3717" i="1"/>
  <c r="AB3717" i="1" s="1"/>
  <c r="Z3719" i="1"/>
  <c r="AB3719" i="1" s="1"/>
  <c r="M3722" i="1"/>
  <c r="AB3722" i="1" s="1"/>
  <c r="V3723" i="1"/>
  <c r="AB3723" i="1" s="1"/>
  <c r="AB3728" i="1"/>
  <c r="S3728" i="1"/>
  <c r="AB3729" i="1"/>
  <c r="P3733" i="1"/>
  <c r="AB3733" i="1" s="1"/>
  <c r="Z3735" i="1"/>
  <c r="AB3735" i="1" s="1"/>
  <c r="M3738" i="1"/>
  <c r="AB3738" i="1" s="1"/>
  <c r="V3739" i="1"/>
  <c r="AB3739" i="1" s="1"/>
  <c r="AB3744" i="1"/>
  <c r="S3744" i="1"/>
  <c r="AB3745" i="1"/>
  <c r="P3749" i="1"/>
  <c r="AB3749" i="1" s="1"/>
  <c r="Z3751" i="1"/>
  <c r="AB3751" i="1" s="1"/>
  <c r="M3754" i="1"/>
  <c r="AB3754" i="1" s="1"/>
  <c r="V3755" i="1"/>
  <c r="AB3755" i="1" s="1"/>
  <c r="AB3760" i="1"/>
  <c r="S3760" i="1"/>
  <c r="AB3761" i="1"/>
  <c r="P3765" i="1"/>
  <c r="AB3765" i="1" s="1"/>
  <c r="Z3767" i="1"/>
  <c r="AB3767" i="1" s="1"/>
  <c r="M3770" i="1"/>
  <c r="AB3770" i="1" s="1"/>
  <c r="V3771" i="1"/>
  <c r="AB3771" i="1" s="1"/>
  <c r="S3776" i="1"/>
  <c r="AB3776" i="1" s="1"/>
  <c r="AB3777" i="1"/>
  <c r="P3781" i="1"/>
  <c r="AB3781" i="1" s="1"/>
  <c r="Z3783" i="1"/>
  <c r="AB3783" i="1" s="1"/>
  <c r="M3786" i="1"/>
  <c r="AB3786" i="1" s="1"/>
  <c r="V3787" i="1"/>
  <c r="AB3787" i="1" s="1"/>
  <c r="S3792" i="1"/>
  <c r="AB3792" i="1" s="1"/>
  <c r="AB3793" i="1"/>
  <c r="P3797" i="1"/>
  <c r="AB3797" i="1" s="1"/>
  <c r="Z3799" i="1"/>
  <c r="AB3799" i="1" s="1"/>
  <c r="M3802" i="1"/>
  <c r="AB3802" i="1" s="1"/>
  <c r="V3803" i="1"/>
  <c r="AB3803" i="1" s="1"/>
  <c r="AB3808" i="1"/>
  <c r="S3808" i="1"/>
  <c r="AB3809" i="1"/>
  <c r="P3813" i="1"/>
  <c r="AB3813" i="1" s="1"/>
  <c r="Z3815" i="1"/>
  <c r="AB3815" i="1" s="1"/>
  <c r="M3818" i="1"/>
  <c r="AB3818" i="1" s="1"/>
  <c r="V3819" i="1"/>
  <c r="AB3819" i="1" s="1"/>
  <c r="AB3824" i="1"/>
  <c r="S3824" i="1"/>
  <c r="AB3825" i="1"/>
  <c r="P3829" i="1"/>
  <c r="AB3829" i="1" s="1"/>
  <c r="Z3831" i="1"/>
  <c r="AB3831" i="1" s="1"/>
  <c r="M3834" i="1"/>
  <c r="AB3834" i="1" s="1"/>
  <c r="V3835" i="1"/>
  <c r="AB3835" i="1" s="1"/>
  <c r="S3836" i="1"/>
  <c r="AB3836" i="1" s="1"/>
  <c r="P3837" i="1"/>
  <c r="AB3837" i="1" s="1"/>
  <c r="Z3839" i="1"/>
  <c r="AB3839" i="1" s="1"/>
  <c r="AB3841" i="1"/>
  <c r="AB3847" i="1"/>
  <c r="M3850" i="1"/>
  <c r="AB3850" i="1" s="1"/>
  <c r="V3851" i="1"/>
  <c r="AB3851" i="1" s="1"/>
  <c r="S3852" i="1"/>
  <c r="AB3852" i="1" s="1"/>
  <c r="P3853" i="1"/>
  <c r="Z3855" i="1"/>
  <c r="AB3855" i="1" s="1"/>
  <c r="AB3857" i="1"/>
  <c r="AB3863" i="1"/>
  <c r="M3866" i="1"/>
  <c r="AB3866" i="1" s="1"/>
  <c r="V3867" i="1"/>
  <c r="AB3867" i="1" s="1"/>
  <c r="S3868" i="1"/>
  <c r="AB3868" i="1" s="1"/>
  <c r="P3869" i="1"/>
  <c r="Z3871" i="1"/>
  <c r="AB3871" i="1" s="1"/>
  <c r="AB3873" i="1"/>
  <c r="AB3879" i="1"/>
  <c r="M3882" i="1"/>
  <c r="AB3882" i="1" s="1"/>
  <c r="V3883" i="1"/>
  <c r="AB3883" i="1" s="1"/>
  <c r="S3884" i="1"/>
  <c r="AB3884" i="1" s="1"/>
  <c r="P3885" i="1"/>
  <c r="Z3887" i="1"/>
  <c r="AB3887" i="1" s="1"/>
  <c r="AB3889" i="1"/>
  <c r="AB3895" i="1"/>
  <c r="M3898" i="1"/>
  <c r="AB3898" i="1" s="1"/>
  <c r="V3899" i="1"/>
  <c r="AB3899" i="1" s="1"/>
  <c r="S3900" i="1"/>
  <c r="AB3900" i="1" s="1"/>
  <c r="P3901" i="1"/>
  <c r="AB3901" i="1" s="1"/>
  <c r="Z3903" i="1"/>
  <c r="AB3903" i="1" s="1"/>
  <c r="AB3905" i="1"/>
  <c r="AB3911" i="1"/>
  <c r="M3914" i="1"/>
  <c r="AB3914" i="1" s="1"/>
  <c r="V3915" i="1"/>
  <c r="AB3915" i="1" s="1"/>
  <c r="S3916" i="1"/>
  <c r="AB3916" i="1" s="1"/>
  <c r="P3917" i="1"/>
  <c r="AB3917" i="1" s="1"/>
  <c r="Z3919" i="1"/>
  <c r="AB3919" i="1" s="1"/>
  <c r="AB3921" i="1"/>
  <c r="AB3927" i="1"/>
  <c r="M3930" i="1"/>
  <c r="AB3930" i="1" s="1"/>
  <c r="V3931" i="1"/>
  <c r="AB3931" i="1" s="1"/>
  <c r="S3932" i="1"/>
  <c r="AB3932" i="1" s="1"/>
  <c r="P3933" i="1"/>
  <c r="AB3933" i="1" s="1"/>
  <c r="Z3935" i="1"/>
  <c r="AB3935" i="1" s="1"/>
  <c r="AB3937" i="1"/>
  <c r="AB3943" i="1"/>
  <c r="M3946" i="1"/>
  <c r="AB3946" i="1" s="1"/>
  <c r="V3947" i="1"/>
  <c r="S3948" i="1"/>
  <c r="AB3948" i="1" s="1"/>
  <c r="S3951" i="1"/>
  <c r="Z3962" i="1"/>
  <c r="AB3962" i="1" s="1"/>
  <c r="AB3969" i="1"/>
  <c r="AB3974" i="1"/>
  <c r="AB3978" i="1"/>
  <c r="M3981" i="1"/>
  <c r="P3992" i="1"/>
  <c r="AB3992" i="1" s="1"/>
  <c r="AB4020" i="1"/>
  <c r="AB4052" i="1"/>
  <c r="AB4065" i="1"/>
  <c r="AB4081" i="1"/>
  <c r="AB4097" i="1"/>
  <c r="AB4113" i="1"/>
  <c r="AB4129" i="1"/>
  <c r="AB4145" i="1"/>
  <c r="AB4161" i="1"/>
  <c r="AB4177" i="1"/>
  <c r="AB4193" i="1"/>
  <c r="AB4209" i="1"/>
  <c r="AB4225" i="1"/>
  <c r="AB4241" i="1"/>
  <c r="AB4257" i="1"/>
  <c r="AB4273" i="1"/>
  <c r="AB3998" i="1"/>
  <c r="AB4006" i="1"/>
  <c r="AB4014" i="1"/>
  <c r="AB4022" i="1"/>
  <c r="AB4030" i="1"/>
  <c r="AB4038" i="1"/>
  <c r="AB4046" i="1"/>
  <c r="AB4054" i="1"/>
  <c r="AB4056" i="1"/>
  <c r="AB4058" i="1"/>
  <c r="AB4060" i="1"/>
  <c r="AB4062" i="1"/>
  <c r="AB4064" i="1"/>
  <c r="AB4066" i="1"/>
  <c r="AB4068" i="1"/>
  <c r="AB4070" i="1"/>
  <c r="AB4072" i="1"/>
  <c r="AB4074" i="1"/>
  <c r="AB4076" i="1"/>
  <c r="AB4078" i="1"/>
  <c r="AB4080" i="1"/>
  <c r="AB4082" i="1"/>
  <c r="AB4084" i="1"/>
  <c r="AB4086" i="1"/>
  <c r="AB4088" i="1"/>
  <c r="AB4090" i="1"/>
  <c r="AB4092" i="1"/>
  <c r="AB4094" i="1"/>
  <c r="AB4096" i="1"/>
  <c r="AB4098" i="1"/>
  <c r="AB4100" i="1"/>
  <c r="AB4102" i="1"/>
  <c r="AB4104" i="1"/>
  <c r="AB4106" i="1"/>
  <c r="AB4108" i="1"/>
  <c r="AB4110" i="1"/>
  <c r="AB4112" i="1"/>
  <c r="AB4114" i="1"/>
  <c r="AB4116" i="1"/>
  <c r="AB4118" i="1"/>
  <c r="AB4120" i="1"/>
  <c r="AB4122" i="1"/>
  <c r="AB4124" i="1"/>
  <c r="AB4126" i="1"/>
  <c r="AB4128" i="1"/>
  <c r="AB4130" i="1"/>
  <c r="AB4132" i="1"/>
  <c r="AB4134" i="1"/>
  <c r="AB4136" i="1"/>
  <c r="AB4138" i="1"/>
  <c r="AB4140" i="1"/>
  <c r="AB4142" i="1"/>
  <c r="AB4144" i="1"/>
  <c r="AB4146" i="1"/>
  <c r="AB4148" i="1"/>
  <c r="AB4150" i="1"/>
  <c r="AB4152" i="1"/>
  <c r="AB4154" i="1"/>
  <c r="AB4156" i="1"/>
  <c r="AB4158" i="1"/>
  <c r="AB4160" i="1"/>
  <c r="AB4162" i="1"/>
  <c r="AB4164" i="1"/>
  <c r="AB4166" i="1"/>
  <c r="AB4168" i="1"/>
  <c r="AB4170" i="1"/>
  <c r="AB4172" i="1"/>
  <c r="AB4174" i="1"/>
  <c r="AB4176" i="1"/>
  <c r="AB4178" i="1"/>
  <c r="AB4180" i="1"/>
  <c r="AB4182" i="1"/>
  <c r="AB4184" i="1"/>
  <c r="AB4186" i="1"/>
  <c r="AB4188" i="1"/>
  <c r="AB4190" i="1"/>
  <c r="AB4192" i="1"/>
  <c r="AB4194" i="1"/>
  <c r="AB4196" i="1"/>
  <c r="AB4198" i="1"/>
  <c r="AB4200" i="1"/>
  <c r="AB4202" i="1"/>
  <c r="AB4204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3" i="1"/>
  <c r="AB4298" i="1"/>
  <c r="AB4332" i="1"/>
  <c r="AB4348" i="1"/>
  <c r="S3950" i="1"/>
  <c r="AB3950" i="1" s="1"/>
  <c r="P3955" i="1"/>
  <c r="AB3955" i="1" s="1"/>
  <c r="V3957" i="1"/>
  <c r="AB3957" i="1" s="1"/>
  <c r="Z3961" i="1"/>
  <c r="AB3963" i="1"/>
  <c r="M3964" i="1"/>
  <c r="AB3964" i="1" s="1"/>
  <c r="S3966" i="1"/>
  <c r="AB3966" i="1" s="1"/>
  <c r="P3971" i="1"/>
  <c r="AB3971" i="1" s="1"/>
  <c r="V3973" i="1"/>
  <c r="AB3973" i="1" s="1"/>
  <c r="Z3977" i="1"/>
  <c r="AB3979" i="1"/>
  <c r="M3980" i="1"/>
  <c r="AB3980" i="1" s="1"/>
  <c r="S3982" i="1"/>
  <c r="AB3982" i="1" s="1"/>
  <c r="P3987" i="1"/>
  <c r="AB3987" i="1" s="1"/>
  <c r="V3989" i="1"/>
  <c r="AB3989" i="1" s="1"/>
  <c r="V3993" i="1"/>
  <c r="AB3993" i="1" s="1"/>
  <c r="P3999" i="1"/>
  <c r="AB3999" i="1" s="1"/>
  <c r="V4001" i="1"/>
  <c r="AB4001" i="1" s="1"/>
  <c r="P4007" i="1"/>
  <c r="AB4007" i="1" s="1"/>
  <c r="V4009" i="1"/>
  <c r="AB4009" i="1" s="1"/>
  <c r="P4015" i="1"/>
  <c r="AB4015" i="1" s="1"/>
  <c r="V4017" i="1"/>
  <c r="AB4017" i="1" s="1"/>
  <c r="P4023" i="1"/>
  <c r="AB4023" i="1" s="1"/>
  <c r="V4025" i="1"/>
  <c r="AB4025" i="1" s="1"/>
  <c r="P4031" i="1"/>
  <c r="AB4031" i="1" s="1"/>
  <c r="V4033" i="1"/>
  <c r="AB4033" i="1" s="1"/>
  <c r="P4039" i="1"/>
  <c r="AB4039" i="1" s="1"/>
  <c r="V4041" i="1"/>
  <c r="AB4041" i="1" s="1"/>
  <c r="P4047" i="1"/>
  <c r="AB4047" i="1" s="1"/>
  <c r="V4049" i="1"/>
  <c r="AB4049" i="1" s="1"/>
  <c r="AB4262" i="1"/>
  <c r="M4265" i="1"/>
  <c r="AB4265" i="1" s="1"/>
  <c r="V4266" i="1"/>
  <c r="AB4267" i="1"/>
  <c r="S4267" i="1"/>
  <c r="P4268" i="1"/>
  <c r="AB4268" i="1" s="1"/>
  <c r="Z4270" i="1"/>
  <c r="AB4290" i="1"/>
  <c r="AB4302" i="1"/>
  <c r="AB4328" i="1"/>
  <c r="AB4344" i="1"/>
  <c r="AB4392" i="1"/>
  <c r="Z3949" i="1"/>
  <c r="AB3949" i="1" s="1"/>
  <c r="AB3951" i="1"/>
  <c r="M3952" i="1"/>
  <c r="AB3952" i="1" s="1"/>
  <c r="S3954" i="1"/>
  <c r="AB3954" i="1" s="1"/>
  <c r="P3959" i="1"/>
  <c r="AB3959" i="1" s="1"/>
  <c r="V3961" i="1"/>
  <c r="AB3961" i="1" s="1"/>
  <c r="Z3965" i="1"/>
  <c r="AB3965" i="1" s="1"/>
  <c r="AB3967" i="1"/>
  <c r="M3968" i="1"/>
  <c r="AB3968" i="1" s="1"/>
  <c r="S3970" i="1"/>
  <c r="AB3970" i="1" s="1"/>
  <c r="P3975" i="1"/>
  <c r="AB3975" i="1" s="1"/>
  <c r="V3977" i="1"/>
  <c r="Z3981" i="1"/>
  <c r="AB3983" i="1"/>
  <c r="M3984" i="1"/>
  <c r="AB3984" i="1" s="1"/>
  <c r="S3986" i="1"/>
  <c r="AB3986" i="1" s="1"/>
  <c r="P3991" i="1"/>
  <c r="AB3991" i="1" s="1"/>
  <c r="S3994" i="1"/>
  <c r="AB3994" i="1" s="1"/>
  <c r="AB3995" i="1"/>
  <c r="Z3997" i="1"/>
  <c r="AB3997" i="1" s="1"/>
  <c r="M4000" i="1"/>
  <c r="AB4000" i="1" s="1"/>
  <c r="AB4002" i="1"/>
  <c r="S4002" i="1"/>
  <c r="AB4003" i="1"/>
  <c r="Z4005" i="1"/>
  <c r="AB4005" i="1" s="1"/>
  <c r="M4008" i="1"/>
  <c r="AB4008" i="1" s="1"/>
  <c r="AB4010" i="1"/>
  <c r="S4010" i="1"/>
  <c r="AB4011" i="1"/>
  <c r="Z4013" i="1"/>
  <c r="AB4013" i="1" s="1"/>
  <c r="M4016" i="1"/>
  <c r="AB4016" i="1" s="1"/>
  <c r="S4018" i="1"/>
  <c r="AB4018" i="1" s="1"/>
  <c r="AB4019" i="1"/>
  <c r="Z4021" i="1"/>
  <c r="AB4021" i="1" s="1"/>
  <c r="M4024" i="1"/>
  <c r="AB4024" i="1" s="1"/>
  <c r="S4026" i="1"/>
  <c r="AB4026" i="1" s="1"/>
  <c r="AB4027" i="1"/>
  <c r="Z4029" i="1"/>
  <c r="AB4029" i="1" s="1"/>
  <c r="M4032" i="1"/>
  <c r="AB4032" i="1" s="1"/>
  <c r="AB4034" i="1"/>
  <c r="S4034" i="1"/>
  <c r="AB4035" i="1"/>
  <c r="Z4037" i="1"/>
  <c r="AB4037" i="1" s="1"/>
  <c r="M4040" i="1"/>
  <c r="AB4040" i="1" s="1"/>
  <c r="AB4042" i="1"/>
  <c r="S4042" i="1"/>
  <c r="AB4043" i="1"/>
  <c r="Z4045" i="1"/>
  <c r="AB4045" i="1" s="1"/>
  <c r="M4048" i="1"/>
  <c r="AB4048" i="1" s="1"/>
  <c r="S4050" i="1"/>
  <c r="AB4050" i="1" s="1"/>
  <c r="AB4051" i="1"/>
  <c r="Z4053" i="1"/>
  <c r="AB4053" i="1" s="1"/>
  <c r="AB4055" i="1"/>
  <c r="AB4059" i="1"/>
  <c r="AB4063" i="1"/>
  <c r="AB4067" i="1"/>
  <c r="AB4071" i="1"/>
  <c r="AB4075" i="1"/>
  <c r="AB4079" i="1"/>
  <c r="AB4083" i="1"/>
  <c r="AB4087" i="1"/>
  <c r="AB4091" i="1"/>
  <c r="AB4095" i="1"/>
  <c r="AB4099" i="1"/>
  <c r="AB4103" i="1"/>
  <c r="AB4107" i="1"/>
  <c r="AB4111" i="1"/>
  <c r="AB4115" i="1"/>
  <c r="AB4119" i="1"/>
  <c r="AB4123" i="1"/>
  <c r="AB4127" i="1"/>
  <c r="AB4131" i="1"/>
  <c r="AB4135" i="1"/>
  <c r="AB4139" i="1"/>
  <c r="AB4143" i="1"/>
  <c r="AB4147" i="1"/>
  <c r="AB4151" i="1"/>
  <c r="AB4155" i="1"/>
  <c r="AB4159" i="1"/>
  <c r="AB4163" i="1"/>
  <c r="AB4167" i="1"/>
  <c r="AB4171" i="1"/>
  <c r="AB4175" i="1"/>
  <c r="AB4179" i="1"/>
  <c r="AB4183" i="1"/>
  <c r="AB4187" i="1"/>
  <c r="AB4191" i="1"/>
  <c r="AB4195" i="1"/>
  <c r="AB4199" i="1"/>
  <c r="AB4203" i="1"/>
  <c r="AB4207" i="1"/>
  <c r="AB4211" i="1"/>
  <c r="AB4215" i="1"/>
  <c r="AB4219" i="1"/>
  <c r="AB4223" i="1"/>
  <c r="AB4227" i="1"/>
  <c r="AB4231" i="1"/>
  <c r="AB4235" i="1"/>
  <c r="AB4239" i="1"/>
  <c r="AB4243" i="1"/>
  <c r="AB4247" i="1"/>
  <c r="AB4251" i="1"/>
  <c r="AB4255" i="1"/>
  <c r="Z4258" i="1"/>
  <c r="AB4260" i="1"/>
  <c r="AB4266" i="1"/>
  <c r="M4269" i="1"/>
  <c r="AB4269" i="1" s="1"/>
  <c r="V4270" i="1"/>
  <c r="AB4270" i="1" s="1"/>
  <c r="S4271" i="1"/>
  <c r="AB4271" i="1" s="1"/>
  <c r="P4272" i="1"/>
  <c r="AB4272" i="1" s="1"/>
  <c r="Z4274" i="1"/>
  <c r="AB4274" i="1" s="1"/>
  <c r="AB4282" i="1"/>
  <c r="AB4314" i="1"/>
  <c r="AB4329" i="1"/>
  <c r="AB4299" i="1"/>
  <c r="P4359" i="1"/>
  <c r="AB4359" i="1" s="1"/>
  <c r="M4360" i="1"/>
  <c r="AB4360" i="1" s="1"/>
  <c r="P4363" i="1"/>
  <c r="AB4363" i="1" s="1"/>
  <c r="M4364" i="1"/>
  <c r="AB4364" i="1" s="1"/>
  <c r="P4367" i="1"/>
  <c r="AB4367" i="1" s="1"/>
  <c r="M4368" i="1"/>
  <c r="AB4368" i="1" s="1"/>
  <c r="P4371" i="1"/>
  <c r="AB4371" i="1" s="1"/>
  <c r="M4372" i="1"/>
  <c r="AB4372" i="1" s="1"/>
  <c r="M4376" i="1"/>
  <c r="AB4376" i="1" s="1"/>
  <c r="P4379" i="1"/>
  <c r="AB4379" i="1" s="1"/>
  <c r="M4380" i="1"/>
  <c r="AB4380" i="1" s="1"/>
  <c r="P4277" i="1"/>
  <c r="AB4277" i="1" s="1"/>
  <c r="M4278" i="1"/>
  <c r="AB4278" i="1" s="1"/>
  <c r="V4279" i="1"/>
  <c r="AB4279" i="1" s="1"/>
  <c r="AB4281" i="1"/>
  <c r="P4285" i="1"/>
  <c r="AB4285" i="1" s="1"/>
  <c r="M4286" i="1"/>
  <c r="AB4286" i="1" s="1"/>
  <c r="AB4289" i="1"/>
  <c r="P4293" i="1"/>
  <c r="AB4293" i="1" s="1"/>
  <c r="M4294" i="1"/>
  <c r="AB4294" i="1" s="1"/>
  <c r="V4295" i="1"/>
  <c r="AB4297" i="1"/>
  <c r="P4301" i="1"/>
  <c r="AB4301" i="1" s="1"/>
  <c r="M4302" i="1"/>
  <c r="V4303" i="1"/>
  <c r="AB4305" i="1"/>
  <c r="P4309" i="1"/>
  <c r="AB4309" i="1" s="1"/>
  <c r="M4310" i="1"/>
  <c r="AB4310" i="1" s="1"/>
  <c r="V4311" i="1"/>
  <c r="AB4313" i="1"/>
  <c r="P4317" i="1"/>
  <c r="AB4317" i="1" s="1"/>
  <c r="Z4317" i="1"/>
  <c r="M4318" i="1"/>
  <c r="AB4318" i="1" s="1"/>
  <c r="AB4322" i="1"/>
  <c r="AB4326" i="1"/>
  <c r="V4329" i="1"/>
  <c r="AB4330" i="1"/>
  <c r="AB4334" i="1"/>
  <c r="AB4338" i="1"/>
  <c r="V4341" i="1"/>
  <c r="AB4341" i="1" s="1"/>
  <c r="AB4342" i="1"/>
  <c r="V4345" i="1"/>
  <c r="AB4345" i="1" s="1"/>
  <c r="AB4346" i="1"/>
  <c r="AB4350" i="1"/>
  <c r="AB4354" i="1"/>
  <c r="AB4358" i="1"/>
  <c r="AB4362" i="1"/>
  <c r="V4365" i="1"/>
  <c r="AB4365" i="1" s="1"/>
  <c r="AB4366" i="1"/>
  <c r="AB4370" i="1"/>
  <c r="AB4374" i="1"/>
  <c r="AB4378" i="1"/>
  <c r="AB4382" i="1"/>
  <c r="AB4386" i="1"/>
  <c r="AB4390" i="1"/>
  <c r="AB4394" i="1"/>
  <c r="AB4408" i="1"/>
  <c r="AB4436" i="1"/>
  <c r="AB4527" i="1"/>
  <c r="P4275" i="1"/>
  <c r="AB4275" i="1" s="1"/>
  <c r="M4276" i="1"/>
  <c r="AB4276" i="1" s="1"/>
  <c r="P4283" i="1"/>
  <c r="AB4283" i="1" s="1"/>
  <c r="M4284" i="1"/>
  <c r="AB4284" i="1" s="1"/>
  <c r="AB4287" i="1"/>
  <c r="P4291" i="1"/>
  <c r="AB4291" i="1" s="1"/>
  <c r="Z4291" i="1"/>
  <c r="M4292" i="1"/>
  <c r="AB4292" i="1" s="1"/>
  <c r="AB4295" i="1"/>
  <c r="P4299" i="1"/>
  <c r="M4300" i="1"/>
  <c r="AB4300" i="1" s="1"/>
  <c r="AB4303" i="1"/>
  <c r="P4307" i="1"/>
  <c r="AB4307" i="1" s="1"/>
  <c r="M4308" i="1"/>
  <c r="AB4308" i="1" s="1"/>
  <c r="V4309" i="1"/>
  <c r="AB4311" i="1"/>
  <c r="P4315" i="1"/>
  <c r="AB4315" i="1" s="1"/>
  <c r="M4316" i="1"/>
  <c r="AB4316" i="1" s="1"/>
  <c r="V4317" i="1"/>
  <c r="AB4319" i="1"/>
  <c r="AB4421" i="1"/>
  <c r="AB4559" i="1"/>
  <c r="V4397" i="1"/>
  <c r="AB4397" i="1" s="1"/>
  <c r="Z4401" i="1"/>
  <c r="AB4401" i="1" s="1"/>
  <c r="AB4403" i="1"/>
  <c r="M4404" i="1"/>
  <c r="AB4404" i="1" s="1"/>
  <c r="S4406" i="1"/>
  <c r="AB4406" i="1" s="1"/>
  <c r="P4411" i="1"/>
  <c r="V4413" i="1"/>
  <c r="AB4413" i="1" s="1"/>
  <c r="Z4417" i="1"/>
  <c r="AB4417" i="1" s="1"/>
  <c r="M4420" i="1"/>
  <c r="AB4420" i="1" s="1"/>
  <c r="S4422" i="1"/>
  <c r="AB4422" i="1" s="1"/>
  <c r="M4425" i="1"/>
  <c r="AB4425" i="1" s="1"/>
  <c r="V4426" i="1"/>
  <c r="AB4426" i="1" s="1"/>
  <c r="S4431" i="1"/>
  <c r="AB4431" i="1" s="1"/>
  <c r="AB4432" i="1"/>
  <c r="P4436" i="1"/>
  <c r="Z4438" i="1"/>
  <c r="AB4438" i="1" s="1"/>
  <c r="M4441" i="1"/>
  <c r="AB4441" i="1" s="1"/>
  <c r="V4442" i="1"/>
  <c r="AB4442" i="1" s="1"/>
  <c r="AB4444" i="1"/>
  <c r="M4453" i="1"/>
  <c r="AB4453" i="1" s="1"/>
  <c r="V4454" i="1"/>
  <c r="AB4455" i="1"/>
  <c r="S4455" i="1"/>
  <c r="P4456" i="1"/>
  <c r="AB4456" i="1" s="1"/>
  <c r="Z4458" i="1"/>
  <c r="AB4460" i="1"/>
  <c r="M4469" i="1"/>
  <c r="AB4469" i="1" s="1"/>
  <c r="V4470" i="1"/>
  <c r="S4471" i="1"/>
  <c r="AB4471" i="1" s="1"/>
  <c r="P4472" i="1"/>
  <c r="AB4472" i="1" s="1"/>
  <c r="Z4474" i="1"/>
  <c r="AB4476" i="1"/>
  <c r="M4485" i="1"/>
  <c r="AB4485" i="1" s="1"/>
  <c r="V4486" i="1"/>
  <c r="S4487" i="1"/>
  <c r="AB4487" i="1" s="1"/>
  <c r="P4488" i="1"/>
  <c r="AB4488" i="1" s="1"/>
  <c r="Z4490" i="1"/>
  <c r="AB4492" i="1"/>
  <c r="M4501" i="1"/>
  <c r="AB4501" i="1" s="1"/>
  <c r="V4502" i="1"/>
  <c r="S4503" i="1"/>
  <c r="AB4503" i="1" s="1"/>
  <c r="P4504" i="1"/>
  <c r="AB4504" i="1" s="1"/>
  <c r="Z4506" i="1"/>
  <c r="AB4508" i="1"/>
  <c r="AB4537" i="1"/>
  <c r="AB4407" i="1"/>
  <c r="AB4423" i="1"/>
  <c r="AB4427" i="1"/>
  <c r="AB4443" i="1"/>
  <c r="AB4448" i="1"/>
  <c r="AB4454" i="1"/>
  <c r="AB4459" i="1"/>
  <c r="AB4470" i="1"/>
  <c r="AB4475" i="1"/>
  <c r="AB4486" i="1"/>
  <c r="AB4491" i="1"/>
  <c r="AB4502" i="1"/>
  <c r="AB4507" i="1"/>
  <c r="AB4583" i="1"/>
  <c r="AB4599" i="1"/>
  <c r="AB4615" i="1"/>
  <c r="AB4631" i="1"/>
  <c r="AB4647" i="1"/>
  <c r="M4396" i="1"/>
  <c r="AB4396" i="1" s="1"/>
  <c r="S4398" i="1"/>
  <c r="AB4398" i="1" s="1"/>
  <c r="P4403" i="1"/>
  <c r="V4405" i="1"/>
  <c r="AB4405" i="1" s="1"/>
  <c r="Z4409" i="1"/>
  <c r="AB4409" i="1" s="1"/>
  <c r="AB4411" i="1"/>
  <c r="M4412" i="1"/>
  <c r="AB4412" i="1" s="1"/>
  <c r="S4414" i="1"/>
  <c r="AB4414" i="1" s="1"/>
  <c r="P4419" i="1"/>
  <c r="AB4419" i="1" s="1"/>
  <c r="V4421" i="1"/>
  <c r="AB4424" i="1"/>
  <c r="P4428" i="1"/>
  <c r="AB4428" i="1" s="1"/>
  <c r="Z4430" i="1"/>
  <c r="AB4430" i="1" s="1"/>
  <c r="M4433" i="1"/>
  <c r="AB4433" i="1" s="1"/>
  <c r="V4434" i="1"/>
  <c r="AB4434" i="1" s="1"/>
  <c r="AB4439" i="1"/>
  <c r="S4439" i="1"/>
  <c r="AB4440" i="1"/>
  <c r="M4445" i="1"/>
  <c r="AB4445" i="1" s="1"/>
  <c r="V4446" i="1"/>
  <c r="AB4446" i="1" s="1"/>
  <c r="S4447" i="1"/>
  <c r="AB4447" i="1" s="1"/>
  <c r="P4448" i="1"/>
  <c r="Z4450" i="1"/>
  <c r="AB4450" i="1" s="1"/>
  <c r="AB4452" i="1"/>
  <c r="AB4458" i="1"/>
  <c r="M4461" i="1"/>
  <c r="AB4461" i="1" s="1"/>
  <c r="V4462" i="1"/>
  <c r="AB4462" i="1" s="1"/>
  <c r="S4463" i="1"/>
  <c r="AB4463" i="1" s="1"/>
  <c r="P4464" i="1"/>
  <c r="AB4464" i="1" s="1"/>
  <c r="Z4466" i="1"/>
  <c r="AB4466" i="1" s="1"/>
  <c r="AB4468" i="1"/>
  <c r="AB4474" i="1"/>
  <c r="M4477" i="1"/>
  <c r="AB4477" i="1" s="1"/>
  <c r="V4478" i="1"/>
  <c r="AB4478" i="1" s="1"/>
  <c r="AB4479" i="1"/>
  <c r="S4479" i="1"/>
  <c r="P4480" i="1"/>
  <c r="AB4480" i="1" s="1"/>
  <c r="Z4482" i="1"/>
  <c r="AB4482" i="1" s="1"/>
  <c r="AB4484" i="1"/>
  <c r="AB4490" i="1"/>
  <c r="M4493" i="1"/>
  <c r="AB4493" i="1" s="1"/>
  <c r="V4494" i="1"/>
  <c r="AB4494" i="1" s="1"/>
  <c r="AB4495" i="1"/>
  <c r="S4495" i="1"/>
  <c r="P4496" i="1"/>
  <c r="AB4496" i="1" s="1"/>
  <c r="Z4498" i="1"/>
  <c r="AB4498" i="1" s="1"/>
  <c r="AB4500" i="1"/>
  <c r="AB4506" i="1"/>
  <c r="M4509" i="1"/>
  <c r="AB4509" i="1" s="1"/>
  <c r="AB4521" i="1"/>
  <c r="AB4553" i="1"/>
  <c r="AB4567" i="1"/>
  <c r="AB4579" i="1"/>
  <c r="AB4595" i="1"/>
  <c r="AB4611" i="1"/>
  <c r="AB4616" i="1"/>
  <c r="AB4627" i="1"/>
  <c r="AB4643" i="1"/>
  <c r="AB4648" i="1"/>
  <c r="AB4538" i="1"/>
  <c r="AB4659" i="1"/>
  <c r="AB4696" i="1"/>
  <c r="AB4712" i="1"/>
  <c r="V4510" i="1"/>
  <c r="AB4512" i="1"/>
  <c r="P4516" i="1"/>
  <c r="AB4516" i="1" s="1"/>
  <c r="M4517" i="1"/>
  <c r="AB4517" i="1" s="1"/>
  <c r="AB4520" i="1"/>
  <c r="P4524" i="1"/>
  <c r="AB4524" i="1" s="1"/>
  <c r="Z4524" i="1"/>
  <c r="M4525" i="1"/>
  <c r="AB4528" i="1"/>
  <c r="P4532" i="1"/>
  <c r="Z4532" i="1"/>
  <c r="M4533" i="1"/>
  <c r="AB4533" i="1" s="1"/>
  <c r="AB4536" i="1"/>
  <c r="P4540" i="1"/>
  <c r="AB4540" i="1" s="1"/>
  <c r="Z4540" i="1"/>
  <c r="M4541" i="1"/>
  <c r="AB4541" i="1" s="1"/>
  <c r="AB4544" i="1"/>
  <c r="P4548" i="1"/>
  <c r="AB4548" i="1" s="1"/>
  <c r="Z4548" i="1"/>
  <c r="AB4552" i="1"/>
  <c r="P4556" i="1"/>
  <c r="AB4556" i="1" s="1"/>
  <c r="Z4556" i="1"/>
  <c r="M4557" i="1"/>
  <c r="AB4557" i="1" s="1"/>
  <c r="V4558" i="1"/>
  <c r="AB4560" i="1"/>
  <c r="P4564" i="1"/>
  <c r="AB4564" i="1" s="1"/>
  <c r="M4565" i="1"/>
  <c r="AB4565" i="1" s="1"/>
  <c r="AB4569" i="1"/>
  <c r="V4572" i="1"/>
  <c r="AB4572" i="1" s="1"/>
  <c r="AB4573" i="1"/>
  <c r="V4576" i="1"/>
  <c r="AB4576" i="1" s="1"/>
  <c r="AB4577" i="1"/>
  <c r="V4580" i="1"/>
  <c r="AB4580" i="1" s="1"/>
  <c r="AB4581" i="1"/>
  <c r="AB4585" i="1"/>
  <c r="AB4589" i="1"/>
  <c r="AB4593" i="1"/>
  <c r="V4596" i="1"/>
  <c r="AB4596" i="1" s="1"/>
  <c r="AB4597" i="1"/>
  <c r="AB4601" i="1"/>
  <c r="V4604" i="1"/>
  <c r="AB4604" i="1" s="1"/>
  <c r="AB4605" i="1"/>
  <c r="V4608" i="1"/>
  <c r="AB4608" i="1" s="1"/>
  <c r="AB4609" i="1"/>
  <c r="V4612" i="1"/>
  <c r="AB4612" i="1" s="1"/>
  <c r="AB4613" i="1"/>
  <c r="V4616" i="1"/>
  <c r="AB4617" i="1"/>
  <c r="V4620" i="1"/>
  <c r="AB4620" i="1" s="1"/>
  <c r="AB4621" i="1"/>
  <c r="V4624" i="1"/>
  <c r="AB4624" i="1" s="1"/>
  <c r="AB4625" i="1"/>
  <c r="V4628" i="1"/>
  <c r="AB4628" i="1" s="1"/>
  <c r="AB4629" i="1"/>
  <c r="V4632" i="1"/>
  <c r="AB4632" i="1" s="1"/>
  <c r="AB4633" i="1"/>
  <c r="V4636" i="1"/>
  <c r="AB4636" i="1" s="1"/>
  <c r="AB4637" i="1"/>
  <c r="V4640" i="1"/>
  <c r="AB4640" i="1" s="1"/>
  <c r="AB4641" i="1"/>
  <c r="V4644" i="1"/>
  <c r="AB4644" i="1" s="1"/>
  <c r="AB4645" i="1"/>
  <c r="V4648" i="1"/>
  <c r="AB4649" i="1"/>
  <c r="AB4653" i="1"/>
  <c r="AB4692" i="1"/>
  <c r="AB4708" i="1"/>
  <c r="AB4724" i="1"/>
  <c r="AB4510" i="1"/>
  <c r="P4514" i="1"/>
  <c r="AB4514" i="1" s="1"/>
  <c r="Z4514" i="1"/>
  <c r="M4515" i="1"/>
  <c r="AB4515" i="1" s="1"/>
  <c r="AB4518" i="1"/>
  <c r="P4522" i="1"/>
  <c r="AB4522" i="1" s="1"/>
  <c r="M4523" i="1"/>
  <c r="AB4523" i="1" s="1"/>
  <c r="V4524" i="1"/>
  <c r="S4525" i="1"/>
  <c r="AB4526" i="1"/>
  <c r="P4530" i="1"/>
  <c r="AB4530" i="1" s="1"/>
  <c r="M4531" i="1"/>
  <c r="AB4531" i="1" s="1"/>
  <c r="V4532" i="1"/>
  <c r="AB4532" i="1" s="1"/>
  <c r="AB4534" i="1"/>
  <c r="P4538" i="1"/>
  <c r="M4539" i="1"/>
  <c r="AB4539" i="1" s="1"/>
  <c r="V4540" i="1"/>
  <c r="S4541" i="1"/>
  <c r="AB4542" i="1"/>
  <c r="P4546" i="1"/>
  <c r="AB4546" i="1" s="1"/>
  <c r="M4547" i="1"/>
  <c r="AB4547" i="1" s="1"/>
  <c r="V4548" i="1"/>
  <c r="S4549" i="1"/>
  <c r="AB4549" i="1" s="1"/>
  <c r="AB4550" i="1"/>
  <c r="P4554" i="1"/>
  <c r="AB4554" i="1" s="1"/>
  <c r="M4555" i="1"/>
  <c r="AB4555" i="1" s="1"/>
  <c r="V4556" i="1"/>
  <c r="AB4558" i="1"/>
  <c r="P4562" i="1"/>
  <c r="AB4562" i="1" s="1"/>
  <c r="M4563" i="1"/>
  <c r="AB4563" i="1" s="1"/>
  <c r="S4565" i="1"/>
  <c r="AB4566" i="1"/>
  <c r="Z4666" i="1"/>
  <c r="M4669" i="1"/>
  <c r="AB4669" i="1" s="1"/>
  <c r="AB4676" i="1"/>
  <c r="AB4704" i="1"/>
  <c r="AB4720" i="1"/>
  <c r="P4655" i="1"/>
  <c r="AB4655" i="1" s="1"/>
  <c r="V4657" i="1"/>
  <c r="AB4657" i="1" s="1"/>
  <c r="Z4661" i="1"/>
  <c r="AB4661" i="1" s="1"/>
  <c r="M4664" i="1"/>
  <c r="AB4664" i="1" s="1"/>
  <c r="S4666" i="1"/>
  <c r="AB4666" i="1" s="1"/>
  <c r="P4671" i="1"/>
  <c r="V4673" i="1"/>
  <c r="AB4673" i="1" s="1"/>
  <c r="S4674" i="1"/>
  <c r="AB4674" i="1" s="1"/>
  <c r="P4679" i="1"/>
  <c r="M4680" i="1"/>
  <c r="AB4680" i="1" s="1"/>
  <c r="V4681" i="1"/>
  <c r="S4682" i="1"/>
  <c r="AB4682" i="1" s="1"/>
  <c r="P4687" i="1"/>
  <c r="AB4687" i="1" s="1"/>
  <c r="M4688" i="1"/>
  <c r="AB4688" i="1" s="1"/>
  <c r="V4689" i="1"/>
  <c r="AB4690" i="1"/>
  <c r="V4693" i="1"/>
  <c r="AB4694" i="1"/>
  <c r="V4697" i="1"/>
  <c r="AB4698" i="1"/>
  <c r="V4701" i="1"/>
  <c r="AB4702" i="1"/>
  <c r="V4705" i="1"/>
  <c r="AB4706" i="1"/>
  <c r="V4709" i="1"/>
  <c r="AB4710" i="1"/>
  <c r="V4713" i="1"/>
  <c r="AB4714" i="1"/>
  <c r="V4717" i="1"/>
  <c r="AB4718" i="1"/>
  <c r="V4721" i="1"/>
  <c r="AB4722" i="1"/>
  <c r="AB4744" i="1"/>
  <c r="AB4667" i="1"/>
  <c r="AB4681" i="1"/>
  <c r="AB4689" i="1"/>
  <c r="AB4739" i="1"/>
  <c r="AB4770" i="1"/>
  <c r="AB4786" i="1"/>
  <c r="M4656" i="1"/>
  <c r="AB4656" i="1" s="1"/>
  <c r="S4658" i="1"/>
  <c r="AB4658" i="1" s="1"/>
  <c r="P4663" i="1"/>
  <c r="AB4663" i="1" s="1"/>
  <c r="V4665" i="1"/>
  <c r="AB4665" i="1" s="1"/>
  <c r="Z4669" i="1"/>
  <c r="AB4671" i="1"/>
  <c r="M4672" i="1"/>
  <c r="AB4672" i="1" s="1"/>
  <c r="P4675" i="1"/>
  <c r="AB4675" i="1" s="1"/>
  <c r="M4676" i="1"/>
  <c r="V4677" i="1"/>
  <c r="AB4677" i="1" s="1"/>
  <c r="S4678" i="1"/>
  <c r="AB4678" i="1" s="1"/>
  <c r="AB4679" i="1"/>
  <c r="P4683" i="1"/>
  <c r="AB4683" i="1" s="1"/>
  <c r="M4684" i="1"/>
  <c r="AB4684" i="1" s="1"/>
  <c r="V4685" i="1"/>
  <c r="AB4685" i="1" s="1"/>
  <c r="S4686" i="1"/>
  <c r="AB4686" i="1" s="1"/>
  <c r="AB4691" i="1"/>
  <c r="AB4693" i="1"/>
  <c r="AB4695" i="1"/>
  <c r="AB4697" i="1"/>
  <c r="AB4699" i="1"/>
  <c r="AB4701" i="1"/>
  <c r="AB4703" i="1"/>
  <c r="AB4705" i="1"/>
  <c r="AB4707" i="1"/>
  <c r="AB4709" i="1"/>
  <c r="AB4711" i="1"/>
  <c r="AB4713" i="1"/>
  <c r="AB4715" i="1"/>
  <c r="AB4717" i="1"/>
  <c r="AB4719" i="1"/>
  <c r="AB4721" i="1"/>
  <c r="AB4723" i="1"/>
  <c r="S4725" i="1"/>
  <c r="AB4728" i="1"/>
  <c r="AB4731" i="1"/>
  <c r="AB4740" i="1"/>
  <c r="AB4766" i="1"/>
  <c r="AB4782" i="1"/>
  <c r="P4725" i="1"/>
  <c r="Z4725" i="1"/>
  <c r="M4726" i="1"/>
  <c r="AB4726" i="1" s="1"/>
  <c r="P4733" i="1"/>
  <c r="Z4733" i="1"/>
  <c r="M4734" i="1"/>
  <c r="AB4734" i="1" s="1"/>
  <c r="P4741" i="1"/>
  <c r="M4742" i="1"/>
  <c r="AB4742" i="1" s="1"/>
  <c r="Z4749" i="1"/>
  <c r="Z4757" i="1"/>
  <c r="AB4813" i="1"/>
  <c r="AB4829" i="1"/>
  <c r="AB4845" i="1"/>
  <c r="AB4861" i="1"/>
  <c r="AB4727" i="1"/>
  <c r="AB4735" i="1"/>
  <c r="V4741" i="1"/>
  <c r="AB4743" i="1"/>
  <c r="P4747" i="1"/>
  <c r="AB4747" i="1" s="1"/>
  <c r="M4748" i="1"/>
  <c r="AB4748" i="1" s="1"/>
  <c r="V4749" i="1"/>
  <c r="S4750" i="1"/>
  <c r="AB4750" i="1" s="1"/>
  <c r="AB4751" i="1"/>
  <c r="P4755" i="1"/>
  <c r="AB4755" i="1" s="1"/>
  <c r="M4756" i="1"/>
  <c r="AB4756" i="1" s="1"/>
  <c r="V4757" i="1"/>
  <c r="AB4760" i="1"/>
  <c r="AB4764" i="1"/>
  <c r="AB4768" i="1"/>
  <c r="AB4772" i="1"/>
  <c r="AB4776" i="1"/>
  <c r="AB4780" i="1"/>
  <c r="AB4784" i="1"/>
  <c r="AB4788" i="1"/>
  <c r="AB4792" i="1"/>
  <c r="AB4796" i="1"/>
  <c r="AB4725" i="1"/>
  <c r="Z4729" i="1"/>
  <c r="AB4729" i="1" s="1"/>
  <c r="M4730" i="1"/>
  <c r="AB4730" i="1" s="1"/>
  <c r="AB4733" i="1"/>
  <c r="P4737" i="1"/>
  <c r="AB4737" i="1" s="1"/>
  <c r="Z4737" i="1"/>
  <c r="M4738" i="1"/>
  <c r="AB4738" i="1" s="1"/>
  <c r="AB4741" i="1"/>
  <c r="P4745" i="1"/>
  <c r="AB4745" i="1" s="1"/>
  <c r="Z4745" i="1"/>
  <c r="M4746" i="1"/>
  <c r="AB4746" i="1" s="1"/>
  <c r="AB4749" i="1"/>
  <c r="Z4753" i="1"/>
  <c r="AB4753" i="1" s="1"/>
  <c r="AB4757" i="1"/>
  <c r="AB4821" i="1"/>
  <c r="AB4837" i="1"/>
  <c r="AB4853" i="1"/>
  <c r="AB4798" i="1"/>
  <c r="S4798" i="1"/>
  <c r="AB4799" i="1"/>
  <c r="Z4801" i="1"/>
  <c r="AB4801" i="1" s="1"/>
  <c r="M4804" i="1"/>
  <c r="AB4804" i="1" s="1"/>
  <c r="S4806" i="1"/>
  <c r="AB4806" i="1" s="1"/>
  <c r="AB4807" i="1"/>
  <c r="Z4809" i="1"/>
  <c r="AB4809" i="1" s="1"/>
  <c r="M4869" i="1"/>
  <c r="AB4869" i="1" s="1"/>
  <c r="V4870" i="1"/>
  <c r="S4871" i="1"/>
  <c r="AB4871" i="1" s="1"/>
  <c r="P4872" i="1"/>
  <c r="AB4872" i="1" s="1"/>
  <c r="Z4874" i="1"/>
  <c r="AB4876" i="1"/>
  <c r="AB4879" i="1"/>
  <c r="AB4884" i="1"/>
  <c r="AB4893" i="1"/>
  <c r="AB4909" i="1"/>
  <c r="AB4925" i="1"/>
  <c r="AB4812" i="1"/>
  <c r="AB4814" i="1"/>
  <c r="AB4816" i="1"/>
  <c r="AB4818" i="1"/>
  <c r="AB4820" i="1"/>
  <c r="AB4822" i="1"/>
  <c r="AB4824" i="1"/>
  <c r="AB4826" i="1"/>
  <c r="AB4828" i="1"/>
  <c r="AB4830" i="1"/>
  <c r="AB4832" i="1"/>
  <c r="AB4834" i="1"/>
  <c r="AB4836" i="1"/>
  <c r="AB4838" i="1"/>
  <c r="AB4840" i="1"/>
  <c r="AB4842" i="1"/>
  <c r="AB4844" i="1"/>
  <c r="AB4846" i="1"/>
  <c r="AB4848" i="1"/>
  <c r="AB4850" i="1"/>
  <c r="AB4852" i="1"/>
  <c r="AB4854" i="1"/>
  <c r="AB4856" i="1"/>
  <c r="AB4858" i="1"/>
  <c r="AB4860" i="1"/>
  <c r="AB4870" i="1"/>
  <c r="AB4875" i="1"/>
  <c r="Z4797" i="1"/>
  <c r="AB4797" i="1" s="1"/>
  <c r="M4800" i="1"/>
  <c r="AB4800" i="1" s="1"/>
  <c r="AB4802" i="1"/>
  <c r="S4802" i="1"/>
  <c r="AB4803" i="1"/>
  <c r="Z4805" i="1"/>
  <c r="AB4805" i="1" s="1"/>
  <c r="M4808" i="1"/>
  <c r="AB4808" i="1" s="1"/>
  <c r="S4810" i="1"/>
  <c r="AB4810" i="1" s="1"/>
  <c r="AB4811" i="1"/>
  <c r="Z4862" i="1"/>
  <c r="AB4862" i="1" s="1"/>
  <c r="S4863" i="1"/>
  <c r="AB4863" i="1" s="1"/>
  <c r="P4864" i="1"/>
  <c r="AB4864" i="1" s="1"/>
  <c r="Z4866" i="1"/>
  <c r="AB4866" i="1" s="1"/>
  <c r="AB4868" i="1"/>
  <c r="AB4874" i="1"/>
  <c r="M4877" i="1"/>
  <c r="AB4877" i="1" s="1"/>
  <c r="AB4901" i="1"/>
  <c r="AB4917" i="1"/>
  <c r="Z4877" i="1"/>
  <c r="M4880" i="1"/>
  <c r="AB4880" i="1" s="1"/>
  <c r="S4882" i="1"/>
  <c r="AB4882" i="1" s="1"/>
  <c r="Z4885" i="1"/>
  <c r="AB4887" i="1"/>
  <c r="AB4891" i="1"/>
  <c r="AB4895" i="1"/>
  <c r="AB4899" i="1"/>
  <c r="AB4903" i="1"/>
  <c r="AB4907" i="1"/>
  <c r="AB4911" i="1"/>
  <c r="AB4915" i="1"/>
  <c r="AB4919" i="1"/>
  <c r="AB4923" i="1"/>
  <c r="AB4927" i="1"/>
  <c r="AB4931" i="1"/>
  <c r="AB4938" i="1"/>
  <c r="V4877" i="1"/>
  <c r="P4883" i="1"/>
  <c r="AB4883" i="1" s="1"/>
  <c r="V4885" i="1"/>
  <c r="AB4885" i="1" s="1"/>
  <c r="AB4933" i="1"/>
  <c r="AB4945" i="1"/>
  <c r="AB4949" i="1"/>
  <c r="P4950" i="1"/>
  <c r="AB4950" i="1" s="1"/>
  <c r="V4952" i="1"/>
  <c r="AB4953" i="1"/>
  <c r="S4953" i="1"/>
  <c r="P4954" i="1"/>
  <c r="AB4967" i="1"/>
  <c r="S4928" i="1"/>
  <c r="AB4928" i="1" s="1"/>
  <c r="P4934" i="1"/>
  <c r="AB4934" i="1" s="1"/>
  <c r="Z4936" i="1"/>
  <c r="M4939" i="1"/>
  <c r="AB4939" i="1" s="1"/>
  <c r="V4940" i="1"/>
  <c r="AB4940" i="1" s="1"/>
  <c r="AB4944" i="1"/>
  <c r="M4947" i="1"/>
  <c r="AB4947" i="1" s="1"/>
  <c r="AB4948" i="1"/>
  <c r="M4951" i="1"/>
  <c r="AB4951" i="1" s="1"/>
  <c r="AB4952" i="1"/>
  <c r="AB4959" i="1"/>
  <c r="AB4973" i="1"/>
  <c r="AB4989" i="1"/>
  <c r="AB4929" i="1"/>
  <c r="M4930" i="1"/>
  <c r="AB4930" i="1" s="1"/>
  <c r="Z4932" i="1"/>
  <c r="AB4932" i="1" s="1"/>
  <c r="M4935" i="1"/>
  <c r="AB4935" i="1" s="1"/>
  <c r="V4936" i="1"/>
  <c r="AB4936" i="1" s="1"/>
  <c r="S4941" i="1"/>
  <c r="AB4941" i="1" s="1"/>
  <c r="AB4942" i="1"/>
  <c r="AB4985" i="1"/>
  <c r="AB5001" i="1"/>
  <c r="AB4954" i="1"/>
  <c r="P4956" i="1"/>
  <c r="Z4956" i="1"/>
  <c r="M4957" i="1"/>
  <c r="AB4957" i="1" s="1"/>
  <c r="P4964" i="1"/>
  <c r="Z4964" i="1"/>
  <c r="M4965" i="1"/>
  <c r="AB4965" i="1" s="1"/>
  <c r="M4955" i="1"/>
  <c r="AB4955" i="1" s="1"/>
  <c r="V4956" i="1"/>
  <c r="AB4958" i="1"/>
  <c r="P4962" i="1"/>
  <c r="AB4962" i="1" s="1"/>
  <c r="M4963" i="1"/>
  <c r="AB4963" i="1" s="1"/>
  <c r="V4964" i="1"/>
  <c r="AB4966" i="1"/>
  <c r="P4970" i="1"/>
  <c r="AB4970" i="1" s="1"/>
  <c r="M4971" i="1"/>
  <c r="AB4971" i="1" s="1"/>
  <c r="AB4975" i="1"/>
  <c r="V4978" i="1"/>
  <c r="AB4978" i="1" s="1"/>
  <c r="AB4979" i="1"/>
  <c r="AB4983" i="1"/>
  <c r="AB4987" i="1"/>
  <c r="V4990" i="1"/>
  <c r="AB4990" i="1" s="1"/>
  <c r="AB4991" i="1"/>
  <c r="AB4995" i="1"/>
  <c r="AB4999" i="1"/>
  <c r="AB4956" i="1"/>
  <c r="P4960" i="1"/>
  <c r="AB4960" i="1" s="1"/>
  <c r="M4961" i="1"/>
  <c r="AB4961" i="1" s="1"/>
  <c r="AB4964" i="1"/>
  <c r="P4968" i="1"/>
  <c r="AB4968" i="1" s="1"/>
  <c r="M4969" i="1"/>
  <c r="AB4969" i="1" s="1"/>
  <c r="AB4972" i="1"/>
  <c r="AB3977" i="1" l="1"/>
  <c r="AB4525" i="1"/>
  <c r="AB3981" i="1"/>
  <c r="AB3947" i="1"/>
  <c r="AB54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<sst xmlns="http://schemas.openxmlformats.org/spreadsheetml/2006/main" count="33" uniqueCount="20">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</sst>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S3 SAÚDE - ASSOCIAÇÃO DE PROTEÇÃO A MATERNIDADE E INFÂNCIA UBAÍRA</v>
          </cell>
          <cell r="E12" t="str">
            <v>ADILMA FRANCISCA NEVES</v>
          </cell>
          <cell r="F12" t="str">
            <v>2 - Outros Profissionais da Saúde</v>
          </cell>
          <cell r="G12">
            <v>322205</v>
          </cell>
          <cell r="H12">
            <v>44531</v>
          </cell>
          <cell r="J12">
            <v>163.38999999999999</v>
          </cell>
          <cell r="L12">
            <v>270.22000000000003</v>
          </cell>
          <cell r="M12">
            <v>25.05</v>
          </cell>
          <cell r="O12">
            <v>6.67</v>
          </cell>
        </row>
        <row r="13">
          <cell r="C13" t="str">
            <v>S3 SAÚDE - ASSOCIAÇÃO DE PROTEÇÃO A MATERNIDADE E INFÂNCIA UBAÍRA</v>
          </cell>
          <cell r="E13" t="str">
            <v xml:space="preserve">ADJA BATISTA DA SILVA </v>
          </cell>
          <cell r="F13" t="str">
            <v>2 - Outros Profissionais da Saúde</v>
          </cell>
          <cell r="G13">
            <v>223505</v>
          </cell>
          <cell r="H13">
            <v>44531</v>
          </cell>
          <cell r="J13">
            <v>246.26</v>
          </cell>
          <cell r="L13">
            <v>270.22000000000003</v>
          </cell>
          <cell r="M13">
            <v>3.3</v>
          </cell>
          <cell r="O13">
            <v>6.67</v>
          </cell>
        </row>
        <row r="14">
          <cell r="C14" t="str">
            <v>S3 SAÚDE - ASSOCIAÇÃO DE PROTEÇÃO A MATERNIDADE E INFÂNCIA UBAÍRA</v>
          </cell>
          <cell r="E14" t="str">
            <v>ADNA QUEREN HUAPUQUE RAMOS DA SILVA</v>
          </cell>
          <cell r="F14" t="str">
            <v>3 - Administrativo</v>
          </cell>
          <cell r="G14">
            <v>521130</v>
          </cell>
          <cell r="H14">
            <v>44531</v>
          </cell>
          <cell r="J14">
            <v>118.68</v>
          </cell>
          <cell r="L14">
            <v>270.22000000000003</v>
          </cell>
          <cell r="M14">
            <v>23.73</v>
          </cell>
          <cell r="O14">
            <v>6.67</v>
          </cell>
          <cell r="R14">
            <v>243.78</v>
          </cell>
          <cell r="S14">
            <v>71.180000000000007</v>
          </cell>
        </row>
        <row r="15">
          <cell r="C15" t="str">
            <v>S3 SAÚDE - ASSOCIAÇÃO DE PROTEÇÃO A MATERNIDADE E INFÂNCIA UBAÍRA</v>
          </cell>
          <cell r="E15" t="str">
            <v xml:space="preserve">ADRIANA ALVES DA SILVA </v>
          </cell>
          <cell r="F15" t="str">
            <v>2 - Outros Profissionais da Saúde</v>
          </cell>
          <cell r="G15">
            <v>514320</v>
          </cell>
          <cell r="H15">
            <v>44531</v>
          </cell>
          <cell r="J15">
            <v>114.39999999999999</v>
          </cell>
          <cell r="L15">
            <v>270.22000000000003</v>
          </cell>
          <cell r="M15">
            <v>22</v>
          </cell>
          <cell r="O15">
            <v>6.67</v>
          </cell>
          <cell r="R15">
            <v>228.78</v>
          </cell>
          <cell r="S15">
            <v>66</v>
          </cell>
        </row>
        <row r="16">
          <cell r="C16" t="str">
            <v>S3 SAÚDE - ASSOCIAÇÃO DE PROTEÇÃO A MATERNIDADE E INFÂNCIA UBAÍRA</v>
          </cell>
          <cell r="E16" t="str">
            <v>ADRIANA MARIA DA SILVA</v>
          </cell>
          <cell r="F16" t="str">
            <v>2 - Outros Profissionais da Saúde</v>
          </cell>
          <cell r="G16">
            <v>322205</v>
          </cell>
          <cell r="H16">
            <v>44531</v>
          </cell>
          <cell r="J16">
            <v>164.55</v>
          </cell>
          <cell r="L16">
            <v>270.22000000000003</v>
          </cell>
          <cell r="M16">
            <v>25.05</v>
          </cell>
          <cell r="O16">
            <v>6.67</v>
          </cell>
          <cell r="R16">
            <v>228.78</v>
          </cell>
          <cell r="S16">
            <v>75.150000000000006</v>
          </cell>
        </row>
        <row r="17">
          <cell r="C17" t="str">
            <v>S3 SAÚDE - ASSOCIAÇÃO DE PROTEÇÃO A MATERNIDADE E INFÂNCIA UBAÍRA</v>
          </cell>
          <cell r="E17" t="str">
            <v>ADRIANO RODRIGUES LEAL</v>
          </cell>
          <cell r="F17" t="str">
            <v>2 - Outros Profissionais da Saúde</v>
          </cell>
          <cell r="G17">
            <v>223505</v>
          </cell>
          <cell r="H17">
            <v>44531</v>
          </cell>
          <cell r="J17">
            <v>283.26</v>
          </cell>
          <cell r="L17">
            <v>270.22000000000003</v>
          </cell>
          <cell r="M17">
            <v>3.3</v>
          </cell>
          <cell r="O17">
            <v>6.67</v>
          </cell>
        </row>
        <row r="18">
          <cell r="C18" t="str">
            <v>S3 SAÚDE - ASSOCIAÇÃO DE PROTEÇÃO A MATERNIDADE E INFÂNCIA UBAÍRA</v>
          </cell>
          <cell r="E18" t="str">
            <v>ALAIDE MARIA PEREIRA</v>
          </cell>
          <cell r="F18" t="str">
            <v>2 - Outros Profissionais da Saúde</v>
          </cell>
          <cell r="G18">
            <v>322205</v>
          </cell>
          <cell r="H18">
            <v>44531</v>
          </cell>
          <cell r="J18">
            <v>142.59</v>
          </cell>
          <cell r="L18">
            <v>270.22000000000003</v>
          </cell>
          <cell r="M18">
            <v>21.71</v>
          </cell>
          <cell r="O18">
            <v>6.67</v>
          </cell>
        </row>
        <row r="19">
          <cell r="C19" t="str">
            <v>S3 SAÚDE - ASSOCIAÇÃO DE PROTEÇÃO A MATERNIDADE E INFÂNCIA UBAÍRA</v>
          </cell>
          <cell r="E19" t="str">
            <v>ALAN DEYVISON FRANCISCO FELIX</v>
          </cell>
          <cell r="F19" t="str">
            <v>2 - Outros Profissionais da Saúde</v>
          </cell>
          <cell r="G19">
            <v>322205</v>
          </cell>
          <cell r="H19">
            <v>44531</v>
          </cell>
          <cell r="J19">
            <v>163.30000000000001</v>
          </cell>
          <cell r="L19">
            <v>270.22000000000003</v>
          </cell>
          <cell r="M19">
            <v>25.05</v>
          </cell>
          <cell r="O19">
            <v>6.67</v>
          </cell>
          <cell r="R19">
            <v>108.78</v>
          </cell>
          <cell r="S19">
            <v>75.150000000000006</v>
          </cell>
        </row>
        <row r="20">
          <cell r="C20" t="str">
            <v>S3 SAÚDE - ASSOCIAÇÃO DE PROTEÇÃO A MATERNIDADE E INFÂNCIA UBAÍRA</v>
          </cell>
          <cell r="E20" t="str">
            <v>ALESSANDRA DANIERD DE ALBUQUERQUE</v>
          </cell>
          <cell r="F20" t="str">
            <v>2 - Outros Profissionais da Saúde</v>
          </cell>
          <cell r="G20">
            <v>223505</v>
          </cell>
          <cell r="H20">
            <v>44531</v>
          </cell>
          <cell r="J20">
            <v>233.93</v>
          </cell>
          <cell r="L20">
            <v>270.22000000000003</v>
          </cell>
          <cell r="M20">
            <v>3.3</v>
          </cell>
          <cell r="O20">
            <v>6.67</v>
          </cell>
        </row>
        <row r="21">
          <cell r="C21" t="str">
            <v>S3 SAÚDE - ASSOCIAÇÃO DE PROTEÇÃO A MATERNIDADE E INFÂNCIA UBAÍRA</v>
          </cell>
          <cell r="E21" t="str">
            <v xml:space="preserve">ALEXANDRE CORREIA DE OLIVEIRA </v>
          </cell>
          <cell r="F21" t="str">
            <v>2 - Outros Profissionais da Saúde</v>
          </cell>
          <cell r="G21">
            <v>322205</v>
          </cell>
          <cell r="H21">
            <v>44531</v>
          </cell>
          <cell r="J21">
            <v>127.64</v>
          </cell>
          <cell r="L21">
            <v>270.22000000000003</v>
          </cell>
          <cell r="M21">
            <v>25.05</v>
          </cell>
          <cell r="O21">
            <v>6.67</v>
          </cell>
          <cell r="R21">
            <v>228.78</v>
          </cell>
          <cell r="S21">
            <v>75.150000000000006</v>
          </cell>
        </row>
        <row r="22">
          <cell r="C22" t="str">
            <v>S3 SAÚDE - ASSOCIAÇÃO DE PROTEÇÃO A MATERNIDADE E INFÂNCIA UBAÍRA</v>
          </cell>
          <cell r="E22" t="str">
            <v>ALISSON RENATO DA SILVA</v>
          </cell>
          <cell r="F22" t="str">
            <v>2 - Outros Profissionais da Saúde</v>
          </cell>
          <cell r="G22">
            <v>515205</v>
          </cell>
          <cell r="H22">
            <v>44531</v>
          </cell>
          <cell r="J22">
            <v>167.69</v>
          </cell>
          <cell r="L22">
            <v>270.22000000000003</v>
          </cell>
          <cell r="M22">
            <v>25.05</v>
          </cell>
          <cell r="O22">
            <v>6.67</v>
          </cell>
          <cell r="R22">
            <v>116.28</v>
          </cell>
          <cell r="S22">
            <v>75.150000000000006</v>
          </cell>
        </row>
        <row r="23">
          <cell r="C23" t="str">
            <v>S3 SAÚDE - ASSOCIAÇÃO DE PROTEÇÃO A MATERNIDADE E INFÂNCIA UBAÍRA</v>
          </cell>
          <cell r="E23" t="str">
            <v>ALLYSON OLIVEIRA DA SILVA</v>
          </cell>
          <cell r="F23" t="str">
            <v>3 - Administrativo</v>
          </cell>
          <cell r="G23">
            <v>414105</v>
          </cell>
          <cell r="H23">
            <v>44531</v>
          </cell>
          <cell r="J23">
            <v>220</v>
          </cell>
          <cell r="L23">
            <v>270.22000000000003</v>
          </cell>
          <cell r="M23">
            <v>44</v>
          </cell>
          <cell r="O23">
            <v>6.67</v>
          </cell>
        </row>
        <row r="24">
          <cell r="C24" t="str">
            <v>S3 SAÚDE - ASSOCIAÇÃO DE PROTEÇÃO A MATERNIDADE E INFÂNCIA UBAÍRA</v>
          </cell>
          <cell r="E24" t="str">
            <v>ALVARO EZEQUIEL MACHADO SILVA</v>
          </cell>
          <cell r="F24" t="str">
            <v>3 - Administrativo</v>
          </cell>
          <cell r="G24">
            <v>411005</v>
          </cell>
          <cell r="H24">
            <v>44531</v>
          </cell>
          <cell r="J24">
            <v>11.89</v>
          </cell>
          <cell r="O24">
            <v>6.67</v>
          </cell>
          <cell r="R24">
            <v>131.28</v>
          </cell>
          <cell r="S24">
            <v>32.86</v>
          </cell>
        </row>
        <row r="25">
          <cell r="C25" t="str">
            <v>S3 SAÚDE - ASSOCIAÇÃO DE PROTEÇÃO A MATERNIDADE E INFÂNCIA UBAÍRA</v>
          </cell>
          <cell r="E25" t="str">
            <v>AMANDA SILVA MARINS</v>
          </cell>
          <cell r="F25" t="str">
            <v>2 - Outros Profissionais da Saúde</v>
          </cell>
          <cell r="G25">
            <v>223505</v>
          </cell>
          <cell r="H25">
            <v>44531</v>
          </cell>
          <cell r="J25">
            <v>254.16</v>
          </cell>
          <cell r="L25">
            <v>270.22000000000003</v>
          </cell>
          <cell r="M25">
            <v>3.3</v>
          </cell>
          <cell r="O25">
            <v>6.67</v>
          </cell>
        </row>
        <row r="26">
          <cell r="C26" t="str">
            <v>S3 SAÚDE - ASSOCIAÇÃO DE PROTEÇÃO A MATERNIDADE E INFÂNCIA UBAÍRA</v>
          </cell>
          <cell r="E26" t="str">
            <v>AMANNDA STEPPLE DE AQUINO</v>
          </cell>
          <cell r="F26" t="str">
            <v>2 - Outros Profissionais da Saúde</v>
          </cell>
          <cell r="G26">
            <v>223505</v>
          </cell>
          <cell r="H26">
            <v>44531</v>
          </cell>
          <cell r="J26">
            <v>262.49</v>
          </cell>
          <cell r="L26">
            <v>270.22000000000003</v>
          </cell>
          <cell r="M26">
            <v>3.3</v>
          </cell>
          <cell r="O26">
            <v>6.67</v>
          </cell>
        </row>
        <row r="27">
          <cell r="C27" t="str">
            <v>S3 SAÚDE - ASSOCIAÇÃO DE PROTEÇÃO A MATERNIDADE E INFÂNCIA UBAÍRA</v>
          </cell>
          <cell r="E27" t="str">
            <v>ANA CLAUDIA GOMES DE ALMEIDA</v>
          </cell>
          <cell r="F27" t="str">
            <v>2 - Outros Profissionais da Saúde</v>
          </cell>
          <cell r="G27">
            <v>514320</v>
          </cell>
          <cell r="H27">
            <v>44531</v>
          </cell>
          <cell r="J27">
            <v>114.44</v>
          </cell>
          <cell r="L27">
            <v>270.22000000000003</v>
          </cell>
          <cell r="M27">
            <v>22</v>
          </cell>
          <cell r="O27">
            <v>0</v>
          </cell>
          <cell r="R27">
            <v>266.27999999999997</v>
          </cell>
          <cell r="S27">
            <v>66</v>
          </cell>
        </row>
        <row r="28">
          <cell r="C28" t="str">
            <v>S3 SAÚDE - ASSOCIAÇÃO DE PROTEÇÃO A MATERNIDADE E INFÂNCIA UBAÍRA</v>
          </cell>
          <cell r="E28" t="str">
            <v>ANA PAULA FARIAS BARBOSA</v>
          </cell>
          <cell r="F28" t="str">
            <v>2 - Outros Profissionais da Saúde</v>
          </cell>
          <cell r="G28">
            <v>515205</v>
          </cell>
          <cell r="H28">
            <v>44531</v>
          </cell>
          <cell r="J28">
            <v>164.14</v>
          </cell>
          <cell r="L28">
            <v>270.22000000000003</v>
          </cell>
          <cell r="M28">
            <v>25.05</v>
          </cell>
          <cell r="O28">
            <v>6.67</v>
          </cell>
          <cell r="R28">
            <v>123.78</v>
          </cell>
          <cell r="S28">
            <v>75.150000000000006</v>
          </cell>
        </row>
        <row r="29">
          <cell r="C29" t="str">
            <v>S3 SAÚDE - ASSOCIAÇÃO DE PROTEÇÃO A MATERNIDADE E INFÂNCIA UBAÍRA</v>
          </cell>
          <cell r="E29" t="str">
            <v>ANA PAULA MARIA DA SILVA</v>
          </cell>
          <cell r="F29" t="str">
            <v>3 - Administrativo</v>
          </cell>
          <cell r="G29">
            <v>514320</v>
          </cell>
          <cell r="H29">
            <v>44531</v>
          </cell>
          <cell r="J29">
            <v>145.59</v>
          </cell>
          <cell r="L29">
            <v>270.22000000000003</v>
          </cell>
          <cell r="M29">
            <v>22</v>
          </cell>
          <cell r="O29">
            <v>6.67</v>
          </cell>
          <cell r="R29">
            <v>243.78</v>
          </cell>
          <cell r="S29">
            <v>66</v>
          </cell>
        </row>
        <row r="30">
          <cell r="C30" t="str">
            <v>S3 SAÚDE - ASSOCIAÇÃO DE PROTEÇÃO A MATERNIDADE E INFÂNCIA UBAÍRA</v>
          </cell>
          <cell r="E30" t="str">
            <v>ANDRE GUSTAVO LEITE LIMA</v>
          </cell>
          <cell r="F30" t="str">
            <v>3 - Administrativo</v>
          </cell>
          <cell r="G30">
            <v>515110</v>
          </cell>
          <cell r="H30">
            <v>44531</v>
          </cell>
          <cell r="J30">
            <v>126.57000000000001</v>
          </cell>
          <cell r="L30">
            <v>270.22000000000003</v>
          </cell>
          <cell r="M30">
            <v>23.73</v>
          </cell>
          <cell r="O30">
            <v>6.67</v>
          </cell>
        </row>
        <row r="31">
          <cell r="C31" t="str">
            <v>S3 SAÚDE - ASSOCIAÇÃO DE PROTEÇÃO A MATERNIDADE E INFÂNCIA UBAÍRA</v>
          </cell>
          <cell r="E31" t="str">
            <v>ANDREA BANDEIRA DE LIMA</v>
          </cell>
          <cell r="F31" t="str">
            <v>3 - Administrativo</v>
          </cell>
          <cell r="G31">
            <v>422105</v>
          </cell>
          <cell r="H31">
            <v>44531</v>
          </cell>
          <cell r="J31">
            <v>140.66</v>
          </cell>
          <cell r="L31">
            <v>270.22000000000003</v>
          </cell>
          <cell r="M31">
            <v>23.73</v>
          </cell>
          <cell r="O31">
            <v>6.66</v>
          </cell>
          <cell r="R31">
            <v>243.78</v>
          </cell>
          <cell r="S31">
            <v>71.180000000000007</v>
          </cell>
        </row>
        <row r="32">
          <cell r="C32" t="str">
            <v>S3 SAÚDE - ASSOCIAÇÃO DE PROTEÇÃO A MATERNIDADE E INFÂNCIA UBAÍRA</v>
          </cell>
          <cell r="E32" t="str">
            <v>ANDREA FERREIRA CABOCLO</v>
          </cell>
          <cell r="F32" t="str">
            <v>3 - Administrativo</v>
          </cell>
          <cell r="G32">
            <v>513425</v>
          </cell>
          <cell r="H32">
            <v>44531</v>
          </cell>
          <cell r="J32">
            <v>133</v>
          </cell>
          <cell r="L32">
            <v>270.22000000000003</v>
          </cell>
          <cell r="M32">
            <v>22</v>
          </cell>
          <cell r="O32">
            <v>6.66</v>
          </cell>
          <cell r="R32">
            <v>123.78</v>
          </cell>
          <cell r="S32">
            <v>66</v>
          </cell>
        </row>
        <row r="33">
          <cell r="C33" t="str">
            <v>S3 SAÚDE - ASSOCIAÇÃO DE PROTEÇÃO A MATERNIDADE E INFÂNCIA UBAÍRA</v>
          </cell>
          <cell r="E33" t="str">
            <v>ANDRESSA CHRISTINE DE ANDRADE LIMA</v>
          </cell>
          <cell r="F33" t="str">
            <v>3 - Administrativo</v>
          </cell>
          <cell r="G33">
            <v>252105</v>
          </cell>
          <cell r="H33">
            <v>44531</v>
          </cell>
          <cell r="J33">
            <v>173.36</v>
          </cell>
          <cell r="L33">
            <v>270.22000000000003</v>
          </cell>
          <cell r="M33">
            <v>40</v>
          </cell>
          <cell r="O33">
            <v>6.66</v>
          </cell>
        </row>
        <row r="34">
          <cell r="C34" t="str">
            <v>S3 SAÚDE - ASSOCIAÇÃO DE PROTEÇÃO A MATERNIDADE E INFÂNCIA UBAÍRA</v>
          </cell>
          <cell r="E34" t="str">
            <v>ANGELICA DA ROCHA LIRA</v>
          </cell>
          <cell r="F34" t="str">
            <v>2 - Outros Profissionais da Saúde</v>
          </cell>
          <cell r="G34">
            <v>322205</v>
          </cell>
          <cell r="H34">
            <v>44531</v>
          </cell>
          <cell r="J34">
            <v>144.68</v>
          </cell>
          <cell r="L34">
            <v>270.22000000000003</v>
          </cell>
          <cell r="M34">
            <v>25.05</v>
          </cell>
          <cell r="O34">
            <v>6.66</v>
          </cell>
        </row>
        <row r="35">
          <cell r="C35" t="str">
            <v>S3 SAÚDE - ASSOCIAÇÃO DE PROTEÇÃO A MATERNIDADE E INFÂNCIA UBAÍRA</v>
          </cell>
          <cell r="E35" t="str">
            <v>ANNA CECILIA GUERRA DE ARAUJO FERREIRA MEDEIROS</v>
          </cell>
          <cell r="F35" t="str">
            <v>2 - Outros Profissionais da Saúde</v>
          </cell>
          <cell r="G35">
            <v>223405</v>
          </cell>
          <cell r="H35">
            <v>44531</v>
          </cell>
          <cell r="J35">
            <v>487.75</v>
          </cell>
          <cell r="O35">
            <v>6.66</v>
          </cell>
          <cell r="U35">
            <v>139.85</v>
          </cell>
          <cell r="X35" t="str">
            <v>AUXILIO CRECHE</v>
          </cell>
        </row>
        <row r="36">
          <cell r="C36" t="str">
            <v>S3 SAÚDE - ASSOCIAÇÃO DE PROTEÇÃO A MATERNIDADE E INFÂNCIA UBAÍRA</v>
          </cell>
          <cell r="E36" t="str">
            <v>ANTONIO CARNEIRO CAVALCANTI</v>
          </cell>
          <cell r="F36" t="str">
            <v>3 - Administrativo</v>
          </cell>
          <cell r="G36">
            <v>422105</v>
          </cell>
          <cell r="H36">
            <v>44531</v>
          </cell>
          <cell r="J36">
            <v>170.45</v>
          </cell>
          <cell r="L36">
            <v>270.22000000000003</v>
          </cell>
          <cell r="M36">
            <v>23.73</v>
          </cell>
          <cell r="O36">
            <v>6.66</v>
          </cell>
          <cell r="R36">
            <v>243.78</v>
          </cell>
          <cell r="S36">
            <v>71.180000000000007</v>
          </cell>
        </row>
        <row r="37">
          <cell r="C37" t="str">
            <v>S3 SAÚDE - ASSOCIAÇÃO DE PROTEÇÃO A MATERNIDADE E INFÂNCIA UBAÍRA</v>
          </cell>
          <cell r="E37" t="str">
            <v>ANTONIO FRANCISCO LIMA</v>
          </cell>
          <cell r="F37" t="str">
            <v>3 - Administrativo</v>
          </cell>
          <cell r="G37">
            <v>782320</v>
          </cell>
          <cell r="H37">
            <v>44531</v>
          </cell>
          <cell r="J37">
            <v>196.59</v>
          </cell>
          <cell r="L37">
            <v>270.22000000000003</v>
          </cell>
          <cell r="M37">
            <v>31</v>
          </cell>
          <cell r="O37">
            <v>6.66</v>
          </cell>
          <cell r="R37">
            <v>603.78</v>
          </cell>
          <cell r="S37">
            <v>93</v>
          </cell>
        </row>
        <row r="38">
          <cell r="C38" t="str">
            <v>S3 SAÚDE - ASSOCIAÇÃO DE PROTEÇÃO A MATERNIDADE E INFÂNCIA UBAÍRA</v>
          </cell>
          <cell r="E38" t="str">
            <v>AURILEIDE RODRIGUES DOS SANTOS</v>
          </cell>
          <cell r="F38" t="str">
            <v>2 - Outros Profissionais da Saúde</v>
          </cell>
          <cell r="G38">
            <v>324115</v>
          </cell>
          <cell r="H38">
            <v>44531</v>
          </cell>
          <cell r="J38">
            <v>317.58999999999997</v>
          </cell>
          <cell r="L38">
            <v>270.22000000000003</v>
          </cell>
          <cell r="M38">
            <v>16.72</v>
          </cell>
          <cell r="O38">
            <v>6.66</v>
          </cell>
        </row>
        <row r="39">
          <cell r="C39" t="str">
            <v>S3 SAÚDE - ASSOCIAÇÃO DE PROTEÇÃO A MATERNIDADE E INFÂNCIA UBAÍRA</v>
          </cell>
          <cell r="E39" t="str">
            <v>BERENICE MARIA GUIMARAES</v>
          </cell>
          <cell r="F39" t="str">
            <v>2 - Outros Profissionais da Saúde</v>
          </cell>
          <cell r="G39">
            <v>223505</v>
          </cell>
          <cell r="H39">
            <v>44531</v>
          </cell>
          <cell r="J39">
            <v>225.19</v>
          </cell>
          <cell r="O39">
            <v>6.66</v>
          </cell>
        </row>
        <row r="40">
          <cell r="C40" t="str">
            <v>S3 SAÚDE - ASSOCIAÇÃO DE PROTEÇÃO A MATERNIDADE E INFÂNCIA UBAÍRA</v>
          </cell>
          <cell r="E40" t="str">
            <v>BRUNA MARIA DA SILVA AZEVEDO</v>
          </cell>
          <cell r="F40" t="str">
            <v>2 - Outros Profissionais da Saúde</v>
          </cell>
          <cell r="G40">
            <v>223505</v>
          </cell>
          <cell r="H40">
            <v>44531</v>
          </cell>
          <cell r="J40">
            <v>285.88</v>
          </cell>
          <cell r="L40">
            <v>270.22000000000003</v>
          </cell>
          <cell r="M40">
            <v>3.3</v>
          </cell>
          <cell r="O40">
            <v>6.66</v>
          </cell>
        </row>
        <row r="41">
          <cell r="C41" t="str">
            <v>S3 SAÚDE - ASSOCIAÇÃO DE PROTEÇÃO A MATERNIDADE E INFÂNCIA UBAÍRA</v>
          </cell>
          <cell r="E41" t="str">
            <v>BRUNA PEIXOTO COLACO RAMOS</v>
          </cell>
          <cell r="F41" t="str">
            <v>2 - Outros Profissionais da Saúde</v>
          </cell>
          <cell r="G41">
            <v>223505</v>
          </cell>
          <cell r="H41">
            <v>44531</v>
          </cell>
          <cell r="J41">
            <v>307.11</v>
          </cell>
          <cell r="L41">
            <v>270.22000000000003</v>
          </cell>
          <cell r="M41">
            <v>3.3</v>
          </cell>
          <cell r="O41">
            <v>6.66</v>
          </cell>
        </row>
        <row r="42">
          <cell r="C42" t="str">
            <v>S3 SAÚDE - ASSOCIAÇÃO DE PROTEÇÃO A MATERNIDADE E INFÂNCIA UBAÍRA</v>
          </cell>
          <cell r="E42" t="str">
            <v>BRUNO CESAR VENTURA FRAGOSO</v>
          </cell>
          <cell r="F42" t="str">
            <v>3 - Administrativo</v>
          </cell>
          <cell r="G42">
            <v>515110</v>
          </cell>
          <cell r="H42">
            <v>44531</v>
          </cell>
          <cell r="J42">
            <v>156.84</v>
          </cell>
          <cell r="L42">
            <v>270.22000000000003</v>
          </cell>
          <cell r="M42">
            <v>23.73</v>
          </cell>
          <cell r="O42">
            <v>6.66</v>
          </cell>
          <cell r="R42">
            <v>139.78</v>
          </cell>
          <cell r="S42">
            <v>71.180000000000007</v>
          </cell>
        </row>
        <row r="43">
          <cell r="C43" t="str">
            <v>S3 SAÚDE - ASSOCIAÇÃO DE PROTEÇÃO A MATERNIDADE E INFÂNCIA UBAÍRA</v>
          </cell>
          <cell r="E43" t="str">
            <v xml:space="preserve">CAMILA GONCALO DE BARROS </v>
          </cell>
          <cell r="F43" t="str">
            <v>3 - Administrativo</v>
          </cell>
          <cell r="G43">
            <v>411005</v>
          </cell>
          <cell r="H43">
            <v>44531</v>
          </cell>
          <cell r="J43">
            <v>11.16</v>
          </cell>
          <cell r="O43">
            <v>6.66</v>
          </cell>
          <cell r="R43">
            <v>131.28</v>
          </cell>
          <cell r="S43">
            <v>32.86</v>
          </cell>
        </row>
        <row r="44">
          <cell r="C44" t="str">
            <v>S3 SAÚDE - ASSOCIAÇÃO DE PROTEÇÃO A MATERNIDADE E INFÂNCIA UBAÍRA</v>
          </cell>
          <cell r="E44" t="str">
            <v>CARINE EDLA DA SILVA SOUZA</v>
          </cell>
          <cell r="F44" t="str">
            <v>2 - Outros Profissionais da Saúde</v>
          </cell>
          <cell r="G44">
            <v>223505</v>
          </cell>
          <cell r="H44">
            <v>44531</v>
          </cell>
          <cell r="J44">
            <v>274.29000000000002</v>
          </cell>
          <cell r="L44">
            <v>270.22000000000003</v>
          </cell>
          <cell r="M44">
            <v>3.3</v>
          </cell>
          <cell r="O44">
            <v>6.66</v>
          </cell>
        </row>
        <row r="45">
          <cell r="C45" t="str">
            <v>S3 SAÚDE - ASSOCIAÇÃO DE PROTEÇÃO A MATERNIDADE E INFÂNCIA UBAÍRA</v>
          </cell>
          <cell r="E45" t="str">
            <v>CARMEN LUCIA BATISTA EVANGELISTA DA SILVA</v>
          </cell>
          <cell r="F45" t="str">
            <v>2 - Outros Profissionais da Saúde</v>
          </cell>
          <cell r="G45">
            <v>223505</v>
          </cell>
          <cell r="H45">
            <v>44531</v>
          </cell>
          <cell r="J45">
            <v>284.14</v>
          </cell>
          <cell r="L45">
            <v>270.22000000000003</v>
          </cell>
          <cell r="M45">
            <v>3.3</v>
          </cell>
          <cell r="O45">
            <v>6.66</v>
          </cell>
          <cell r="U45">
            <v>103.28</v>
          </cell>
          <cell r="X45" t="str">
            <v>AUXILIO CRECHE</v>
          </cell>
        </row>
        <row r="46">
          <cell r="C46" t="str">
            <v>S3 SAÚDE - ASSOCIAÇÃO DE PROTEÇÃO A MATERNIDADE E INFÂNCIA UBAÍRA</v>
          </cell>
          <cell r="E46" t="str">
            <v>CAROLINA JACIRA BATISTA REGIS</v>
          </cell>
          <cell r="F46" t="str">
            <v>3 - Administrativo</v>
          </cell>
          <cell r="G46">
            <v>411005</v>
          </cell>
          <cell r="H46">
            <v>44531</v>
          </cell>
          <cell r="J46">
            <v>11.89</v>
          </cell>
          <cell r="O46">
            <v>6.66</v>
          </cell>
          <cell r="R46">
            <v>122.78</v>
          </cell>
          <cell r="S46">
            <v>32.86</v>
          </cell>
        </row>
        <row r="47">
          <cell r="C47" t="str">
            <v>S3 SAÚDE - ASSOCIAÇÃO DE PROTEÇÃO A MATERNIDADE E INFÂNCIA UBAÍRA</v>
          </cell>
          <cell r="E47" t="str">
            <v>CASSIO GUILHERME DA SILVA RIBEIRO</v>
          </cell>
          <cell r="F47" t="str">
            <v>2 - Outros Profissionais da Saúde</v>
          </cell>
          <cell r="G47">
            <v>322205</v>
          </cell>
          <cell r="H47">
            <v>44531</v>
          </cell>
          <cell r="J47">
            <v>161.66999999999999</v>
          </cell>
          <cell r="L47">
            <v>270.22000000000003</v>
          </cell>
          <cell r="M47">
            <v>25.05</v>
          </cell>
          <cell r="O47">
            <v>6.66</v>
          </cell>
          <cell r="R47">
            <v>116.28</v>
          </cell>
          <cell r="S47">
            <v>75.150000000000006</v>
          </cell>
        </row>
        <row r="48">
          <cell r="C48" t="str">
            <v>S3 SAÚDE - ASSOCIAÇÃO DE PROTEÇÃO A MATERNIDADE E INFÂNCIA UBAÍRA</v>
          </cell>
          <cell r="E48" t="str">
            <v xml:space="preserve">CASSIO HENRIQUE VASCONCELOS PEREIRA </v>
          </cell>
          <cell r="F48" t="str">
            <v>2 - Outros Profissionais da Saúde</v>
          </cell>
          <cell r="G48">
            <v>322205</v>
          </cell>
          <cell r="H48">
            <v>44531</v>
          </cell>
          <cell r="J48">
            <v>129.76</v>
          </cell>
          <cell r="L48">
            <v>270.22000000000003</v>
          </cell>
          <cell r="M48">
            <v>21.71</v>
          </cell>
          <cell r="O48">
            <v>6.66</v>
          </cell>
        </row>
        <row r="49">
          <cell r="C49" t="str">
            <v>S3 SAÚDE - ASSOCIAÇÃO DE PROTEÇÃO A MATERNIDADE E INFÂNCIA UBAÍRA</v>
          </cell>
          <cell r="E49" t="str">
            <v>CESAR AUGUSTO LOPES</v>
          </cell>
          <cell r="F49" t="str">
            <v>2 - Outros Profissionais da Saúde</v>
          </cell>
          <cell r="G49">
            <v>223505</v>
          </cell>
          <cell r="H49">
            <v>44531</v>
          </cell>
          <cell r="J49">
            <v>298</v>
          </cell>
          <cell r="L49">
            <v>270.22000000000003</v>
          </cell>
          <cell r="M49">
            <v>3.3</v>
          </cell>
          <cell r="O49">
            <v>6.66</v>
          </cell>
        </row>
        <row r="50">
          <cell r="C50" t="str">
            <v>S3 SAÚDE - ASSOCIAÇÃO DE PROTEÇÃO A MATERNIDADE E INFÂNCIA UBAÍRA</v>
          </cell>
          <cell r="E50" t="str">
            <v>CHRISTIANE LUIZA DE FREITAS MEDEIROS</v>
          </cell>
          <cell r="F50" t="str">
            <v>2 - Outros Profissionais da Saúde</v>
          </cell>
          <cell r="G50">
            <v>223505</v>
          </cell>
          <cell r="H50">
            <v>44531</v>
          </cell>
          <cell r="J50">
            <v>237.55</v>
          </cell>
          <cell r="L50">
            <v>270.22000000000003</v>
          </cell>
          <cell r="M50">
            <v>3.3</v>
          </cell>
          <cell r="O50">
            <v>6.66</v>
          </cell>
          <cell r="U50">
            <v>103.28</v>
          </cell>
          <cell r="X50" t="str">
            <v>AUXILIO CRECHE</v>
          </cell>
        </row>
        <row r="51">
          <cell r="C51" t="str">
            <v>S3 SAÚDE - ASSOCIAÇÃO DE PROTEÇÃO A MATERNIDADE E INFÂNCIA UBAÍRA</v>
          </cell>
          <cell r="E51" t="str">
            <v>CLAUDIA LOPES DE MELO</v>
          </cell>
          <cell r="F51" t="str">
            <v>3 - Administrativo</v>
          </cell>
          <cell r="G51">
            <v>252405</v>
          </cell>
          <cell r="H51">
            <v>44531</v>
          </cell>
          <cell r="J51">
            <v>342.46</v>
          </cell>
          <cell r="L51">
            <v>270.22000000000003</v>
          </cell>
          <cell r="M51">
            <v>65.400000000000006</v>
          </cell>
          <cell r="O51">
            <v>6.66</v>
          </cell>
        </row>
        <row r="52">
          <cell r="C52" t="str">
            <v>S3 SAÚDE - ASSOCIAÇÃO DE PROTEÇÃO A MATERNIDADE E INFÂNCIA UBAÍRA</v>
          </cell>
          <cell r="E52" t="str">
            <v>CLAUDIO HENRIQUE SILVA DE AGUIAR</v>
          </cell>
          <cell r="F52" t="str">
            <v>3 - Administrativo</v>
          </cell>
          <cell r="G52">
            <v>515110</v>
          </cell>
          <cell r="H52">
            <v>44531</v>
          </cell>
          <cell r="J52">
            <v>150.57999999999998</v>
          </cell>
          <cell r="L52">
            <v>270.22000000000003</v>
          </cell>
          <cell r="M52">
            <v>23.73</v>
          </cell>
          <cell r="O52">
            <v>6.66</v>
          </cell>
          <cell r="R52">
            <v>131.28</v>
          </cell>
          <cell r="S52">
            <v>71.180000000000007</v>
          </cell>
        </row>
        <row r="53">
          <cell r="C53" t="str">
            <v>S3 SAÚDE - ASSOCIAÇÃO DE PROTEÇÃO A MATERNIDADE E INFÂNCIA UBAÍRA</v>
          </cell>
          <cell r="E53" t="str">
            <v>CLECIA MARIA DE OLIVEIRA</v>
          </cell>
          <cell r="F53" t="str">
            <v>2 - Outros Profissionais da Saúde</v>
          </cell>
          <cell r="G53">
            <v>322205</v>
          </cell>
          <cell r="H53">
            <v>44531</v>
          </cell>
          <cell r="J53">
            <v>151.63999999999999</v>
          </cell>
          <cell r="L53">
            <v>270.22000000000003</v>
          </cell>
          <cell r="M53">
            <v>25.05</v>
          </cell>
          <cell r="O53">
            <v>6.66</v>
          </cell>
          <cell r="R53">
            <v>330.17999999999995</v>
          </cell>
          <cell r="S53">
            <v>75.150000000000006</v>
          </cell>
          <cell r="U53">
            <v>69.41</v>
          </cell>
          <cell r="X53" t="str">
            <v>AUXILIO CRECHE</v>
          </cell>
        </row>
        <row r="54">
          <cell r="C54" t="str">
            <v>S3 SAÚDE - ASSOCIAÇÃO DE PROTEÇÃO A MATERNIDADE E INFÂNCIA UBAÍRA</v>
          </cell>
          <cell r="E54" t="str">
            <v>CLEIDE SANTOS DA SILVA</v>
          </cell>
          <cell r="F54" t="str">
            <v>2 - Outros Profissionais da Saúde</v>
          </cell>
          <cell r="G54">
            <v>251605</v>
          </cell>
          <cell r="H54">
            <v>44531</v>
          </cell>
          <cell r="J54">
            <v>253.95</v>
          </cell>
          <cell r="L54">
            <v>270.22000000000003</v>
          </cell>
          <cell r="M54">
            <v>41.52</v>
          </cell>
          <cell r="O54">
            <v>6.66</v>
          </cell>
        </row>
        <row r="55">
          <cell r="C55" t="str">
            <v>S3 SAÚDE - ASSOCIAÇÃO DE PROTEÇÃO A MATERNIDADE E INFÂNCIA UBAÍRA</v>
          </cell>
          <cell r="E55" t="str">
            <v>CLEIDSON CHARLES BARBOSA DOS SANTOS</v>
          </cell>
          <cell r="F55" t="str">
            <v>2 - Outros Profissionais da Saúde</v>
          </cell>
          <cell r="G55">
            <v>251605</v>
          </cell>
          <cell r="H55">
            <v>44531</v>
          </cell>
          <cell r="J55">
            <v>230.99</v>
          </cell>
          <cell r="L55">
            <v>270.22000000000003</v>
          </cell>
          <cell r="M55">
            <v>41.52</v>
          </cell>
          <cell r="O55">
            <v>6.66</v>
          </cell>
        </row>
        <row r="56">
          <cell r="C56" t="str">
            <v>S3 SAÚDE - ASSOCIAÇÃO DE PROTEÇÃO A MATERNIDADE E INFÂNCIA UBAÍRA</v>
          </cell>
          <cell r="E56" t="str">
            <v>CRISLANE GOMES GUIMARAES</v>
          </cell>
          <cell r="F56" t="str">
            <v>2 - Outros Profissionais da Saúde</v>
          </cell>
          <cell r="G56">
            <v>322205</v>
          </cell>
          <cell r="H56">
            <v>44531</v>
          </cell>
          <cell r="J56">
            <v>163.46</v>
          </cell>
          <cell r="L56">
            <v>270.22000000000003</v>
          </cell>
          <cell r="M56">
            <v>25.05</v>
          </cell>
          <cell r="O56">
            <v>6.66</v>
          </cell>
        </row>
        <row r="57">
          <cell r="C57" t="str">
            <v>S3 SAÚDE - ASSOCIAÇÃO DE PROTEÇÃO A MATERNIDADE E INFÂNCIA UBAÍRA</v>
          </cell>
          <cell r="E57" t="str">
            <v>CRISLENE DE LIMA DIAS</v>
          </cell>
          <cell r="F57" t="str">
            <v>2 - Outros Profissionais da Saúde</v>
          </cell>
          <cell r="G57">
            <v>322205</v>
          </cell>
          <cell r="H57">
            <v>44531</v>
          </cell>
          <cell r="J57">
            <v>153.78</v>
          </cell>
          <cell r="L57">
            <v>270.22000000000003</v>
          </cell>
          <cell r="M57">
            <v>25.05</v>
          </cell>
          <cell r="O57">
            <v>6.66</v>
          </cell>
          <cell r="R57">
            <v>48.78</v>
          </cell>
          <cell r="S57">
            <v>45</v>
          </cell>
          <cell r="U57">
            <v>69.41</v>
          </cell>
          <cell r="X57" t="str">
            <v>AUXILIO CRECHE</v>
          </cell>
        </row>
        <row r="58">
          <cell r="C58" t="str">
            <v>S3 SAÚDE - ASSOCIAÇÃO DE PROTEÇÃO A MATERNIDADE E INFÂNCIA UBAÍRA</v>
          </cell>
          <cell r="E58" t="str">
            <v>DANIEL LUNA E SILVA</v>
          </cell>
          <cell r="F58" t="str">
            <v>3 - Administrativo</v>
          </cell>
          <cell r="G58">
            <v>782320</v>
          </cell>
          <cell r="H58">
            <v>44531</v>
          </cell>
          <cell r="J58">
            <v>195.89</v>
          </cell>
          <cell r="L58">
            <v>270.22000000000003</v>
          </cell>
          <cell r="M58">
            <v>31</v>
          </cell>
          <cell r="O58">
            <v>6.66</v>
          </cell>
        </row>
        <row r="59">
          <cell r="C59" t="str">
            <v>S3 SAÚDE - ASSOCIAÇÃO DE PROTEÇÃO A MATERNIDADE E INFÂNCIA UBAÍRA</v>
          </cell>
          <cell r="E59" t="str">
            <v>DANIELE CORREIA DA SILVA</v>
          </cell>
          <cell r="F59" t="str">
            <v>2 - Outros Profissionais da Saúde</v>
          </cell>
          <cell r="G59">
            <v>322205</v>
          </cell>
          <cell r="H59">
            <v>44531</v>
          </cell>
          <cell r="J59">
            <v>142.38999999999999</v>
          </cell>
          <cell r="L59">
            <v>270.22000000000003</v>
          </cell>
          <cell r="M59">
            <v>25.05</v>
          </cell>
          <cell r="O59">
            <v>6.66</v>
          </cell>
          <cell r="R59">
            <v>123.78</v>
          </cell>
          <cell r="S59">
            <v>75.150000000000006</v>
          </cell>
          <cell r="U59">
            <v>69.41</v>
          </cell>
          <cell r="X59" t="str">
            <v>AUXILIO CRECHE</v>
          </cell>
        </row>
        <row r="60">
          <cell r="C60" t="str">
            <v>S3 SAÚDE - ASSOCIAÇÃO DE PROTEÇÃO A MATERNIDADE E INFÂNCIA UBAÍRA</v>
          </cell>
          <cell r="E60" t="str">
            <v>DANIELLY CRISTINA SANTOS DE OLIVEIRA</v>
          </cell>
          <cell r="F60" t="str">
            <v>2 - Outros Profissionais da Saúde</v>
          </cell>
          <cell r="G60">
            <v>514320</v>
          </cell>
          <cell r="H60">
            <v>44531</v>
          </cell>
          <cell r="J60">
            <v>132.16</v>
          </cell>
          <cell r="O60">
            <v>6.66</v>
          </cell>
          <cell r="R60">
            <v>48.78</v>
          </cell>
          <cell r="S60">
            <v>45</v>
          </cell>
        </row>
        <row r="61">
          <cell r="C61" t="str">
            <v>S3 SAÚDE - ASSOCIAÇÃO DE PROTEÇÃO A MATERNIDADE E INFÂNCIA UBAÍRA</v>
          </cell>
          <cell r="E61" t="str">
            <v>DANIELY ROMERA ALVES LIMA DEL CASTILLO</v>
          </cell>
          <cell r="F61" t="str">
            <v>3 - Administrativo</v>
          </cell>
          <cell r="G61">
            <v>223710</v>
          </cell>
          <cell r="H61">
            <v>44531</v>
          </cell>
          <cell r="J61">
            <v>292</v>
          </cell>
          <cell r="L61">
            <v>270.22000000000003</v>
          </cell>
          <cell r="M61">
            <v>54</v>
          </cell>
          <cell r="O61">
            <v>6.66</v>
          </cell>
        </row>
        <row r="62">
          <cell r="C62" t="str">
            <v>S3 SAÚDE - ASSOCIAÇÃO DE PROTEÇÃO A MATERNIDADE E INFÂNCIA UBAÍRA</v>
          </cell>
          <cell r="E62" t="str">
            <v>DANILO FERREIRA LINS</v>
          </cell>
          <cell r="F62" t="str">
            <v>3 - Administrativo</v>
          </cell>
          <cell r="G62">
            <v>422105</v>
          </cell>
          <cell r="H62">
            <v>44531</v>
          </cell>
          <cell r="J62">
            <v>140.68</v>
          </cell>
          <cell r="L62">
            <v>270.22000000000003</v>
          </cell>
          <cell r="M62">
            <v>23.73</v>
          </cell>
          <cell r="O62">
            <v>6.66</v>
          </cell>
        </row>
        <row r="63">
          <cell r="C63" t="str">
            <v>S3 SAÚDE - ASSOCIAÇÃO DE PROTEÇÃO A MATERNIDADE E INFÂNCIA UBAÍRA</v>
          </cell>
          <cell r="E63" t="str">
            <v>DEBORA DE ALMEIDA PEREIRA</v>
          </cell>
          <cell r="F63" t="str">
            <v>2 - Outros Profissionais da Saúde</v>
          </cell>
          <cell r="G63">
            <v>223505</v>
          </cell>
          <cell r="H63">
            <v>44531</v>
          </cell>
          <cell r="J63">
            <v>295.83</v>
          </cell>
          <cell r="L63">
            <v>270.22000000000003</v>
          </cell>
          <cell r="M63">
            <v>3.3</v>
          </cell>
          <cell r="O63">
            <v>6.66</v>
          </cell>
        </row>
        <row r="64">
          <cell r="C64" t="str">
            <v>S3 SAÚDE - ASSOCIAÇÃO DE PROTEÇÃO A MATERNIDADE E INFÂNCIA UBAÍRA</v>
          </cell>
          <cell r="E64" t="str">
            <v>DEBORAH ALVES DE ANDRADE LIMA</v>
          </cell>
          <cell r="F64" t="str">
            <v>2 - Outros Profissionais da Saúde</v>
          </cell>
          <cell r="G64">
            <v>322205</v>
          </cell>
          <cell r="H64">
            <v>44531</v>
          </cell>
          <cell r="J64">
            <v>137.69</v>
          </cell>
          <cell r="L64">
            <v>270.22000000000003</v>
          </cell>
          <cell r="M64">
            <v>23.38</v>
          </cell>
          <cell r="O64">
            <v>6.66</v>
          </cell>
        </row>
        <row r="65">
          <cell r="C65" t="str">
            <v>S3 SAÚDE - ASSOCIAÇÃO DE PROTEÇÃO A MATERNIDADE E INFÂNCIA UBAÍRA</v>
          </cell>
          <cell r="E65" t="str">
            <v>DEYVSON FARIAS GOMES DE OLIVEIRA</v>
          </cell>
          <cell r="F65" t="str">
            <v>2 - Outros Profissionais da Saúde</v>
          </cell>
          <cell r="G65">
            <v>322605</v>
          </cell>
          <cell r="H65">
            <v>44531</v>
          </cell>
          <cell r="J65">
            <v>153.24</v>
          </cell>
          <cell r="L65">
            <v>270.22000000000003</v>
          </cell>
          <cell r="M65">
            <v>23.73</v>
          </cell>
          <cell r="O65">
            <v>6.66</v>
          </cell>
          <cell r="R65">
            <v>78.78</v>
          </cell>
          <cell r="S65">
            <v>71.180000000000007</v>
          </cell>
        </row>
        <row r="66">
          <cell r="C66" t="str">
            <v>S3 SAÚDE - ASSOCIAÇÃO DE PROTEÇÃO A MATERNIDADE E INFÂNCIA UBAÍRA</v>
          </cell>
          <cell r="E66" t="str">
            <v>EDNA MUNIZ DE SANTANA</v>
          </cell>
          <cell r="F66" t="str">
            <v>2 - Outros Profissionais da Saúde</v>
          </cell>
          <cell r="G66">
            <v>223505</v>
          </cell>
          <cell r="H66">
            <v>44531</v>
          </cell>
          <cell r="J66">
            <v>209.73</v>
          </cell>
          <cell r="L66">
            <v>270.22000000000003</v>
          </cell>
          <cell r="M66">
            <v>3.3</v>
          </cell>
          <cell r="O66">
            <v>6.66</v>
          </cell>
        </row>
        <row r="67">
          <cell r="C67" t="str">
            <v>S3 SAÚDE - ASSOCIAÇÃO DE PROTEÇÃO A MATERNIDADE E INFÂNCIA UBAÍRA</v>
          </cell>
          <cell r="E67" t="str">
            <v>EDSON MANUEL DOS SANTOS</v>
          </cell>
          <cell r="F67" t="str">
            <v>3 - Administrativo</v>
          </cell>
          <cell r="G67">
            <v>515110</v>
          </cell>
          <cell r="H67">
            <v>44531</v>
          </cell>
          <cell r="J67">
            <v>141.09</v>
          </cell>
          <cell r="L67">
            <v>270.22000000000003</v>
          </cell>
          <cell r="M67">
            <v>23.73</v>
          </cell>
          <cell r="O67">
            <v>6.66</v>
          </cell>
        </row>
        <row r="68">
          <cell r="C68" t="str">
            <v>S3 SAÚDE - ASSOCIAÇÃO DE PROTEÇÃO A MATERNIDADE E INFÂNCIA UBAÍRA</v>
          </cell>
          <cell r="E68" t="str">
            <v>EDUARDA MARIA FREITAS DA PAZ</v>
          </cell>
          <cell r="F68" t="str">
            <v>2 - Outros Profissionais da Saúde</v>
          </cell>
          <cell r="G68">
            <v>322205</v>
          </cell>
          <cell r="H68">
            <v>44531</v>
          </cell>
          <cell r="J68">
            <v>147.28</v>
          </cell>
          <cell r="L68">
            <v>270.22000000000003</v>
          </cell>
          <cell r="M68">
            <v>25.05</v>
          </cell>
          <cell r="O68">
            <v>6.66</v>
          </cell>
          <cell r="R68">
            <v>105.78</v>
          </cell>
          <cell r="S68">
            <v>75.150000000000006</v>
          </cell>
        </row>
        <row r="69">
          <cell r="C69" t="str">
            <v>S3 SAÚDE - ASSOCIAÇÃO DE PROTEÇÃO A MATERNIDADE E INFÂNCIA UBAÍRA</v>
          </cell>
          <cell r="E69" t="str">
            <v xml:space="preserve">EDUARDA RITA DE ALBUQUERQUE NASCIMENTO </v>
          </cell>
          <cell r="F69" t="str">
            <v>2 - Outros Profissionais da Saúde</v>
          </cell>
          <cell r="G69">
            <v>322205</v>
          </cell>
          <cell r="H69">
            <v>44531</v>
          </cell>
          <cell r="J69">
            <v>144.78</v>
          </cell>
          <cell r="L69">
            <v>270.22000000000003</v>
          </cell>
          <cell r="M69">
            <v>25.05</v>
          </cell>
          <cell r="O69">
            <v>6.66</v>
          </cell>
        </row>
        <row r="70">
          <cell r="C70" t="str">
            <v>S3 SAÚDE - ASSOCIAÇÃO DE PROTEÇÃO A MATERNIDADE E INFÂNCIA UBAÍRA</v>
          </cell>
          <cell r="E70" t="str">
            <v xml:space="preserve">EGRINALDO AMANCIO DE SOUSA </v>
          </cell>
          <cell r="F70" t="str">
            <v>3 - Administrativo</v>
          </cell>
          <cell r="G70">
            <v>514320</v>
          </cell>
          <cell r="H70">
            <v>44531</v>
          </cell>
          <cell r="J70">
            <v>132.88999999999999</v>
          </cell>
          <cell r="L70">
            <v>270.22000000000003</v>
          </cell>
          <cell r="M70">
            <v>22</v>
          </cell>
          <cell r="O70">
            <v>6.66</v>
          </cell>
          <cell r="R70">
            <v>236.28</v>
          </cell>
          <cell r="S70">
            <v>66</v>
          </cell>
        </row>
        <row r="71">
          <cell r="C71" t="str">
            <v>S3 SAÚDE - ASSOCIAÇÃO DE PROTEÇÃO A MATERNIDADE E INFÂNCIA UBAÍRA</v>
          </cell>
          <cell r="E71" t="str">
            <v xml:space="preserve">ELIANE MARIA MARQUES DA SILVA </v>
          </cell>
          <cell r="F71" t="str">
            <v>2 - Outros Profissionais da Saúde</v>
          </cell>
          <cell r="G71">
            <v>322205</v>
          </cell>
          <cell r="H71">
            <v>44531</v>
          </cell>
          <cell r="J71">
            <v>132.56</v>
          </cell>
          <cell r="L71">
            <v>270.22000000000003</v>
          </cell>
          <cell r="M71">
            <v>25.05</v>
          </cell>
          <cell r="O71">
            <v>6.66</v>
          </cell>
        </row>
        <row r="72">
          <cell r="C72" t="str">
            <v>S3 SAÚDE - ASSOCIAÇÃO DE PROTEÇÃO A MATERNIDADE E INFÂNCIA UBAÍRA</v>
          </cell>
          <cell r="E72" t="str">
            <v>ELIZABETE NUNES DOS SANTOS SILVA</v>
          </cell>
          <cell r="F72" t="str">
            <v>3 - Administrativo</v>
          </cell>
          <cell r="G72">
            <v>514320</v>
          </cell>
          <cell r="H72">
            <v>44531</v>
          </cell>
          <cell r="J72">
            <v>132.88</v>
          </cell>
          <cell r="L72">
            <v>270.22000000000003</v>
          </cell>
          <cell r="M72">
            <v>22</v>
          </cell>
          <cell r="O72">
            <v>6.66</v>
          </cell>
          <cell r="R72">
            <v>116.28</v>
          </cell>
          <cell r="S72">
            <v>66</v>
          </cell>
        </row>
        <row r="73">
          <cell r="C73" t="str">
            <v>S3 SAÚDE - ASSOCIAÇÃO DE PROTEÇÃO A MATERNIDADE E INFÂNCIA UBAÍRA</v>
          </cell>
          <cell r="E73" t="str">
            <v>ELIZABETH MARQUES MONTEIRO DE ARAUJO MARINHO</v>
          </cell>
          <cell r="F73" t="str">
            <v>2 - Outros Profissionais da Saúde</v>
          </cell>
          <cell r="G73">
            <v>223505</v>
          </cell>
          <cell r="H73">
            <v>44531</v>
          </cell>
          <cell r="J73">
            <v>280.47000000000003</v>
          </cell>
          <cell r="L73">
            <v>270.22000000000003</v>
          </cell>
          <cell r="M73">
            <v>3.3</v>
          </cell>
          <cell r="O73">
            <v>6.66</v>
          </cell>
          <cell r="U73">
            <v>103.28</v>
          </cell>
          <cell r="X73" t="str">
            <v>AUXILIO CRECHE</v>
          </cell>
        </row>
        <row r="74">
          <cell r="C74" t="str">
            <v>S3 SAÚDE - ASSOCIAÇÃO DE PROTEÇÃO A MATERNIDADE E INFÂNCIA UBAÍRA</v>
          </cell>
          <cell r="E74" t="str">
            <v xml:space="preserve">ELIZAMA VIEIRA DA SILVA </v>
          </cell>
          <cell r="F74" t="str">
            <v>2 - Outros Profissionais da Saúde</v>
          </cell>
          <cell r="G74">
            <v>322205</v>
          </cell>
          <cell r="H74">
            <v>44531</v>
          </cell>
          <cell r="J74">
            <v>142.28</v>
          </cell>
          <cell r="L74">
            <v>270.22000000000003</v>
          </cell>
          <cell r="M74">
            <v>25.05</v>
          </cell>
          <cell r="O74">
            <v>6.66</v>
          </cell>
          <cell r="R74">
            <v>206.28</v>
          </cell>
          <cell r="S74">
            <v>75.150000000000006</v>
          </cell>
        </row>
        <row r="75">
          <cell r="C75" t="str">
            <v>S3 SAÚDE - ASSOCIAÇÃO DE PROTEÇÃO A MATERNIDADE E INFÂNCIA UBAÍRA</v>
          </cell>
          <cell r="E75" t="str">
            <v>ELIZANGELA CAVALCANTE DA SILVA</v>
          </cell>
          <cell r="F75" t="str">
            <v>3 - Administrativo</v>
          </cell>
          <cell r="G75">
            <v>422105</v>
          </cell>
          <cell r="H75">
            <v>44531</v>
          </cell>
          <cell r="J75">
            <v>184.59</v>
          </cell>
          <cell r="L75">
            <v>270.22000000000003</v>
          </cell>
          <cell r="M75">
            <v>29.73</v>
          </cell>
          <cell r="O75">
            <v>6.66</v>
          </cell>
        </row>
        <row r="76">
          <cell r="C76" t="str">
            <v>S3 SAÚDE - ASSOCIAÇÃO DE PROTEÇÃO A MATERNIDADE E INFÂNCIA UBAÍRA</v>
          </cell>
          <cell r="E76" t="str">
            <v>ELTTONN LUIZ CAETANO DE SOUZA</v>
          </cell>
          <cell r="F76" t="str">
            <v>2 - Outros Profissionais da Saúde</v>
          </cell>
          <cell r="G76">
            <v>324115</v>
          </cell>
          <cell r="H76">
            <v>44531</v>
          </cell>
          <cell r="J76">
            <v>328.65</v>
          </cell>
          <cell r="L76">
            <v>270.22000000000003</v>
          </cell>
          <cell r="M76">
            <v>16.72</v>
          </cell>
          <cell r="O76">
            <v>6.66</v>
          </cell>
        </row>
        <row r="77">
          <cell r="C77" t="str">
            <v>S3 SAÚDE - ASSOCIAÇÃO DE PROTEÇÃO A MATERNIDADE E INFÂNCIA UBAÍRA</v>
          </cell>
          <cell r="E77" t="str">
            <v xml:space="preserve">ERASMO SERAFIM DOS SANTOS </v>
          </cell>
          <cell r="F77" t="str">
            <v>3 - Administrativo</v>
          </cell>
          <cell r="G77">
            <v>422105</v>
          </cell>
          <cell r="H77">
            <v>44531</v>
          </cell>
          <cell r="J77">
            <v>148.57</v>
          </cell>
          <cell r="L77">
            <v>270.22000000000003</v>
          </cell>
          <cell r="M77">
            <v>23.73</v>
          </cell>
          <cell r="O77">
            <v>6.66</v>
          </cell>
          <cell r="R77">
            <v>116.28</v>
          </cell>
          <cell r="S77">
            <v>71.180000000000007</v>
          </cell>
        </row>
        <row r="78">
          <cell r="C78" t="str">
            <v>S3 SAÚDE - ASSOCIAÇÃO DE PROTEÇÃO A MATERNIDADE E INFÂNCIA UBAÍRA</v>
          </cell>
          <cell r="E78" t="str">
            <v>ERICK HENRIQUE CAETANO DE SOUZA</v>
          </cell>
          <cell r="F78" t="str">
            <v>2 - Outros Profissionais da Saúde</v>
          </cell>
          <cell r="G78">
            <v>324115</v>
          </cell>
          <cell r="H78">
            <v>44531</v>
          </cell>
          <cell r="J78">
            <v>317.18</v>
          </cell>
          <cell r="L78">
            <v>270.22000000000003</v>
          </cell>
          <cell r="M78">
            <v>16.72</v>
          </cell>
          <cell r="O78">
            <v>6.66</v>
          </cell>
        </row>
        <row r="79">
          <cell r="C79" t="str">
            <v>S3 SAÚDE - ASSOCIAÇÃO DE PROTEÇÃO A MATERNIDADE E INFÂNCIA UBAÍRA</v>
          </cell>
          <cell r="E79" t="str">
            <v>ERIKA LUCELIA CAMPELO SOARES DA SILVA</v>
          </cell>
          <cell r="F79" t="str">
            <v>2 - Outros Profissionais da Saúde</v>
          </cell>
          <cell r="G79">
            <v>322205</v>
          </cell>
          <cell r="H79">
            <v>44531</v>
          </cell>
          <cell r="J79">
            <v>132.55000000000001</v>
          </cell>
          <cell r="L79">
            <v>270.22000000000003</v>
          </cell>
          <cell r="M79">
            <v>25.05</v>
          </cell>
          <cell r="O79">
            <v>6.66</v>
          </cell>
          <cell r="R79">
            <v>228.78</v>
          </cell>
          <cell r="S79">
            <v>75.150000000000006</v>
          </cell>
        </row>
        <row r="80">
          <cell r="C80" t="str">
            <v>S3 SAÚDE - ASSOCIAÇÃO DE PROTEÇÃO A MATERNIDADE E INFÂNCIA UBAÍRA</v>
          </cell>
          <cell r="E80" t="str">
            <v>ERIKA VICENTE FERREIRA DE ALBUQUERQUE</v>
          </cell>
          <cell r="F80" t="str">
            <v>2 - Outros Profissionais da Saúde</v>
          </cell>
          <cell r="G80">
            <v>322205</v>
          </cell>
          <cell r="H80">
            <v>44531</v>
          </cell>
          <cell r="J80">
            <v>162.29</v>
          </cell>
          <cell r="L80">
            <v>270.22000000000003</v>
          </cell>
          <cell r="M80">
            <v>25.05</v>
          </cell>
          <cell r="O80">
            <v>6.66</v>
          </cell>
        </row>
        <row r="81">
          <cell r="C81" t="str">
            <v>S3 SAÚDE - ASSOCIAÇÃO DE PROTEÇÃO A MATERNIDADE E INFÂNCIA UBAÍRA</v>
          </cell>
          <cell r="E81" t="str">
            <v>ERIKA VICENTE SOARES</v>
          </cell>
          <cell r="F81" t="str">
            <v>2 - Outros Profissionais da Saúde</v>
          </cell>
          <cell r="G81">
            <v>322205</v>
          </cell>
          <cell r="H81">
            <v>44531</v>
          </cell>
          <cell r="J81">
            <v>147.38</v>
          </cell>
          <cell r="L81">
            <v>270.22000000000003</v>
          </cell>
          <cell r="M81">
            <v>25.05</v>
          </cell>
          <cell r="O81">
            <v>6.66</v>
          </cell>
          <cell r="R81">
            <v>139.78</v>
          </cell>
          <cell r="S81">
            <v>75.150000000000006</v>
          </cell>
        </row>
        <row r="82">
          <cell r="C82" t="str">
            <v>S3 SAÚDE - ASSOCIAÇÃO DE PROTEÇÃO A MATERNIDADE E INFÂNCIA UBAÍRA</v>
          </cell>
          <cell r="E82" t="str">
            <v xml:space="preserve">ERIVONALDO JOSE DA SILVA </v>
          </cell>
          <cell r="F82" t="str">
            <v>3 - Administrativo</v>
          </cell>
          <cell r="G82">
            <v>422105</v>
          </cell>
          <cell r="H82">
            <v>44531</v>
          </cell>
          <cell r="J82">
            <v>149.74</v>
          </cell>
          <cell r="L82">
            <v>270.22000000000003</v>
          </cell>
          <cell r="M82">
            <v>23.73</v>
          </cell>
          <cell r="O82">
            <v>6.66</v>
          </cell>
        </row>
        <row r="83">
          <cell r="C83" t="str">
            <v>S3 SAÚDE - ASSOCIAÇÃO DE PROTEÇÃO A MATERNIDADE E INFÂNCIA UBAÍRA</v>
          </cell>
          <cell r="E83" t="str">
            <v>ESTEVAO LAURIA DE LIMA</v>
          </cell>
          <cell r="F83" t="str">
            <v>3 - Administrativo</v>
          </cell>
          <cell r="G83">
            <v>422105</v>
          </cell>
          <cell r="H83">
            <v>44531</v>
          </cell>
          <cell r="J83">
            <v>142.18</v>
          </cell>
          <cell r="L83">
            <v>270.22000000000003</v>
          </cell>
          <cell r="M83">
            <v>23.73</v>
          </cell>
          <cell r="O83">
            <v>6.66</v>
          </cell>
          <cell r="R83">
            <v>116.28</v>
          </cell>
          <cell r="S83">
            <v>71.180000000000007</v>
          </cell>
        </row>
        <row r="84">
          <cell r="C84" t="str">
            <v>S3 SAÚDE - ASSOCIAÇÃO DE PROTEÇÃO A MATERNIDADE E INFÂNCIA UBAÍRA</v>
          </cell>
          <cell r="E84" t="str">
            <v xml:space="preserve">FABIANA GONCALVES DOS SANTOS FONSECA DE MELO </v>
          </cell>
          <cell r="F84" t="str">
            <v>2 - Outros Profissionais da Saúde</v>
          </cell>
          <cell r="G84">
            <v>223505</v>
          </cell>
          <cell r="H84">
            <v>44531</v>
          </cell>
          <cell r="J84">
            <v>279.08999999999997</v>
          </cell>
          <cell r="L84">
            <v>270.22000000000003</v>
          </cell>
          <cell r="M84">
            <v>4.5</v>
          </cell>
          <cell r="O84">
            <v>6.66</v>
          </cell>
          <cell r="U84">
            <v>103.28</v>
          </cell>
          <cell r="X84" t="str">
            <v>AUXILIO CRECHE</v>
          </cell>
        </row>
        <row r="85">
          <cell r="C85" t="str">
            <v>S3 SAÚDE - ASSOCIAÇÃO DE PROTEÇÃO A MATERNIDADE E INFÂNCIA UBAÍRA</v>
          </cell>
          <cell r="E85" t="str">
            <v>FABIANA WANDERLEY EMERENCIANO</v>
          </cell>
          <cell r="F85" t="str">
            <v>1 - Médico</v>
          </cell>
          <cell r="G85">
            <v>131205</v>
          </cell>
          <cell r="H85">
            <v>44531</v>
          </cell>
          <cell r="J85">
            <v>1153.0999999999999</v>
          </cell>
          <cell r="L85">
            <v>270.22000000000003</v>
          </cell>
          <cell r="M85">
            <v>11.31</v>
          </cell>
          <cell r="O85">
            <v>6.66</v>
          </cell>
        </row>
        <row r="86">
          <cell r="C86" t="str">
            <v>S3 SAÚDE - ASSOCIAÇÃO DE PROTEÇÃO A MATERNIDADE E INFÂNCIA UBAÍRA</v>
          </cell>
          <cell r="E86" t="str">
            <v xml:space="preserve">FABIO JOSE DO NASCIMENTO </v>
          </cell>
          <cell r="F86" t="str">
            <v>2 - Outros Profissionais da Saúde</v>
          </cell>
          <cell r="G86">
            <v>322205</v>
          </cell>
          <cell r="H86">
            <v>44531</v>
          </cell>
          <cell r="J86">
            <v>147.62</v>
          </cell>
          <cell r="L86">
            <v>270.20999999999998</v>
          </cell>
          <cell r="M86">
            <v>25.05</v>
          </cell>
          <cell r="O86">
            <v>6.66</v>
          </cell>
          <cell r="R86">
            <v>139.78</v>
          </cell>
          <cell r="S86">
            <v>75.150000000000006</v>
          </cell>
        </row>
        <row r="87">
          <cell r="C87" t="str">
            <v>S3 SAÚDE - ASSOCIAÇÃO DE PROTEÇÃO A MATERNIDADE E INFÂNCIA UBAÍRA</v>
          </cell>
          <cell r="E87" t="str">
            <v>FERNANDA CARLA SANTOS DE MEDEIROS</v>
          </cell>
          <cell r="F87" t="str">
            <v>2 - Outros Profissionais da Saúde</v>
          </cell>
          <cell r="G87">
            <v>251605</v>
          </cell>
          <cell r="H87">
            <v>44531</v>
          </cell>
          <cell r="J87">
            <v>256.33</v>
          </cell>
          <cell r="L87">
            <v>270.20999999999998</v>
          </cell>
          <cell r="M87">
            <v>41.52</v>
          </cell>
          <cell r="O87">
            <v>6.66</v>
          </cell>
        </row>
        <row r="88">
          <cell r="C88" t="str">
            <v>S3 SAÚDE - ASSOCIAÇÃO DE PROTEÇÃO A MATERNIDADE E INFÂNCIA UBAÍRA</v>
          </cell>
          <cell r="E88" t="str">
            <v xml:space="preserve">FLAVIA MACIEL DA HORA </v>
          </cell>
          <cell r="F88" t="str">
            <v>3 - Administrativo</v>
          </cell>
          <cell r="G88">
            <v>514320</v>
          </cell>
          <cell r="H88">
            <v>44531</v>
          </cell>
          <cell r="J88">
            <v>145.6</v>
          </cell>
          <cell r="L88">
            <v>270.20999999999998</v>
          </cell>
          <cell r="M88">
            <v>22</v>
          </cell>
          <cell r="O88">
            <v>6.66</v>
          </cell>
          <cell r="R88">
            <v>116.28</v>
          </cell>
          <cell r="S88">
            <v>66</v>
          </cell>
        </row>
        <row r="89">
          <cell r="C89" t="str">
            <v>S3 SAÚDE - ASSOCIAÇÃO DE PROTEÇÃO A MATERNIDADE E INFÂNCIA UBAÍRA</v>
          </cell>
          <cell r="E89" t="str">
            <v>GEISA BEZERRA DE INOJOSA</v>
          </cell>
          <cell r="F89" t="str">
            <v>2 - Outros Profissionais da Saúde</v>
          </cell>
          <cell r="G89">
            <v>322205</v>
          </cell>
          <cell r="H89">
            <v>44531</v>
          </cell>
          <cell r="J89">
            <v>162.52000000000001</v>
          </cell>
          <cell r="O89">
            <v>6.66</v>
          </cell>
        </row>
        <row r="90">
          <cell r="C90" t="str">
            <v>S3 SAÚDE - ASSOCIAÇÃO DE PROTEÇÃO A MATERNIDADE E INFÂNCIA UBAÍRA</v>
          </cell>
          <cell r="E90" t="str">
            <v>GENIVALDO ALEXANDRE DOS REIS NETO</v>
          </cell>
          <cell r="F90" t="str">
            <v>2 - Outros Profissionais da Saúde</v>
          </cell>
          <cell r="G90">
            <v>223405</v>
          </cell>
          <cell r="H90">
            <v>44531</v>
          </cell>
          <cell r="J90">
            <v>409.28999999999996</v>
          </cell>
          <cell r="L90">
            <v>270.20999999999998</v>
          </cell>
          <cell r="M90">
            <v>16.05</v>
          </cell>
          <cell r="O90">
            <v>6.66</v>
          </cell>
        </row>
        <row r="91">
          <cell r="C91" t="str">
            <v>S3 SAÚDE - ASSOCIAÇÃO DE PROTEÇÃO A MATERNIDADE E INFÂNCIA UBAÍRA</v>
          </cell>
          <cell r="E91" t="str">
            <v>GISELDA COELHO EIRAS</v>
          </cell>
          <cell r="F91" t="str">
            <v>3 - Administrativo</v>
          </cell>
          <cell r="G91">
            <v>422105</v>
          </cell>
          <cell r="H91">
            <v>44531</v>
          </cell>
          <cell r="J91">
            <v>141.75</v>
          </cell>
          <cell r="L91">
            <v>270.20999999999998</v>
          </cell>
          <cell r="M91">
            <v>23.73</v>
          </cell>
          <cell r="O91">
            <v>6.66</v>
          </cell>
          <cell r="R91">
            <v>123.78</v>
          </cell>
          <cell r="S91">
            <v>71.180000000000007</v>
          </cell>
        </row>
        <row r="92">
          <cell r="C92" t="str">
            <v>S3 SAÚDE - ASSOCIAÇÃO DE PROTEÇÃO A MATERNIDADE E INFÂNCIA UBAÍRA</v>
          </cell>
          <cell r="E92" t="str">
            <v xml:space="preserve">GLADYSTON GYDIONE BEZERRA DA SILVA </v>
          </cell>
          <cell r="F92" t="str">
            <v>2 - Outros Profissionais da Saúde</v>
          </cell>
          <cell r="G92">
            <v>223505</v>
          </cell>
          <cell r="H92">
            <v>44531</v>
          </cell>
          <cell r="J92">
            <v>273.73</v>
          </cell>
          <cell r="L92">
            <v>270.20999999999998</v>
          </cell>
          <cell r="M92">
            <v>3.3</v>
          </cell>
          <cell r="O92">
            <v>6.66</v>
          </cell>
        </row>
        <row r="93">
          <cell r="C93" t="str">
            <v>S3 SAÚDE - ASSOCIAÇÃO DE PROTEÇÃO A MATERNIDADE E INFÂNCIA UBAÍRA</v>
          </cell>
          <cell r="E93" t="str">
            <v xml:space="preserve">INGRID CABRAL ROMEU </v>
          </cell>
          <cell r="F93" t="str">
            <v>2 - Outros Profissionais da Saúde</v>
          </cell>
          <cell r="G93">
            <v>322205</v>
          </cell>
          <cell r="H93">
            <v>44531</v>
          </cell>
          <cell r="J93">
            <v>139.38999999999999</v>
          </cell>
          <cell r="L93">
            <v>270.20999999999998</v>
          </cell>
          <cell r="M93">
            <v>23.38</v>
          </cell>
          <cell r="O93">
            <v>6.66</v>
          </cell>
          <cell r="R93">
            <v>166.98</v>
          </cell>
          <cell r="S93">
            <v>75.150000000000006</v>
          </cell>
        </row>
        <row r="94">
          <cell r="C94" t="str">
            <v>S3 SAÚDE - ASSOCIAÇÃO DE PROTEÇÃO A MATERNIDADE E INFÂNCIA UBAÍRA</v>
          </cell>
          <cell r="E94" t="str">
            <v>IVANA ALBUQUERQUE DA SILVA BARBOSA</v>
          </cell>
          <cell r="F94" t="str">
            <v>2 - Outros Profissionais da Saúde</v>
          </cell>
          <cell r="G94">
            <v>223405</v>
          </cell>
          <cell r="H94">
            <v>44531</v>
          </cell>
          <cell r="J94">
            <v>379.38</v>
          </cell>
          <cell r="L94">
            <v>270.20999999999998</v>
          </cell>
          <cell r="M94">
            <v>16.05</v>
          </cell>
          <cell r="O94">
            <v>6.66</v>
          </cell>
        </row>
        <row r="95">
          <cell r="C95" t="str">
            <v>S3 SAÚDE - ASSOCIAÇÃO DE PROTEÇÃO A MATERNIDADE E INFÂNCIA UBAÍRA</v>
          </cell>
          <cell r="E95" t="str">
            <v>IVANILDO JOSE DA SILVA</v>
          </cell>
          <cell r="F95" t="str">
            <v>2 - Outros Profissionais da Saúde</v>
          </cell>
          <cell r="G95">
            <v>322605</v>
          </cell>
          <cell r="H95">
            <v>44531</v>
          </cell>
          <cell r="J95">
            <v>155.87</v>
          </cell>
          <cell r="L95">
            <v>270.20999999999998</v>
          </cell>
          <cell r="M95">
            <v>23.73</v>
          </cell>
          <cell r="O95">
            <v>6.66</v>
          </cell>
        </row>
        <row r="96">
          <cell r="C96" t="str">
            <v>S3 SAÚDE - ASSOCIAÇÃO DE PROTEÇÃO A MATERNIDADE E INFÂNCIA UBAÍRA</v>
          </cell>
          <cell r="E96" t="str">
            <v>JACKELINE PATRICIA SILVA COSTA DO NASCIMENTO</v>
          </cell>
          <cell r="F96" t="str">
            <v>2 - Outros Profissionais da Saúde</v>
          </cell>
          <cell r="G96">
            <v>322205</v>
          </cell>
          <cell r="H96">
            <v>44531</v>
          </cell>
          <cell r="J96">
            <v>130.38999999999999</v>
          </cell>
          <cell r="L96">
            <v>270.20999999999998</v>
          </cell>
          <cell r="M96">
            <v>25.05</v>
          </cell>
          <cell r="O96">
            <v>6.66</v>
          </cell>
        </row>
        <row r="97">
          <cell r="C97" t="str">
            <v>S3 SAÚDE - ASSOCIAÇÃO DE PROTEÇÃO A MATERNIDADE E INFÂNCIA UBAÍRA</v>
          </cell>
          <cell r="E97" t="str">
            <v>JAIDETE GOMES DE ARAUJO</v>
          </cell>
          <cell r="F97" t="str">
            <v>2 - Outros Profissionais da Saúde</v>
          </cell>
          <cell r="G97">
            <v>322205</v>
          </cell>
          <cell r="H97">
            <v>44531</v>
          </cell>
          <cell r="J97">
            <v>148.09</v>
          </cell>
          <cell r="L97">
            <v>270.20999999999998</v>
          </cell>
          <cell r="M97">
            <v>25.05</v>
          </cell>
          <cell r="O97">
            <v>6.66</v>
          </cell>
          <cell r="R97">
            <v>183.78</v>
          </cell>
          <cell r="S97">
            <v>75.150000000000006</v>
          </cell>
        </row>
        <row r="98">
          <cell r="C98" t="str">
            <v>S3 SAÚDE - ASSOCIAÇÃO DE PROTEÇÃO A MATERNIDADE E INFÂNCIA UBAÍRA</v>
          </cell>
          <cell r="E98" t="str">
            <v>JAIME DE SOUZA</v>
          </cell>
          <cell r="F98" t="str">
            <v>3 - Administrativo</v>
          </cell>
          <cell r="G98">
            <v>212310</v>
          </cell>
          <cell r="H98">
            <v>44531</v>
          </cell>
          <cell r="J98">
            <v>349</v>
          </cell>
          <cell r="L98">
            <v>270.22000000000003</v>
          </cell>
          <cell r="M98">
            <v>65.400000000000006</v>
          </cell>
          <cell r="O98">
            <v>6.66</v>
          </cell>
        </row>
        <row r="99">
          <cell r="C99" t="str">
            <v>S3 SAÚDE - ASSOCIAÇÃO DE PROTEÇÃO A MATERNIDADE E INFÂNCIA UBAÍRA</v>
          </cell>
          <cell r="E99" t="str">
            <v>JANAINA CARLA RAMOS SILVA COSTA</v>
          </cell>
          <cell r="F99" t="str">
            <v>2 - Outros Profissionais da Saúde</v>
          </cell>
          <cell r="G99">
            <v>251605</v>
          </cell>
          <cell r="H99">
            <v>44531</v>
          </cell>
          <cell r="J99">
            <v>254.27</v>
          </cell>
          <cell r="L99">
            <v>270.22000000000003</v>
          </cell>
          <cell r="M99">
            <v>41.52</v>
          </cell>
          <cell r="O99">
            <v>6.66</v>
          </cell>
          <cell r="R99">
            <v>105.78</v>
          </cell>
          <cell r="S99">
            <v>102</v>
          </cell>
        </row>
        <row r="100">
          <cell r="C100" t="str">
            <v>S3 SAÚDE - ASSOCIAÇÃO DE PROTEÇÃO A MATERNIDADE E INFÂNCIA UBAÍRA</v>
          </cell>
          <cell r="E100" t="str">
            <v>JANE PRISCILA ALVES DA SILVA</v>
          </cell>
          <cell r="F100" t="str">
            <v>2 - Outros Profissionais da Saúde</v>
          </cell>
          <cell r="G100">
            <v>322205</v>
          </cell>
          <cell r="H100">
            <v>44531</v>
          </cell>
          <cell r="J100">
            <v>163.43</v>
          </cell>
          <cell r="L100">
            <v>270.22000000000003</v>
          </cell>
          <cell r="M100">
            <v>25.05</v>
          </cell>
          <cell r="O100">
            <v>6.66</v>
          </cell>
          <cell r="R100">
            <v>228.78</v>
          </cell>
          <cell r="S100">
            <v>75.150000000000006</v>
          </cell>
        </row>
        <row r="101">
          <cell r="C101" t="str">
            <v>S3 SAÚDE - ASSOCIAÇÃO DE PROTEÇÃO A MATERNIDADE E INFÂNCIA UBAÍRA</v>
          </cell>
          <cell r="E101" t="str">
            <v>JARDEL LUIS XAVIER</v>
          </cell>
          <cell r="F101" t="str">
            <v>3 - Administrativo</v>
          </cell>
          <cell r="G101">
            <v>521130</v>
          </cell>
          <cell r="H101">
            <v>44531</v>
          </cell>
          <cell r="J101">
            <v>130.52000000000001</v>
          </cell>
          <cell r="L101">
            <v>270.22000000000003</v>
          </cell>
          <cell r="M101">
            <v>23.73</v>
          </cell>
          <cell r="O101">
            <v>6.66</v>
          </cell>
          <cell r="R101">
            <v>123.78</v>
          </cell>
          <cell r="S101">
            <v>71.180000000000007</v>
          </cell>
        </row>
        <row r="102">
          <cell r="C102" t="str">
            <v>S3 SAÚDE - ASSOCIAÇÃO DE PROTEÇÃO A MATERNIDADE E INFÂNCIA UBAÍRA</v>
          </cell>
          <cell r="E102" t="str">
            <v>JEANE PEREIRA DE SANTANA</v>
          </cell>
          <cell r="F102" t="str">
            <v>3 - Administrativo</v>
          </cell>
          <cell r="G102">
            <v>422105</v>
          </cell>
          <cell r="H102">
            <v>44531</v>
          </cell>
          <cell r="J102">
            <v>140.63</v>
          </cell>
          <cell r="L102">
            <v>270.22000000000003</v>
          </cell>
          <cell r="M102">
            <v>23.73</v>
          </cell>
          <cell r="O102">
            <v>6.66</v>
          </cell>
          <cell r="R102">
            <v>172.53</v>
          </cell>
          <cell r="S102">
            <v>71.180000000000007</v>
          </cell>
        </row>
        <row r="103">
          <cell r="C103" t="str">
            <v>S3 SAÚDE - ASSOCIAÇÃO DE PROTEÇÃO A MATERNIDADE E INFÂNCIA UBAÍRA</v>
          </cell>
          <cell r="E103" t="str">
            <v xml:space="preserve">JEFFERSON NUNES XAVIER </v>
          </cell>
          <cell r="F103" t="str">
            <v>3 - Administrativo</v>
          </cell>
          <cell r="G103">
            <v>521130</v>
          </cell>
          <cell r="H103">
            <v>44531</v>
          </cell>
          <cell r="J103">
            <v>102.81</v>
          </cell>
          <cell r="L103">
            <v>270.22000000000003</v>
          </cell>
          <cell r="M103">
            <v>23.73</v>
          </cell>
          <cell r="O103">
            <v>6.66</v>
          </cell>
          <cell r="R103">
            <v>251.28</v>
          </cell>
          <cell r="S103">
            <v>71.180000000000007</v>
          </cell>
        </row>
        <row r="104">
          <cell r="C104" t="str">
            <v>S3 SAÚDE - ASSOCIAÇÃO DE PROTEÇÃO A MATERNIDADE E INFÂNCIA UBAÍRA</v>
          </cell>
          <cell r="E104" t="str">
            <v>JENIFER RODRIGUES DE OLIVEIRA</v>
          </cell>
          <cell r="F104" t="str">
            <v>2 - Outros Profissionais da Saúde</v>
          </cell>
          <cell r="G104">
            <v>223505</v>
          </cell>
          <cell r="H104">
            <v>44531</v>
          </cell>
          <cell r="J104">
            <v>280.95999999999998</v>
          </cell>
          <cell r="L104">
            <v>270.22000000000003</v>
          </cell>
          <cell r="M104">
            <v>3.3</v>
          </cell>
          <cell r="O104">
            <v>6.66</v>
          </cell>
        </row>
        <row r="105">
          <cell r="C105" t="str">
            <v>S3 SAÚDE - ASSOCIAÇÃO DE PROTEÇÃO A MATERNIDADE E INFÂNCIA UBAÍRA</v>
          </cell>
          <cell r="E105" t="str">
            <v>JESSYCA MIRELLA ROMAO GOMES DA SILVA</v>
          </cell>
          <cell r="F105" t="str">
            <v>3 - Administrativo</v>
          </cell>
          <cell r="G105">
            <v>410105</v>
          </cell>
          <cell r="H105">
            <v>44531</v>
          </cell>
          <cell r="J105">
            <v>280</v>
          </cell>
          <cell r="L105">
            <v>270.22000000000003</v>
          </cell>
          <cell r="M105">
            <v>56</v>
          </cell>
          <cell r="O105">
            <v>6.66</v>
          </cell>
        </row>
        <row r="106">
          <cell r="C106" t="str">
            <v>S3 SAÚDE - ASSOCIAÇÃO DE PROTEÇÃO A MATERNIDADE E INFÂNCIA UBAÍRA</v>
          </cell>
          <cell r="E106" t="str">
            <v xml:space="preserve">JOELMA DA SILVA LUIZ </v>
          </cell>
          <cell r="F106" t="str">
            <v>2 - Outros Profissionais da Saúde</v>
          </cell>
          <cell r="G106">
            <v>322205</v>
          </cell>
          <cell r="H106">
            <v>44531</v>
          </cell>
          <cell r="J106">
            <v>124.66</v>
          </cell>
          <cell r="L106">
            <v>270.22000000000003</v>
          </cell>
          <cell r="M106">
            <v>23.38</v>
          </cell>
          <cell r="O106">
            <v>6.66</v>
          </cell>
        </row>
        <row r="107">
          <cell r="C107" t="str">
            <v>S3 SAÚDE - ASSOCIAÇÃO DE PROTEÇÃO A MATERNIDADE E INFÂNCIA UBAÍRA</v>
          </cell>
          <cell r="E107" t="str">
            <v xml:space="preserve">JORGINEIDE PEREIRA DE SANTANA </v>
          </cell>
          <cell r="F107" t="str">
            <v>3 - Administrativo</v>
          </cell>
          <cell r="G107">
            <v>422105</v>
          </cell>
          <cell r="H107">
            <v>44531</v>
          </cell>
          <cell r="J107">
            <v>195.88</v>
          </cell>
          <cell r="L107">
            <v>270.22000000000003</v>
          </cell>
          <cell r="M107">
            <v>23.73</v>
          </cell>
          <cell r="O107">
            <v>6.66</v>
          </cell>
          <cell r="R107">
            <v>172.53</v>
          </cell>
          <cell r="S107">
            <v>71.180000000000007</v>
          </cell>
        </row>
        <row r="108">
          <cell r="C108" t="str">
            <v>S3 SAÚDE - ASSOCIAÇÃO DE PROTEÇÃO A MATERNIDADE E INFÂNCIA UBAÍRA</v>
          </cell>
          <cell r="E108" t="str">
            <v>JOSCELY CASSIA DOS SANTOS</v>
          </cell>
          <cell r="F108" t="str">
            <v>3 - Administrativo</v>
          </cell>
          <cell r="G108">
            <v>513425</v>
          </cell>
          <cell r="H108">
            <v>44531</v>
          </cell>
          <cell r="J108">
            <v>132</v>
          </cell>
          <cell r="L108">
            <v>270.22000000000003</v>
          </cell>
          <cell r="M108">
            <v>22</v>
          </cell>
          <cell r="O108">
            <v>6.66</v>
          </cell>
          <cell r="R108">
            <v>101.28</v>
          </cell>
          <cell r="S108">
            <v>66</v>
          </cell>
        </row>
        <row r="109">
          <cell r="C109" t="str">
            <v>S3 SAÚDE - ASSOCIAÇÃO DE PROTEÇÃO A MATERNIDADE E INFÂNCIA UBAÍRA</v>
          </cell>
          <cell r="E109" t="str">
            <v>JOSE AUGUSTO PEDROSA LINS FILHO</v>
          </cell>
          <cell r="F109" t="str">
            <v>3 - Administrativo</v>
          </cell>
          <cell r="G109">
            <v>131205</v>
          </cell>
          <cell r="H109">
            <v>44531</v>
          </cell>
          <cell r="J109">
            <v>1497</v>
          </cell>
          <cell r="L109">
            <v>270.22000000000003</v>
          </cell>
          <cell r="M109">
            <v>299.39999999999998</v>
          </cell>
          <cell r="O109">
            <v>6.66</v>
          </cell>
        </row>
        <row r="110">
          <cell r="C110" t="str">
            <v>S3 SAÚDE - ASSOCIAÇÃO DE PROTEÇÃO A MATERNIDADE E INFÂNCIA UBAÍRA</v>
          </cell>
          <cell r="E110" t="str">
            <v>JOSE CARLOS DA SILVA FILHO</v>
          </cell>
          <cell r="F110" t="str">
            <v>3 - Administrativo</v>
          </cell>
          <cell r="G110">
            <v>782320</v>
          </cell>
          <cell r="H110">
            <v>44531</v>
          </cell>
          <cell r="J110">
            <v>178.2</v>
          </cell>
          <cell r="L110">
            <v>270.22000000000003</v>
          </cell>
          <cell r="M110">
            <v>31</v>
          </cell>
          <cell r="O110">
            <v>6.66</v>
          </cell>
        </row>
        <row r="111">
          <cell r="C111" t="str">
            <v>S3 SAÚDE - ASSOCIAÇÃO DE PROTEÇÃO A MATERNIDADE E INFÂNCIA UBAÍRA</v>
          </cell>
          <cell r="E111" t="str">
            <v>JOSE VICTOR AMORIM DA SILVA</v>
          </cell>
          <cell r="F111" t="str">
            <v>3 - Administrativo</v>
          </cell>
          <cell r="G111">
            <v>422105</v>
          </cell>
          <cell r="H111">
            <v>44531</v>
          </cell>
          <cell r="J111">
            <v>157.02000000000001</v>
          </cell>
          <cell r="L111">
            <v>270.22000000000003</v>
          </cell>
          <cell r="M111">
            <v>23.73</v>
          </cell>
          <cell r="O111">
            <v>6.66</v>
          </cell>
          <cell r="R111">
            <v>116.28</v>
          </cell>
          <cell r="S111">
            <v>71.180000000000007</v>
          </cell>
        </row>
        <row r="112">
          <cell r="C112" t="str">
            <v>S3 SAÚDE - ASSOCIAÇÃO DE PROTEÇÃO A MATERNIDADE E INFÂNCIA UBAÍRA</v>
          </cell>
          <cell r="E112" t="str">
            <v>JOSEANE MARIA DA SILVA SOUZA</v>
          </cell>
          <cell r="F112" t="str">
            <v>3 - Administrativo</v>
          </cell>
          <cell r="G112">
            <v>422105</v>
          </cell>
          <cell r="H112">
            <v>44531</v>
          </cell>
          <cell r="J112">
            <v>159.67000000000002</v>
          </cell>
          <cell r="L112">
            <v>270.22000000000003</v>
          </cell>
          <cell r="M112">
            <v>31.8</v>
          </cell>
          <cell r="O112">
            <v>6.66</v>
          </cell>
          <cell r="U112">
            <v>69.430000000000007</v>
          </cell>
          <cell r="X112" t="str">
            <v>AUXILIO CRECHE</v>
          </cell>
        </row>
        <row r="113">
          <cell r="C113" t="str">
            <v>S3 SAÚDE - ASSOCIAÇÃO DE PROTEÇÃO A MATERNIDADE E INFÂNCIA UBAÍRA</v>
          </cell>
          <cell r="E113" t="str">
            <v>JOSENILDA ARLINDA DA CONCEICAO</v>
          </cell>
          <cell r="F113" t="str">
            <v>3 - Administrativo</v>
          </cell>
          <cell r="G113">
            <v>513425</v>
          </cell>
          <cell r="H113">
            <v>44531</v>
          </cell>
          <cell r="J113">
            <v>133</v>
          </cell>
          <cell r="L113">
            <v>270.22000000000003</v>
          </cell>
          <cell r="M113">
            <v>22</v>
          </cell>
          <cell r="O113">
            <v>6.66</v>
          </cell>
          <cell r="R113">
            <v>116.28</v>
          </cell>
          <cell r="S113">
            <v>66</v>
          </cell>
        </row>
        <row r="114">
          <cell r="C114" t="str">
            <v>S3 SAÚDE - ASSOCIAÇÃO DE PROTEÇÃO A MATERNIDADE E INFÂNCIA UBAÍRA</v>
          </cell>
          <cell r="E114" t="str">
            <v>JOSIAS SOARES DE SOUZA</v>
          </cell>
          <cell r="F114" t="str">
            <v>2 - Outros Profissionais da Saúde</v>
          </cell>
          <cell r="G114">
            <v>322205</v>
          </cell>
          <cell r="H114">
            <v>44531</v>
          </cell>
          <cell r="J114">
            <v>150.9</v>
          </cell>
          <cell r="L114">
            <v>270.22000000000003</v>
          </cell>
          <cell r="M114">
            <v>25.05</v>
          </cell>
          <cell r="O114">
            <v>6.66</v>
          </cell>
        </row>
        <row r="115">
          <cell r="C115" t="str">
            <v>S3 SAÚDE - ASSOCIAÇÃO DE PROTEÇÃO A MATERNIDADE E INFÂNCIA UBAÍRA</v>
          </cell>
          <cell r="E115" t="str">
            <v>JULIANA ARAUJO DE SOUZA</v>
          </cell>
          <cell r="F115" t="str">
            <v>2 - Outros Profissionais da Saúde</v>
          </cell>
          <cell r="G115">
            <v>322205</v>
          </cell>
          <cell r="H115">
            <v>44531</v>
          </cell>
          <cell r="J115">
            <v>147.25</v>
          </cell>
          <cell r="L115">
            <v>270.22000000000003</v>
          </cell>
          <cell r="M115">
            <v>25.05</v>
          </cell>
          <cell r="O115">
            <v>6.66</v>
          </cell>
          <cell r="R115">
            <v>269.27999999999997</v>
          </cell>
          <cell r="S115">
            <v>75.150000000000006</v>
          </cell>
        </row>
        <row r="116">
          <cell r="C116" t="str">
            <v>S3 SAÚDE - ASSOCIAÇÃO DE PROTEÇÃO A MATERNIDADE E INFÂNCIA UBAÍRA</v>
          </cell>
          <cell r="E116" t="str">
            <v>JULIANA NASCIMENTO DA SILVA</v>
          </cell>
          <cell r="F116" t="str">
            <v>2 - Outros Profissionais da Saúde</v>
          </cell>
          <cell r="G116">
            <v>322205</v>
          </cell>
          <cell r="H116">
            <v>44531</v>
          </cell>
          <cell r="J116">
            <v>164.26</v>
          </cell>
          <cell r="L116">
            <v>270.22000000000003</v>
          </cell>
          <cell r="M116">
            <v>25.05</v>
          </cell>
          <cell r="O116">
            <v>6.66</v>
          </cell>
          <cell r="R116">
            <v>116.28</v>
          </cell>
          <cell r="S116">
            <v>75.150000000000006</v>
          </cell>
        </row>
        <row r="117">
          <cell r="C117" t="str">
            <v>S3 SAÚDE - ASSOCIAÇÃO DE PROTEÇÃO A MATERNIDADE E INFÂNCIA UBAÍRA</v>
          </cell>
          <cell r="E117" t="str">
            <v>JULIANNY ANDREZA GUIMARAES DOS SANTOS</v>
          </cell>
          <cell r="F117" t="str">
            <v>3 - Administrativo</v>
          </cell>
          <cell r="G117">
            <v>411005</v>
          </cell>
          <cell r="H117">
            <v>44531</v>
          </cell>
          <cell r="J117">
            <v>11.86</v>
          </cell>
          <cell r="O117">
            <v>6.66</v>
          </cell>
          <cell r="R117">
            <v>131.28</v>
          </cell>
          <cell r="S117">
            <v>32.86</v>
          </cell>
        </row>
        <row r="118">
          <cell r="C118" t="str">
            <v>S3 SAÚDE - ASSOCIAÇÃO DE PROTEÇÃO A MATERNIDADE E INFÂNCIA UBAÍRA</v>
          </cell>
          <cell r="E118" t="str">
            <v>KAROLINE OLIVEIRA MORAIS LIMA</v>
          </cell>
          <cell r="F118" t="str">
            <v>2 - Outros Profissionais da Saúde</v>
          </cell>
          <cell r="G118">
            <v>223505</v>
          </cell>
          <cell r="H118">
            <v>44531</v>
          </cell>
          <cell r="J118">
            <v>242.22</v>
          </cell>
          <cell r="L118">
            <v>270.22000000000003</v>
          </cell>
          <cell r="M118">
            <v>3.3</v>
          </cell>
          <cell r="O118">
            <v>6.66</v>
          </cell>
          <cell r="R118">
            <v>126.18</v>
          </cell>
          <cell r="S118">
            <v>122.4</v>
          </cell>
          <cell r="U118">
            <v>206.56</v>
          </cell>
          <cell r="X118" t="str">
            <v>AUXILIO CRECHE</v>
          </cell>
        </row>
        <row r="119">
          <cell r="C119" t="str">
            <v>S3 SAÚDE - ASSOCIAÇÃO DE PROTEÇÃO A MATERNIDADE E INFÂNCIA UBAÍRA</v>
          </cell>
          <cell r="E119" t="str">
            <v xml:space="preserve">KASSIA PRISCILA PEREIRA </v>
          </cell>
          <cell r="F119" t="str">
            <v>3 - Administrativo</v>
          </cell>
          <cell r="G119">
            <v>422105</v>
          </cell>
          <cell r="H119">
            <v>44531</v>
          </cell>
          <cell r="J119">
            <v>129.25</v>
          </cell>
          <cell r="L119">
            <v>270.22000000000003</v>
          </cell>
          <cell r="M119">
            <v>23.73</v>
          </cell>
          <cell r="O119">
            <v>6.66</v>
          </cell>
        </row>
        <row r="120">
          <cell r="C120" t="str">
            <v>S3 SAÚDE - ASSOCIAÇÃO DE PROTEÇÃO A MATERNIDADE E INFÂNCIA UBAÍRA</v>
          </cell>
          <cell r="E120" t="str">
            <v>LAIANE ROSA E SILVA</v>
          </cell>
          <cell r="F120" t="str">
            <v>2 - Outros Profissionais da Saúde</v>
          </cell>
          <cell r="G120">
            <v>251605</v>
          </cell>
          <cell r="H120">
            <v>44531</v>
          </cell>
          <cell r="J120">
            <v>231.51999999999998</v>
          </cell>
          <cell r="L120">
            <v>270.22000000000003</v>
          </cell>
          <cell r="M120">
            <v>41.52</v>
          </cell>
          <cell r="O120">
            <v>6.66</v>
          </cell>
        </row>
        <row r="121">
          <cell r="C121" t="str">
            <v>S3 SAÚDE - ASSOCIAÇÃO DE PROTEÇÃO A MATERNIDADE E INFÂNCIA UBAÍRA</v>
          </cell>
          <cell r="E121" t="str">
            <v>LEANDRO DE OLIVEIRA PEREIRA</v>
          </cell>
          <cell r="F121" t="str">
            <v>2 - Outros Profissionais da Saúde</v>
          </cell>
          <cell r="G121">
            <v>324115</v>
          </cell>
          <cell r="H121">
            <v>44531</v>
          </cell>
          <cell r="J121">
            <v>343.34000000000003</v>
          </cell>
          <cell r="L121">
            <v>270.22000000000003</v>
          </cell>
          <cell r="M121">
            <v>18.809999999999999</v>
          </cell>
          <cell r="O121">
            <v>6.66</v>
          </cell>
        </row>
        <row r="122">
          <cell r="C122" t="str">
            <v>S3 SAÚDE - ASSOCIAÇÃO DE PROTEÇÃO A MATERNIDADE E INFÂNCIA UBAÍRA</v>
          </cell>
          <cell r="E122" t="str">
            <v>LEONARDO FRANCISCO DE FREITAS</v>
          </cell>
          <cell r="F122" t="str">
            <v>3 - Administrativo</v>
          </cell>
          <cell r="G122">
            <v>514325</v>
          </cell>
          <cell r="H122">
            <v>44531</v>
          </cell>
          <cell r="J122">
            <v>162</v>
          </cell>
          <cell r="L122">
            <v>270.22000000000003</v>
          </cell>
          <cell r="M122">
            <v>28</v>
          </cell>
          <cell r="O122">
            <v>6.66</v>
          </cell>
        </row>
        <row r="123">
          <cell r="C123" t="str">
            <v>S3 SAÚDE - ASSOCIAÇÃO DE PROTEÇÃO A MATERNIDADE E INFÂNCIA UBAÍRA</v>
          </cell>
          <cell r="E123" t="str">
            <v xml:space="preserve">LUENE VITORIA DE SANTANA BARBOSA </v>
          </cell>
          <cell r="F123" t="str">
            <v>3 - Administrativo</v>
          </cell>
          <cell r="G123">
            <v>411005</v>
          </cell>
          <cell r="H123">
            <v>44531</v>
          </cell>
          <cell r="J123">
            <v>11.13</v>
          </cell>
          <cell r="O123">
            <v>6.66</v>
          </cell>
          <cell r="R123">
            <v>131.28</v>
          </cell>
          <cell r="S123">
            <v>32.86</v>
          </cell>
        </row>
        <row r="124">
          <cell r="C124" t="str">
            <v>S3 SAÚDE - ASSOCIAÇÃO DE PROTEÇÃO A MATERNIDADE E INFÂNCIA UBAÍRA</v>
          </cell>
          <cell r="E124" t="str">
            <v xml:space="preserve">LUZINETE FRAGOSO SOARES NETA </v>
          </cell>
          <cell r="F124" t="str">
            <v>2 - Outros Profissionais da Saúde</v>
          </cell>
          <cell r="G124">
            <v>515205</v>
          </cell>
          <cell r="H124">
            <v>44531</v>
          </cell>
          <cell r="J124">
            <v>132.52000000000001</v>
          </cell>
          <cell r="L124">
            <v>270.22000000000003</v>
          </cell>
          <cell r="M124">
            <v>25.05</v>
          </cell>
          <cell r="O124">
            <v>6.66</v>
          </cell>
          <cell r="R124">
            <v>116.28</v>
          </cell>
          <cell r="S124">
            <v>75.150000000000006</v>
          </cell>
        </row>
        <row r="125">
          <cell r="C125" t="str">
            <v>S3 SAÚDE - ASSOCIAÇÃO DE PROTEÇÃO A MATERNIDADE E INFÂNCIA UBAÍRA</v>
          </cell>
          <cell r="E125" t="str">
            <v>MAGDA ANDREA DO NASCIMENTO FERREIRA</v>
          </cell>
          <cell r="F125" t="str">
            <v>3 - Administrativo</v>
          </cell>
          <cell r="G125">
            <v>514320</v>
          </cell>
          <cell r="H125">
            <v>44531</v>
          </cell>
          <cell r="J125">
            <v>118.96</v>
          </cell>
          <cell r="L125">
            <v>270.22000000000003</v>
          </cell>
          <cell r="M125">
            <v>23.73</v>
          </cell>
          <cell r="O125">
            <v>6.66</v>
          </cell>
          <cell r="R125">
            <v>172.53</v>
          </cell>
          <cell r="S125">
            <v>71.180000000000007</v>
          </cell>
        </row>
        <row r="126">
          <cell r="C126" t="str">
            <v>S3 SAÚDE - ASSOCIAÇÃO DE PROTEÇÃO A MATERNIDADE E INFÂNCIA UBAÍRA</v>
          </cell>
          <cell r="E126" t="str">
            <v>MANOEL ALVES PEREIRA JUNIOR</v>
          </cell>
          <cell r="F126" t="str">
            <v>2 - Outros Profissionais da Saúde</v>
          </cell>
          <cell r="G126">
            <v>223405</v>
          </cell>
          <cell r="H126">
            <v>44531</v>
          </cell>
          <cell r="J126">
            <v>421.46000000000004</v>
          </cell>
          <cell r="L126">
            <v>270.22000000000003</v>
          </cell>
          <cell r="M126">
            <v>16.05</v>
          </cell>
          <cell r="O126">
            <v>6.66</v>
          </cell>
        </row>
        <row r="127">
          <cell r="C127" t="str">
            <v>S3 SAÚDE - ASSOCIAÇÃO DE PROTEÇÃO A MATERNIDADE E INFÂNCIA UBAÍRA</v>
          </cell>
          <cell r="E127" t="str">
            <v>MARCELLI ELAINE LINS</v>
          </cell>
          <cell r="F127" t="str">
            <v>2 - Outros Profissionais da Saúde</v>
          </cell>
          <cell r="G127">
            <v>322205</v>
          </cell>
          <cell r="H127">
            <v>44531</v>
          </cell>
          <cell r="J127">
            <v>147.25</v>
          </cell>
          <cell r="L127">
            <v>270.22000000000003</v>
          </cell>
          <cell r="M127">
            <v>25.05</v>
          </cell>
          <cell r="O127">
            <v>6.66</v>
          </cell>
          <cell r="R127">
            <v>123.78</v>
          </cell>
          <cell r="S127">
            <v>75.150000000000006</v>
          </cell>
        </row>
        <row r="128">
          <cell r="C128" t="str">
            <v>S3 SAÚDE - ASSOCIAÇÃO DE PROTEÇÃO A MATERNIDADE E INFÂNCIA UBAÍRA</v>
          </cell>
          <cell r="E128" t="str">
            <v>MARCELO GALDINO DA SILVA</v>
          </cell>
          <cell r="F128" t="str">
            <v>2 - Outros Profissionais da Saúde</v>
          </cell>
          <cell r="G128">
            <v>515205</v>
          </cell>
          <cell r="H128">
            <v>44531</v>
          </cell>
          <cell r="J128">
            <v>164.97</v>
          </cell>
          <cell r="L128">
            <v>270.22000000000003</v>
          </cell>
          <cell r="M128">
            <v>25.05</v>
          </cell>
          <cell r="O128">
            <v>6.66</v>
          </cell>
          <cell r="R128">
            <v>243.78</v>
          </cell>
          <cell r="S128">
            <v>75.150000000000006</v>
          </cell>
        </row>
        <row r="129">
          <cell r="C129" t="str">
            <v>S3 SAÚDE - ASSOCIAÇÃO DE PROTEÇÃO A MATERNIDADE E INFÂNCIA UBAÍRA</v>
          </cell>
          <cell r="E129" t="str">
            <v>MARCELO INACIO DA SILVA</v>
          </cell>
          <cell r="F129" t="str">
            <v>3 - Administrativo</v>
          </cell>
          <cell r="G129">
            <v>422105</v>
          </cell>
          <cell r="H129">
            <v>44531</v>
          </cell>
          <cell r="J129">
            <v>155.12</v>
          </cell>
          <cell r="L129">
            <v>270.22000000000003</v>
          </cell>
          <cell r="M129">
            <v>23.73</v>
          </cell>
          <cell r="O129">
            <v>6.66</v>
          </cell>
          <cell r="R129">
            <v>251.78</v>
          </cell>
          <cell r="S129">
            <v>71.180000000000007</v>
          </cell>
        </row>
        <row r="130">
          <cell r="C130" t="str">
            <v>S3 SAÚDE - ASSOCIAÇÃO DE PROTEÇÃO A MATERNIDADE E INFÂNCIA UBAÍRA</v>
          </cell>
          <cell r="E130" t="str">
            <v>MARIA ANDREIA OLIVEIRA DOS SANTOS</v>
          </cell>
          <cell r="F130" t="str">
            <v>3 - Administrativo</v>
          </cell>
          <cell r="G130">
            <v>514320</v>
          </cell>
          <cell r="H130">
            <v>44531</v>
          </cell>
          <cell r="J130">
            <v>132</v>
          </cell>
          <cell r="L130">
            <v>270.22000000000003</v>
          </cell>
          <cell r="M130">
            <v>22</v>
          </cell>
          <cell r="O130">
            <v>6.66</v>
          </cell>
          <cell r="R130">
            <v>108.78</v>
          </cell>
          <cell r="S130">
            <v>66</v>
          </cell>
        </row>
        <row r="131">
          <cell r="C131" t="str">
            <v>S3 SAÚDE - ASSOCIAÇÃO DE PROTEÇÃO A MATERNIDADE E INFÂNCIA UBAÍRA</v>
          </cell>
          <cell r="E131" t="str">
            <v>MARIA DA ASSUNCAO DA SILVA</v>
          </cell>
          <cell r="F131" t="str">
            <v>2 - Outros Profissionais da Saúde</v>
          </cell>
          <cell r="G131">
            <v>322205</v>
          </cell>
          <cell r="H131">
            <v>44531</v>
          </cell>
          <cell r="J131">
            <v>147.25</v>
          </cell>
          <cell r="L131">
            <v>270.22000000000003</v>
          </cell>
          <cell r="M131">
            <v>25.05</v>
          </cell>
          <cell r="O131">
            <v>6.66</v>
          </cell>
          <cell r="R131">
            <v>101.28</v>
          </cell>
          <cell r="S131">
            <v>75.150000000000006</v>
          </cell>
        </row>
        <row r="132">
          <cell r="C132" t="str">
            <v>S3 SAÚDE - ASSOCIAÇÃO DE PROTEÇÃO A MATERNIDADE E INFÂNCIA UBAÍRA</v>
          </cell>
          <cell r="E132" t="str">
            <v>MARIA DA CONCEICAO BEZERRA PEDROSA</v>
          </cell>
          <cell r="F132" t="str">
            <v>2 - Outros Profissionais da Saúde</v>
          </cell>
          <cell r="G132">
            <v>322205</v>
          </cell>
          <cell r="H132">
            <v>44531</v>
          </cell>
          <cell r="J132">
            <v>163.35999999999999</v>
          </cell>
          <cell r="L132">
            <v>270.22000000000003</v>
          </cell>
          <cell r="M132">
            <v>25.05</v>
          </cell>
          <cell r="O132">
            <v>6.66</v>
          </cell>
          <cell r="R132">
            <v>243.78</v>
          </cell>
          <cell r="S132">
            <v>75.150000000000006</v>
          </cell>
        </row>
        <row r="133">
          <cell r="C133" t="str">
            <v>S3 SAÚDE - ASSOCIAÇÃO DE PROTEÇÃO A MATERNIDADE E INFÂNCIA UBAÍRA</v>
          </cell>
          <cell r="E133" t="str">
            <v>MARIA DUCIA GOMES DO LIVRAMENTO</v>
          </cell>
          <cell r="F133" t="str">
            <v>2 - Outros Profissionais da Saúde</v>
          </cell>
          <cell r="G133">
            <v>322205</v>
          </cell>
          <cell r="H133">
            <v>44531</v>
          </cell>
          <cell r="J133">
            <v>163.27999999999997</v>
          </cell>
          <cell r="L133">
            <v>270.22000000000003</v>
          </cell>
          <cell r="M133">
            <v>25.05</v>
          </cell>
          <cell r="O133">
            <v>6.66</v>
          </cell>
          <cell r="R133">
            <v>123.78</v>
          </cell>
          <cell r="S133">
            <v>75.150000000000006</v>
          </cell>
        </row>
        <row r="134">
          <cell r="C134" t="str">
            <v>S3 SAÚDE - ASSOCIAÇÃO DE PROTEÇÃO A MATERNIDADE E INFÂNCIA UBAÍRA</v>
          </cell>
          <cell r="E134" t="str">
            <v>MARIA JOSE DOS SANTOS</v>
          </cell>
          <cell r="F134" t="str">
            <v>3 - Administrativo</v>
          </cell>
          <cell r="G134">
            <v>514320</v>
          </cell>
          <cell r="H134">
            <v>44531</v>
          </cell>
          <cell r="J134">
            <v>146.35</v>
          </cell>
          <cell r="L134">
            <v>270.22000000000003</v>
          </cell>
          <cell r="M134">
            <v>22</v>
          </cell>
          <cell r="O134">
            <v>6.66</v>
          </cell>
          <cell r="R134">
            <v>123.78</v>
          </cell>
          <cell r="S134">
            <v>66</v>
          </cell>
        </row>
        <row r="135">
          <cell r="C135" t="str">
            <v>S3 SAÚDE - ASSOCIAÇÃO DE PROTEÇÃO A MATERNIDADE E INFÂNCIA UBAÍRA</v>
          </cell>
          <cell r="E135" t="str">
            <v>MARIA JULIANA RODRIGUES DO NASCIMENTO</v>
          </cell>
          <cell r="F135" t="str">
            <v>2 - Outros Profissionais da Saúde</v>
          </cell>
          <cell r="G135">
            <v>322605</v>
          </cell>
          <cell r="H135">
            <v>44531</v>
          </cell>
          <cell r="J135">
            <v>156.05000000000001</v>
          </cell>
          <cell r="L135">
            <v>270.22000000000003</v>
          </cell>
          <cell r="M135">
            <v>23.73</v>
          </cell>
          <cell r="O135">
            <v>6.66</v>
          </cell>
          <cell r="R135">
            <v>123.78</v>
          </cell>
          <cell r="S135">
            <v>71.180000000000007</v>
          </cell>
        </row>
        <row r="136">
          <cell r="C136" t="str">
            <v>S3 SAÚDE - ASSOCIAÇÃO DE PROTEÇÃO A MATERNIDADE E INFÂNCIA UBAÍRA</v>
          </cell>
          <cell r="E136" t="str">
            <v>MARIA LUIZA FERREIRA DE SOUZA</v>
          </cell>
          <cell r="F136" t="str">
            <v>2 - Outros Profissionais da Saúde</v>
          </cell>
          <cell r="G136">
            <v>251605</v>
          </cell>
          <cell r="H136">
            <v>44531</v>
          </cell>
          <cell r="J136">
            <v>229.61</v>
          </cell>
          <cell r="L136">
            <v>270.22000000000003</v>
          </cell>
          <cell r="M136">
            <v>41.52</v>
          </cell>
          <cell r="O136">
            <v>6.66</v>
          </cell>
          <cell r="U136">
            <v>69.430000000000007</v>
          </cell>
          <cell r="X136" t="str">
            <v>AUXILIO CRECHE</v>
          </cell>
        </row>
        <row r="137">
          <cell r="C137" t="str">
            <v>S3 SAÚDE - ASSOCIAÇÃO DE PROTEÇÃO A MATERNIDADE E INFÂNCIA UBAÍRA</v>
          </cell>
          <cell r="E137" t="str">
            <v>MARIANA APARECIDA SPINELLI</v>
          </cell>
          <cell r="F137" t="str">
            <v>2 - Outros Profissionais da Saúde</v>
          </cell>
          <cell r="G137">
            <v>223505</v>
          </cell>
          <cell r="H137">
            <v>44531</v>
          </cell>
          <cell r="J137">
            <v>526.19999999999993</v>
          </cell>
          <cell r="L137">
            <v>270.22000000000003</v>
          </cell>
          <cell r="M137">
            <v>6.6</v>
          </cell>
          <cell r="O137">
            <v>6.66</v>
          </cell>
          <cell r="U137">
            <v>103.28</v>
          </cell>
          <cell r="X137" t="str">
            <v>AUXILIO CRECHE</v>
          </cell>
        </row>
        <row r="138">
          <cell r="C138" t="str">
            <v>S3 SAÚDE - ASSOCIAÇÃO DE PROTEÇÃO A MATERNIDADE E INFÂNCIA UBAÍRA</v>
          </cell>
          <cell r="E138" t="str">
            <v>MARILIA CONCEICAO DIAS VEIGA</v>
          </cell>
          <cell r="F138" t="str">
            <v>2 - Outros Profissionais da Saúde</v>
          </cell>
          <cell r="G138">
            <v>324115</v>
          </cell>
          <cell r="H138">
            <v>44531</v>
          </cell>
          <cell r="J138">
            <v>337.83000000000004</v>
          </cell>
          <cell r="L138">
            <v>270.22000000000003</v>
          </cell>
          <cell r="M138">
            <v>18.809999999999999</v>
          </cell>
          <cell r="O138">
            <v>6.66</v>
          </cell>
          <cell r="R138">
            <v>71.28</v>
          </cell>
          <cell r="S138">
            <v>62.7</v>
          </cell>
        </row>
        <row r="139">
          <cell r="C139" t="str">
            <v>S3 SAÚDE - ASSOCIAÇÃO DE PROTEÇÃO A MATERNIDADE E INFÂNCIA UBAÍRA</v>
          </cell>
          <cell r="E139" t="str">
            <v>MAYARA MILLENA SILVA DE ANDRADE</v>
          </cell>
          <cell r="F139" t="str">
            <v>2 - Outros Profissionais da Saúde</v>
          </cell>
          <cell r="G139">
            <v>322205</v>
          </cell>
          <cell r="H139">
            <v>44531</v>
          </cell>
          <cell r="J139">
            <v>146.66</v>
          </cell>
          <cell r="L139">
            <v>270.22000000000003</v>
          </cell>
          <cell r="M139">
            <v>25.05</v>
          </cell>
          <cell r="O139">
            <v>6.66</v>
          </cell>
          <cell r="R139">
            <v>116.28</v>
          </cell>
          <cell r="S139">
            <v>75.150000000000006</v>
          </cell>
        </row>
        <row r="140">
          <cell r="C140" t="str">
            <v>S3 SAÚDE - ASSOCIAÇÃO DE PROTEÇÃO A MATERNIDADE E INFÂNCIA UBAÍRA</v>
          </cell>
          <cell r="E140" t="str">
            <v xml:space="preserve">MEIVE SANTOS FALCAO DE LIMA </v>
          </cell>
          <cell r="F140" t="str">
            <v>2 - Outros Profissionais da Saúde</v>
          </cell>
          <cell r="G140">
            <v>322205</v>
          </cell>
          <cell r="H140">
            <v>44531</v>
          </cell>
          <cell r="J140">
            <v>132.52000000000001</v>
          </cell>
          <cell r="L140">
            <v>270.22000000000003</v>
          </cell>
          <cell r="M140">
            <v>25.05</v>
          </cell>
          <cell r="O140">
            <v>6.66</v>
          </cell>
          <cell r="R140">
            <v>183.78</v>
          </cell>
          <cell r="S140">
            <v>75.150000000000006</v>
          </cell>
        </row>
        <row r="141">
          <cell r="C141" t="str">
            <v>S3 SAÚDE - ASSOCIAÇÃO DE PROTEÇÃO A MATERNIDADE E INFÂNCIA UBAÍRA</v>
          </cell>
          <cell r="E141" t="str">
            <v>MILENA DOS SANTOS BEZERRA</v>
          </cell>
          <cell r="F141" t="str">
            <v>2 - Outros Profissionais da Saúde</v>
          </cell>
          <cell r="G141">
            <v>322205</v>
          </cell>
          <cell r="H141">
            <v>44531</v>
          </cell>
          <cell r="J141">
            <v>154.34</v>
          </cell>
          <cell r="L141">
            <v>270.22000000000003</v>
          </cell>
          <cell r="M141">
            <v>23.38</v>
          </cell>
          <cell r="O141">
            <v>6.66</v>
          </cell>
          <cell r="R141">
            <v>123.78</v>
          </cell>
          <cell r="S141">
            <v>75.150000000000006</v>
          </cell>
        </row>
        <row r="142">
          <cell r="C142" t="str">
            <v>S3 SAÚDE - ASSOCIAÇÃO DE PROTEÇÃO A MATERNIDADE E INFÂNCIA UBAÍRA</v>
          </cell>
          <cell r="E142" t="str">
            <v>MILENA EGILI FERREIRA DA SILVA</v>
          </cell>
          <cell r="F142" t="str">
            <v>2 - Outros Profissionais da Saúde</v>
          </cell>
          <cell r="G142">
            <v>322205</v>
          </cell>
          <cell r="H142">
            <v>44531</v>
          </cell>
          <cell r="J142">
            <v>147.66999999999999</v>
          </cell>
          <cell r="L142">
            <v>270.22000000000003</v>
          </cell>
          <cell r="M142">
            <v>25.05</v>
          </cell>
          <cell r="O142">
            <v>6.66</v>
          </cell>
        </row>
        <row r="143">
          <cell r="C143" t="str">
            <v>S3 SAÚDE - ASSOCIAÇÃO DE PROTEÇÃO A MATERNIDADE E INFÂNCIA UBAÍRA</v>
          </cell>
          <cell r="E143" t="str">
            <v>MIRTES GOMES JOSE DA SILVA</v>
          </cell>
          <cell r="F143" t="str">
            <v>2 - Outros Profissionais da Saúde</v>
          </cell>
          <cell r="G143">
            <v>322205</v>
          </cell>
          <cell r="H143">
            <v>44531</v>
          </cell>
          <cell r="J143">
            <v>151.51</v>
          </cell>
          <cell r="L143">
            <v>270.22000000000003</v>
          </cell>
          <cell r="M143">
            <v>25.05</v>
          </cell>
          <cell r="O143">
            <v>6.66</v>
          </cell>
          <cell r="R143">
            <v>123.78</v>
          </cell>
          <cell r="S143">
            <v>75.150000000000006</v>
          </cell>
        </row>
        <row r="144">
          <cell r="C144" t="str">
            <v>S3 SAÚDE - ASSOCIAÇÃO DE PROTEÇÃO A MATERNIDADE E INFÂNCIA UBAÍRA</v>
          </cell>
          <cell r="E144" t="str">
            <v xml:space="preserve">NADJA BARBOSA DOS SANTOS PEREIRA </v>
          </cell>
          <cell r="F144" t="str">
            <v>2 - Outros Profissionais da Saúde</v>
          </cell>
          <cell r="G144">
            <v>322605</v>
          </cell>
          <cell r="H144">
            <v>44531</v>
          </cell>
          <cell r="J144">
            <v>179.88</v>
          </cell>
          <cell r="L144">
            <v>270.22000000000003</v>
          </cell>
          <cell r="M144">
            <v>23.73</v>
          </cell>
          <cell r="O144">
            <v>6.66</v>
          </cell>
          <cell r="R144">
            <v>116.29</v>
          </cell>
          <cell r="S144">
            <v>71.180000000000007</v>
          </cell>
        </row>
        <row r="145">
          <cell r="C145" t="str">
            <v>S3 SAÚDE - ASSOCIAÇÃO DE PROTEÇÃO A MATERNIDADE E INFÂNCIA UBAÍRA</v>
          </cell>
          <cell r="E145" t="str">
            <v xml:space="preserve">NATALIA TAVARES DOS SANTOS </v>
          </cell>
          <cell r="F145" t="str">
            <v>2 - Outros Profissionais da Saúde</v>
          </cell>
          <cell r="G145">
            <v>322205</v>
          </cell>
          <cell r="H145">
            <v>44531</v>
          </cell>
          <cell r="J145">
            <v>133.47</v>
          </cell>
          <cell r="L145">
            <v>270.22000000000003</v>
          </cell>
          <cell r="M145">
            <v>25.05</v>
          </cell>
          <cell r="O145">
            <v>6.66</v>
          </cell>
          <cell r="R145">
            <v>116.3</v>
          </cell>
          <cell r="S145">
            <v>75.150000000000006</v>
          </cell>
        </row>
        <row r="146">
          <cell r="C146" t="str">
            <v>S3 SAÚDE - ASSOCIAÇÃO DE PROTEÇÃO A MATERNIDADE E INFÂNCIA UBAÍRA</v>
          </cell>
          <cell r="E146" t="str">
            <v>NEILZA HENRIQUE DA SILVA</v>
          </cell>
          <cell r="F146" t="str">
            <v>3 - Administrativo</v>
          </cell>
          <cell r="G146">
            <v>521130</v>
          </cell>
          <cell r="H146">
            <v>44531</v>
          </cell>
          <cell r="J146">
            <v>131.68</v>
          </cell>
          <cell r="L146">
            <v>270.22000000000003</v>
          </cell>
          <cell r="M146">
            <v>23.73</v>
          </cell>
          <cell r="O146">
            <v>6.66</v>
          </cell>
          <cell r="R146">
            <v>116.3</v>
          </cell>
          <cell r="S146">
            <v>71.180000000000007</v>
          </cell>
        </row>
        <row r="147">
          <cell r="C147" t="str">
            <v>S3 SAÚDE - ASSOCIAÇÃO DE PROTEÇÃO A MATERNIDADE E INFÂNCIA UBAÍRA</v>
          </cell>
          <cell r="E147" t="str">
            <v>OSCAR DA SILVA PONTES</v>
          </cell>
          <cell r="F147" t="str">
            <v>3 - Administrativo</v>
          </cell>
          <cell r="G147">
            <v>422105</v>
          </cell>
          <cell r="H147">
            <v>44531</v>
          </cell>
          <cell r="J147">
            <v>171.73</v>
          </cell>
          <cell r="L147">
            <v>270.22000000000003</v>
          </cell>
          <cell r="M147">
            <v>29.73</v>
          </cell>
          <cell r="O147">
            <v>6.66</v>
          </cell>
        </row>
        <row r="148">
          <cell r="C148" t="str">
            <v>S3 SAÚDE - ASSOCIAÇÃO DE PROTEÇÃO A MATERNIDADE E INFÂNCIA UBAÍRA</v>
          </cell>
          <cell r="E148" t="str">
            <v>PATRICIA DUNDA GOMES</v>
          </cell>
          <cell r="F148" t="str">
            <v>2 - Outros Profissionais da Saúde</v>
          </cell>
          <cell r="G148">
            <v>322205</v>
          </cell>
          <cell r="H148">
            <v>44531</v>
          </cell>
          <cell r="J148">
            <v>163.34000000000003</v>
          </cell>
          <cell r="L148">
            <v>270.22000000000003</v>
          </cell>
          <cell r="M148">
            <v>25.05</v>
          </cell>
          <cell r="O148">
            <v>6.66</v>
          </cell>
          <cell r="R148">
            <v>116.3</v>
          </cell>
          <cell r="S148">
            <v>75.150000000000006</v>
          </cell>
        </row>
        <row r="149">
          <cell r="C149" t="str">
            <v>S3 SAÚDE - ASSOCIAÇÃO DE PROTEÇÃO A MATERNIDADE E INFÂNCIA UBAÍRA</v>
          </cell>
          <cell r="E149" t="str">
            <v>PAULO HENRIQUE LIMA DA PAIXAO</v>
          </cell>
          <cell r="F149" t="str">
            <v>3 - Administrativo</v>
          </cell>
          <cell r="G149">
            <v>514325</v>
          </cell>
          <cell r="H149">
            <v>44531</v>
          </cell>
          <cell r="J149">
            <v>163.38999999999999</v>
          </cell>
          <cell r="L149">
            <v>270.22000000000003</v>
          </cell>
          <cell r="M149">
            <v>28</v>
          </cell>
          <cell r="O149">
            <v>6.66</v>
          </cell>
        </row>
        <row r="150">
          <cell r="C150" t="str">
            <v>S3 SAÚDE - ASSOCIAÇÃO DE PROTEÇÃO A MATERNIDADE E INFÂNCIA UBAÍRA</v>
          </cell>
          <cell r="E150" t="str">
            <v>PAULO SEVERINO DE SENA SILVA</v>
          </cell>
          <cell r="F150" t="str">
            <v>3 - Administrativo</v>
          </cell>
          <cell r="G150">
            <v>422105</v>
          </cell>
          <cell r="H150">
            <v>44531</v>
          </cell>
          <cell r="J150">
            <v>141.71</v>
          </cell>
          <cell r="L150">
            <v>270.22000000000003</v>
          </cell>
          <cell r="M150">
            <v>23.73</v>
          </cell>
          <cell r="O150">
            <v>6.66</v>
          </cell>
        </row>
        <row r="151">
          <cell r="C151" t="str">
            <v>S3 SAÚDE - ASSOCIAÇÃO DE PROTEÇÃO A MATERNIDADE E INFÂNCIA UBAÍRA</v>
          </cell>
          <cell r="E151" t="str">
            <v>PRISCILA MAYARA DOS SANTOS</v>
          </cell>
          <cell r="F151" t="str">
            <v>2 - Outros Profissionais da Saúde</v>
          </cell>
          <cell r="G151">
            <v>322205</v>
          </cell>
          <cell r="H151">
            <v>44531</v>
          </cell>
          <cell r="J151">
            <v>150.86000000000001</v>
          </cell>
          <cell r="L151">
            <v>270.22000000000003</v>
          </cell>
          <cell r="M151">
            <v>25.05</v>
          </cell>
          <cell r="O151">
            <v>6.66</v>
          </cell>
          <cell r="R151">
            <v>116.3</v>
          </cell>
          <cell r="S151">
            <v>75.150000000000006</v>
          </cell>
          <cell r="U151">
            <v>69.41</v>
          </cell>
          <cell r="X151" t="str">
            <v>AUXILIO CRECHE</v>
          </cell>
        </row>
        <row r="152">
          <cell r="C152" t="str">
            <v>S3 SAÚDE - ASSOCIAÇÃO DE PROTEÇÃO A MATERNIDADE E INFÂNCIA UBAÍRA</v>
          </cell>
          <cell r="E152" t="str">
            <v>RAIMUNDO SILVA DOS ANJOS</v>
          </cell>
          <cell r="F152" t="str">
            <v>3 - Administrativo</v>
          </cell>
          <cell r="G152">
            <v>782320</v>
          </cell>
          <cell r="H152">
            <v>44531</v>
          </cell>
          <cell r="J152">
            <v>193.47</v>
          </cell>
          <cell r="O152">
            <v>6.66</v>
          </cell>
          <cell r="R152">
            <v>131.30000000000001</v>
          </cell>
          <cell r="S152">
            <v>93</v>
          </cell>
        </row>
        <row r="153">
          <cell r="C153" t="str">
            <v>S3 SAÚDE - ASSOCIAÇÃO DE PROTEÇÃO A MATERNIDADE E INFÂNCIA UBAÍRA</v>
          </cell>
          <cell r="E153" t="str">
            <v>RAPHAEL LUIZ FERREIRA DE LIMA</v>
          </cell>
          <cell r="F153" t="str">
            <v>2 - Outros Profissionais da Saúde</v>
          </cell>
          <cell r="G153">
            <v>324115</v>
          </cell>
          <cell r="H153">
            <v>44531</v>
          </cell>
          <cell r="J153">
            <v>292.61</v>
          </cell>
          <cell r="L153">
            <v>270.22000000000003</v>
          </cell>
          <cell r="M153">
            <v>20.9</v>
          </cell>
          <cell r="O153">
            <v>6.66</v>
          </cell>
        </row>
        <row r="154">
          <cell r="C154" t="str">
            <v>S3 SAÚDE - ASSOCIAÇÃO DE PROTEÇÃO A MATERNIDADE E INFÂNCIA UBAÍRA</v>
          </cell>
          <cell r="E154" t="str">
            <v xml:space="preserve">REBECKA CARVALHO DE AGUIAR </v>
          </cell>
          <cell r="F154" t="str">
            <v>2 - Outros Profissionais da Saúde</v>
          </cell>
          <cell r="G154">
            <v>223505</v>
          </cell>
          <cell r="H154">
            <v>44531</v>
          </cell>
          <cell r="J154">
            <v>289.99</v>
          </cell>
          <cell r="L154">
            <v>270.22000000000003</v>
          </cell>
          <cell r="M154">
            <v>3.3</v>
          </cell>
          <cell r="O154">
            <v>6.66</v>
          </cell>
          <cell r="U154">
            <v>103.28</v>
          </cell>
          <cell r="X154" t="str">
            <v>AUXILIO CRECHE</v>
          </cell>
        </row>
        <row r="155">
          <cell r="C155" t="str">
            <v>S3 SAÚDE - ASSOCIAÇÃO DE PROTEÇÃO A MATERNIDADE E INFÂNCIA UBAÍRA</v>
          </cell>
          <cell r="E155" t="str">
            <v>REBEKA FERREIRA DE CARVALHO</v>
          </cell>
          <cell r="F155" t="str">
            <v>2 - Outros Profissionais da Saúde</v>
          </cell>
          <cell r="G155">
            <v>322205</v>
          </cell>
          <cell r="H155">
            <v>44531</v>
          </cell>
          <cell r="J155">
            <v>147.66999999999999</v>
          </cell>
          <cell r="L155">
            <v>270.22000000000003</v>
          </cell>
          <cell r="M155">
            <v>25.05</v>
          </cell>
          <cell r="O155">
            <v>6.66</v>
          </cell>
        </row>
        <row r="156">
          <cell r="C156" t="str">
            <v>S3 SAÚDE - ASSOCIAÇÃO DE PROTEÇÃO A MATERNIDADE E INFÂNCIA UBAÍRA</v>
          </cell>
          <cell r="E156" t="str">
            <v>RENATA DA SILVA NUNES DE OLIVEIRA</v>
          </cell>
          <cell r="F156" t="str">
            <v>3 - Administrativo</v>
          </cell>
          <cell r="G156">
            <v>514320</v>
          </cell>
          <cell r="H156">
            <v>44531</v>
          </cell>
          <cell r="J156">
            <v>145.27000000000001</v>
          </cell>
          <cell r="L156">
            <v>270.22000000000003</v>
          </cell>
          <cell r="M156">
            <v>22</v>
          </cell>
          <cell r="O156">
            <v>6.66</v>
          </cell>
          <cell r="U156">
            <v>69.430000000000007</v>
          </cell>
          <cell r="X156" t="str">
            <v>AUXILIO CRECHE</v>
          </cell>
        </row>
        <row r="157">
          <cell r="C157" t="str">
            <v>S3 SAÚDE - ASSOCIAÇÃO DE PROTEÇÃO A MATERNIDADE E INFÂNCIA UBAÍRA</v>
          </cell>
          <cell r="E157" t="str">
            <v xml:space="preserve">RENATA DE CASSIA RIBAS PEREIRA </v>
          </cell>
          <cell r="F157" t="str">
            <v>2 - Outros Profissionais da Saúde</v>
          </cell>
          <cell r="G157">
            <v>223405</v>
          </cell>
          <cell r="H157">
            <v>44531</v>
          </cell>
          <cell r="J157">
            <v>361.67</v>
          </cell>
          <cell r="L157">
            <v>270.22000000000003</v>
          </cell>
          <cell r="M157">
            <v>16.05</v>
          </cell>
          <cell r="O157">
            <v>6.66</v>
          </cell>
        </row>
        <row r="158">
          <cell r="C158" t="str">
            <v>S3 SAÚDE - ASSOCIAÇÃO DE PROTEÇÃO A MATERNIDADE E INFÂNCIA UBAÍRA</v>
          </cell>
          <cell r="E158" t="str">
            <v>RENATA SUZANA LEITE MUNIZ DOS SANTOS</v>
          </cell>
          <cell r="F158" t="str">
            <v>2 - Outros Profissionais da Saúde</v>
          </cell>
          <cell r="G158">
            <v>223505</v>
          </cell>
          <cell r="H158">
            <v>44531</v>
          </cell>
          <cell r="J158">
            <v>279.17</v>
          </cell>
          <cell r="L158">
            <v>270.22000000000003</v>
          </cell>
          <cell r="M158">
            <v>3.3</v>
          </cell>
          <cell r="O158">
            <v>6.66</v>
          </cell>
        </row>
        <row r="159">
          <cell r="C159" t="str">
            <v>S3 SAÚDE - ASSOCIAÇÃO DE PROTEÇÃO A MATERNIDADE E INFÂNCIA UBAÍRA</v>
          </cell>
          <cell r="E159" t="str">
            <v>RICARDO JOSE OLIMPIO</v>
          </cell>
          <cell r="F159" t="str">
            <v>2 - Outros Profissionais da Saúde</v>
          </cell>
          <cell r="G159">
            <v>223505</v>
          </cell>
          <cell r="H159">
            <v>44531</v>
          </cell>
          <cell r="J159">
            <v>245.99</v>
          </cell>
          <cell r="L159">
            <v>270.22000000000003</v>
          </cell>
          <cell r="M159">
            <v>3.3</v>
          </cell>
          <cell r="O159">
            <v>6.66</v>
          </cell>
        </row>
        <row r="160">
          <cell r="C160" t="str">
            <v>S3 SAÚDE - ASSOCIAÇÃO DE PROTEÇÃO A MATERNIDADE E INFÂNCIA UBAÍRA</v>
          </cell>
          <cell r="E160" t="str">
            <v>RILLARY SABRINY OLIVEIRA ALVES</v>
          </cell>
          <cell r="F160" t="str">
            <v>2 - Outros Profissionais da Saúde</v>
          </cell>
          <cell r="G160">
            <v>324115</v>
          </cell>
          <cell r="H160">
            <v>44531</v>
          </cell>
          <cell r="J160">
            <v>279.39999999999998</v>
          </cell>
          <cell r="L160">
            <v>270.22000000000003</v>
          </cell>
          <cell r="M160">
            <v>14.63</v>
          </cell>
          <cell r="O160">
            <v>6.66</v>
          </cell>
        </row>
        <row r="161">
          <cell r="C161" t="str">
            <v>S3 SAÚDE - ASSOCIAÇÃO DE PROTEÇÃO A MATERNIDADE E INFÂNCIA UBAÍRA</v>
          </cell>
          <cell r="E161" t="str">
            <v>ROBERTA DA SILVA NUNES</v>
          </cell>
          <cell r="F161" t="str">
            <v>3 - Administrativo</v>
          </cell>
          <cell r="G161">
            <v>514320</v>
          </cell>
          <cell r="H161">
            <v>44531</v>
          </cell>
          <cell r="J161">
            <v>132</v>
          </cell>
          <cell r="L161">
            <v>270.22000000000003</v>
          </cell>
          <cell r="M161">
            <v>22</v>
          </cell>
          <cell r="O161">
            <v>6.66</v>
          </cell>
          <cell r="R161">
            <v>123.8</v>
          </cell>
          <cell r="S161">
            <v>66</v>
          </cell>
          <cell r="U161">
            <v>69.430000000000007</v>
          </cell>
          <cell r="X161" t="str">
            <v>AUXILIO CRECHE</v>
          </cell>
        </row>
        <row r="162">
          <cell r="C162" t="str">
            <v>S3 SAÚDE - ASSOCIAÇÃO DE PROTEÇÃO A MATERNIDADE E INFÂNCIA UBAÍRA</v>
          </cell>
          <cell r="E162" t="str">
            <v xml:space="preserve">RODRIGO FRANCA DA COSTA </v>
          </cell>
          <cell r="F162" t="str">
            <v>3 - Administrativo</v>
          </cell>
          <cell r="G162">
            <v>411005</v>
          </cell>
          <cell r="H162">
            <v>44531</v>
          </cell>
          <cell r="J162">
            <v>9.67</v>
          </cell>
          <cell r="O162">
            <v>6.66</v>
          </cell>
          <cell r="R162">
            <v>131.30000000000001</v>
          </cell>
          <cell r="S162">
            <v>32.86</v>
          </cell>
        </row>
        <row r="163">
          <cell r="C163" t="str">
            <v>S3 SAÚDE - ASSOCIAÇÃO DE PROTEÇÃO A MATERNIDADE E INFÂNCIA UBAÍRA</v>
          </cell>
          <cell r="E163" t="str">
            <v>ROMILDA PEREIRA DA SILVA</v>
          </cell>
          <cell r="F163" t="str">
            <v>2 - Outros Profissionais da Saúde</v>
          </cell>
          <cell r="G163">
            <v>322205</v>
          </cell>
          <cell r="H163">
            <v>44531</v>
          </cell>
          <cell r="J163">
            <v>163.35999999999999</v>
          </cell>
          <cell r="L163">
            <v>270.22000000000003</v>
          </cell>
          <cell r="M163">
            <v>25.05</v>
          </cell>
          <cell r="O163">
            <v>6.66</v>
          </cell>
        </row>
        <row r="164">
          <cell r="C164" t="str">
            <v>S3 SAÚDE - ASSOCIAÇÃO DE PROTEÇÃO A MATERNIDADE E INFÂNCIA UBAÍRA</v>
          </cell>
          <cell r="E164" t="str">
            <v>RONALDO DOS SANTOS DIONIZIO</v>
          </cell>
          <cell r="F164" t="str">
            <v>3 - Administrativo</v>
          </cell>
          <cell r="G164">
            <v>422105</v>
          </cell>
          <cell r="H164">
            <v>44531</v>
          </cell>
          <cell r="J164">
            <v>140.70000000000002</v>
          </cell>
          <cell r="L164">
            <v>270.22000000000003</v>
          </cell>
          <cell r="M164">
            <v>23.73</v>
          </cell>
          <cell r="O164">
            <v>6.66</v>
          </cell>
          <cell r="R164">
            <v>228.8</v>
          </cell>
          <cell r="S164">
            <v>71.180000000000007</v>
          </cell>
        </row>
        <row r="165">
          <cell r="C165" t="str">
            <v>S3 SAÚDE - ASSOCIAÇÃO DE PROTEÇÃO A MATERNIDADE E INFÂNCIA UBAÍRA</v>
          </cell>
          <cell r="E165" t="str">
            <v>ROSANGELA MARIA SILVA HONORATO</v>
          </cell>
          <cell r="F165" t="str">
            <v>2 - Outros Profissionais da Saúde</v>
          </cell>
          <cell r="G165">
            <v>322205</v>
          </cell>
          <cell r="H165">
            <v>44531</v>
          </cell>
          <cell r="J165">
            <v>149.4</v>
          </cell>
          <cell r="L165">
            <v>270.22000000000003</v>
          </cell>
          <cell r="M165">
            <v>25.05</v>
          </cell>
          <cell r="O165">
            <v>6.66</v>
          </cell>
          <cell r="R165">
            <v>172.55</v>
          </cell>
          <cell r="S165">
            <v>75.150000000000006</v>
          </cell>
        </row>
        <row r="166">
          <cell r="C166" t="str">
            <v>S3 SAÚDE - ASSOCIAÇÃO DE PROTEÇÃO A MATERNIDADE E INFÂNCIA UBAÍRA</v>
          </cell>
          <cell r="E166" t="str">
            <v>ROSEANE CANDIDO DA SILVA</v>
          </cell>
          <cell r="F166" t="str">
            <v>2 - Outros Profissionais da Saúde</v>
          </cell>
          <cell r="G166">
            <v>322205</v>
          </cell>
          <cell r="H166">
            <v>44531</v>
          </cell>
          <cell r="J166">
            <v>163.38999999999999</v>
          </cell>
          <cell r="L166">
            <v>270.22000000000003</v>
          </cell>
          <cell r="M166">
            <v>25.05</v>
          </cell>
          <cell r="O166">
            <v>6.66</v>
          </cell>
          <cell r="R166">
            <v>287</v>
          </cell>
          <cell r="S166">
            <v>75.150000000000006</v>
          </cell>
        </row>
        <row r="167">
          <cell r="C167" t="str">
            <v>S3 SAÚDE - ASSOCIAÇÃO DE PROTEÇÃO A MATERNIDADE E INFÂNCIA UBAÍRA</v>
          </cell>
          <cell r="E167" t="str">
            <v>ROSEANE MARIA DA SILVA FERREIRA</v>
          </cell>
          <cell r="F167" t="str">
            <v>2 - Outros Profissionais da Saúde</v>
          </cell>
          <cell r="G167">
            <v>322205</v>
          </cell>
          <cell r="H167">
            <v>44531</v>
          </cell>
          <cell r="J167">
            <v>163.77000000000001</v>
          </cell>
          <cell r="L167">
            <v>270.22000000000003</v>
          </cell>
          <cell r="M167">
            <v>25.05</v>
          </cell>
          <cell r="O167">
            <v>6.66</v>
          </cell>
          <cell r="R167">
            <v>116.3</v>
          </cell>
          <cell r="S167">
            <v>75.150000000000006</v>
          </cell>
        </row>
        <row r="168">
          <cell r="C168" t="str">
            <v>S3 SAÚDE - ASSOCIAÇÃO DE PROTEÇÃO A MATERNIDADE E INFÂNCIA UBAÍRA</v>
          </cell>
          <cell r="E168" t="str">
            <v>ROSELI EVANGELISTA DA SILVA</v>
          </cell>
          <cell r="F168" t="str">
            <v>2 - Outros Profissionais da Saúde</v>
          </cell>
          <cell r="G168">
            <v>322205</v>
          </cell>
          <cell r="H168">
            <v>44531</v>
          </cell>
          <cell r="J168">
            <v>159.85</v>
          </cell>
          <cell r="L168">
            <v>270.22000000000003</v>
          </cell>
          <cell r="M168">
            <v>25.05</v>
          </cell>
          <cell r="O168">
            <v>6.66</v>
          </cell>
        </row>
        <row r="169">
          <cell r="C169" t="str">
            <v>S3 SAÚDE - ASSOCIAÇÃO DE PROTEÇÃO A MATERNIDADE E INFÂNCIA UBAÍRA</v>
          </cell>
          <cell r="E169" t="str">
            <v>ROSELY MICHELE SANTOS DIAS DE BARROS</v>
          </cell>
          <cell r="F169" t="str">
            <v>3 - Administrativo</v>
          </cell>
          <cell r="G169">
            <v>410235</v>
          </cell>
          <cell r="H169">
            <v>44531</v>
          </cell>
          <cell r="J169">
            <v>250</v>
          </cell>
          <cell r="L169">
            <v>270.22000000000003</v>
          </cell>
          <cell r="M169">
            <v>50</v>
          </cell>
          <cell r="O169">
            <v>6.66</v>
          </cell>
          <cell r="U169">
            <v>69.430000000000007</v>
          </cell>
          <cell r="X169" t="str">
            <v>AUXILIO CRECHE</v>
          </cell>
        </row>
        <row r="170">
          <cell r="C170" t="str">
            <v>S3 SAÚDE - ASSOCIAÇÃO DE PROTEÇÃO A MATERNIDADE E INFÂNCIA UBAÍRA</v>
          </cell>
          <cell r="E170" t="str">
            <v>SEVERINA ANIZIA DA CONCEICAO</v>
          </cell>
          <cell r="F170" t="str">
            <v>3 - Administrativo</v>
          </cell>
          <cell r="G170">
            <v>422105</v>
          </cell>
          <cell r="H170">
            <v>44531</v>
          </cell>
          <cell r="J170">
            <v>126.57000000000001</v>
          </cell>
          <cell r="L170">
            <v>270.22000000000003</v>
          </cell>
          <cell r="M170">
            <v>23.73</v>
          </cell>
          <cell r="O170">
            <v>6.66</v>
          </cell>
          <cell r="R170">
            <v>179.8</v>
          </cell>
          <cell r="S170">
            <v>71.180000000000007</v>
          </cell>
        </row>
        <row r="171">
          <cell r="C171" t="str">
            <v>S3 SAÚDE - ASSOCIAÇÃO DE PROTEÇÃO A MATERNIDADE E INFÂNCIA UBAÍRA</v>
          </cell>
          <cell r="E171" t="str">
            <v>SIMONE SANTOS DA SILVA</v>
          </cell>
          <cell r="F171" t="str">
            <v>3 - Administrativo</v>
          </cell>
          <cell r="G171">
            <v>514230</v>
          </cell>
          <cell r="H171">
            <v>44531</v>
          </cell>
          <cell r="J171">
            <v>182</v>
          </cell>
          <cell r="L171">
            <v>270.22000000000003</v>
          </cell>
          <cell r="M171">
            <v>32</v>
          </cell>
          <cell r="O171">
            <v>6.66</v>
          </cell>
          <cell r="R171">
            <v>168.8</v>
          </cell>
          <cell r="S171">
            <v>96</v>
          </cell>
        </row>
        <row r="172">
          <cell r="C172" t="str">
            <v>S3 SAÚDE - ASSOCIAÇÃO DE PROTEÇÃO A MATERNIDADE E INFÂNCIA UBAÍRA</v>
          </cell>
          <cell r="E172" t="str">
            <v>SONIA MARIA RAMOS DA SILVA</v>
          </cell>
          <cell r="F172" t="str">
            <v>3 - Administrativo</v>
          </cell>
          <cell r="G172">
            <v>513425</v>
          </cell>
          <cell r="H172">
            <v>44531</v>
          </cell>
          <cell r="J172">
            <v>135.01999999999998</v>
          </cell>
          <cell r="L172">
            <v>270.22000000000003</v>
          </cell>
          <cell r="M172">
            <v>22</v>
          </cell>
          <cell r="O172">
            <v>6.66</v>
          </cell>
          <cell r="R172">
            <v>116.3</v>
          </cell>
          <cell r="S172">
            <v>66</v>
          </cell>
        </row>
        <row r="173">
          <cell r="C173" t="str">
            <v>S3 SAÚDE - ASSOCIAÇÃO DE PROTEÇÃO A MATERNIDADE E INFÂNCIA UBAÍRA</v>
          </cell>
          <cell r="E173" t="str">
            <v xml:space="preserve">SUZANE JOSEFA DA SILVA </v>
          </cell>
          <cell r="F173" t="str">
            <v>2 - Outros Profissionais da Saúde</v>
          </cell>
          <cell r="G173">
            <v>322205</v>
          </cell>
          <cell r="H173">
            <v>44531</v>
          </cell>
          <cell r="J173">
            <v>132.52000000000001</v>
          </cell>
          <cell r="L173">
            <v>270.22000000000003</v>
          </cell>
          <cell r="M173">
            <v>25.05</v>
          </cell>
          <cell r="O173">
            <v>6.66</v>
          </cell>
          <cell r="R173">
            <v>116.3</v>
          </cell>
          <cell r="S173">
            <v>75.150000000000006</v>
          </cell>
        </row>
        <row r="174">
          <cell r="C174" t="str">
            <v>S3 SAÚDE - ASSOCIAÇÃO DE PROTEÇÃO A MATERNIDADE E INFÂNCIA UBAÍRA</v>
          </cell>
          <cell r="E174" t="str">
            <v>SWEMMY SHARON CARVALHO DE MELO</v>
          </cell>
          <cell r="F174" t="str">
            <v>2 - Outros Profissionais da Saúde</v>
          </cell>
          <cell r="G174">
            <v>322205</v>
          </cell>
          <cell r="H174">
            <v>44531</v>
          </cell>
          <cell r="J174">
            <v>147.30000000000001</v>
          </cell>
          <cell r="L174">
            <v>270.22000000000003</v>
          </cell>
          <cell r="M174">
            <v>25.05</v>
          </cell>
          <cell r="O174">
            <v>6.66</v>
          </cell>
        </row>
        <row r="175">
          <cell r="C175" t="str">
            <v>S3 SAÚDE - ASSOCIAÇÃO DE PROTEÇÃO A MATERNIDADE E INFÂNCIA UBAÍRA</v>
          </cell>
          <cell r="E175" t="str">
            <v>TARCIANA PEREIRA LIMA</v>
          </cell>
          <cell r="F175" t="str">
            <v>3 - Administrativo</v>
          </cell>
          <cell r="G175">
            <v>411005</v>
          </cell>
          <cell r="H175">
            <v>44531</v>
          </cell>
          <cell r="J175">
            <v>180</v>
          </cell>
          <cell r="L175">
            <v>270.22000000000003</v>
          </cell>
          <cell r="M175">
            <v>36</v>
          </cell>
          <cell r="O175">
            <v>6.66</v>
          </cell>
          <cell r="R175">
            <v>240.05</v>
          </cell>
          <cell r="S175">
            <v>108</v>
          </cell>
        </row>
        <row r="176">
          <cell r="C176" t="str">
            <v>S3 SAÚDE - ASSOCIAÇÃO DE PROTEÇÃO A MATERNIDADE E INFÂNCIA UBAÍRA</v>
          </cell>
          <cell r="E176" t="str">
            <v>TATHYANA DANTAS DA SILVA</v>
          </cell>
          <cell r="F176" t="str">
            <v>2 - Outros Profissionais da Saúde</v>
          </cell>
          <cell r="G176">
            <v>223505</v>
          </cell>
          <cell r="H176">
            <v>44531</v>
          </cell>
          <cell r="J176">
            <v>322</v>
          </cell>
          <cell r="L176">
            <v>270.22000000000003</v>
          </cell>
          <cell r="M176">
            <v>4.5</v>
          </cell>
          <cell r="O176">
            <v>6.66</v>
          </cell>
        </row>
        <row r="177">
          <cell r="C177" t="str">
            <v>S3 SAÚDE - ASSOCIAÇÃO DE PROTEÇÃO A MATERNIDADE E INFÂNCIA UBAÍRA</v>
          </cell>
          <cell r="E177" t="str">
            <v>TATIANE DA SILVA DAMASCENO</v>
          </cell>
          <cell r="F177" t="str">
            <v>2 - Outros Profissionais da Saúde</v>
          </cell>
          <cell r="G177">
            <v>322205</v>
          </cell>
          <cell r="H177">
            <v>44531</v>
          </cell>
          <cell r="J177">
            <v>160.9</v>
          </cell>
          <cell r="L177">
            <v>270.22000000000003</v>
          </cell>
          <cell r="M177">
            <v>25.05</v>
          </cell>
          <cell r="O177">
            <v>6.66</v>
          </cell>
          <cell r="U177">
            <v>69.41</v>
          </cell>
          <cell r="X177" t="str">
            <v>AUXILIO CRECHE</v>
          </cell>
        </row>
        <row r="178">
          <cell r="C178" t="str">
            <v>S3 SAÚDE - ASSOCIAÇÃO DE PROTEÇÃO A MATERNIDADE E INFÂNCIA UBAÍRA</v>
          </cell>
          <cell r="E178" t="str">
            <v>THAISA PEREIRA DORNELAS</v>
          </cell>
          <cell r="F178" t="str">
            <v>2 - Outros Profissionais da Saúde</v>
          </cell>
          <cell r="G178">
            <v>223405</v>
          </cell>
          <cell r="H178">
            <v>44531</v>
          </cell>
          <cell r="J178">
            <v>353.78000000000003</v>
          </cell>
          <cell r="L178">
            <v>270.22000000000003</v>
          </cell>
          <cell r="M178">
            <v>16.05</v>
          </cell>
          <cell r="O178">
            <v>6.66</v>
          </cell>
        </row>
        <row r="179">
          <cell r="C179" t="str">
            <v>S3 SAÚDE - ASSOCIAÇÃO DE PROTEÇÃO A MATERNIDADE E INFÂNCIA UBAÍRA</v>
          </cell>
          <cell r="E179" t="str">
            <v xml:space="preserve">THAYSA MARIA DA SILVA </v>
          </cell>
          <cell r="F179" t="str">
            <v>2 - Outros Profissionais da Saúde</v>
          </cell>
          <cell r="G179">
            <v>322205</v>
          </cell>
          <cell r="H179">
            <v>44531</v>
          </cell>
          <cell r="J179">
            <v>177.25</v>
          </cell>
          <cell r="L179">
            <v>270.22000000000003</v>
          </cell>
          <cell r="M179">
            <v>25.05</v>
          </cell>
          <cell r="O179">
            <v>6.66</v>
          </cell>
          <cell r="R179">
            <v>251.3</v>
          </cell>
          <cell r="S179">
            <v>75.150000000000006</v>
          </cell>
        </row>
        <row r="180">
          <cell r="C180" t="str">
            <v>S3 SAÚDE - ASSOCIAÇÃO DE PROTEÇÃO A MATERNIDADE E INFÂNCIA UBAÍRA</v>
          </cell>
          <cell r="E180" t="str">
            <v>THIAGO DE ARRUDA MEDEIROS</v>
          </cell>
          <cell r="F180" t="str">
            <v>2 - Outros Profissionais da Saúde</v>
          </cell>
          <cell r="G180">
            <v>223405</v>
          </cell>
          <cell r="H180">
            <v>44531</v>
          </cell>
          <cell r="J180">
            <v>409.3</v>
          </cell>
          <cell r="L180">
            <v>270.22000000000003</v>
          </cell>
          <cell r="M180">
            <v>16.05</v>
          </cell>
          <cell r="O180">
            <v>6.66</v>
          </cell>
        </row>
        <row r="181">
          <cell r="C181" t="str">
            <v>S3 SAÚDE - ASSOCIAÇÃO DE PROTEÇÃO A MATERNIDADE E INFÂNCIA UBAÍRA</v>
          </cell>
          <cell r="E181" t="str">
            <v>TIAGO OLIVIO PEREIRA DA SILVA</v>
          </cell>
          <cell r="F181" t="str">
            <v>2 - Outros Profissionais da Saúde</v>
          </cell>
          <cell r="G181">
            <v>223505</v>
          </cell>
          <cell r="H181">
            <v>44531</v>
          </cell>
          <cell r="J181">
            <v>242</v>
          </cell>
          <cell r="L181">
            <v>270.22000000000003</v>
          </cell>
          <cell r="M181">
            <v>3.3</v>
          </cell>
          <cell r="O181">
            <v>6.66</v>
          </cell>
        </row>
        <row r="182">
          <cell r="C182" t="str">
            <v>S3 SAÚDE - ASSOCIAÇÃO DE PROTEÇÃO A MATERNIDADE E INFÂNCIA UBAÍRA</v>
          </cell>
          <cell r="E182" t="str">
            <v>UITANAAN CARLOS DOS SANTOS</v>
          </cell>
          <cell r="F182" t="str">
            <v>3 - Administrativo</v>
          </cell>
          <cell r="G182">
            <v>422105</v>
          </cell>
          <cell r="H182">
            <v>44531</v>
          </cell>
          <cell r="J182">
            <v>153.76</v>
          </cell>
          <cell r="L182">
            <v>270.22000000000003</v>
          </cell>
          <cell r="M182">
            <v>23.73</v>
          </cell>
          <cell r="O182">
            <v>6.66</v>
          </cell>
        </row>
        <row r="183">
          <cell r="C183" t="str">
            <v>S3 SAÚDE - ASSOCIAÇÃO DE PROTEÇÃO A MATERNIDADE E INFÂNCIA UBAÍRA</v>
          </cell>
          <cell r="E183" t="str">
            <v>VILANI FATIMA DOS SANTOS</v>
          </cell>
          <cell r="F183" t="str">
            <v>2 - Outros Profissionais da Saúde</v>
          </cell>
          <cell r="G183">
            <v>322205</v>
          </cell>
          <cell r="H183">
            <v>44531</v>
          </cell>
          <cell r="J183">
            <v>152.45999999999998</v>
          </cell>
          <cell r="L183">
            <v>270.22000000000003</v>
          </cell>
          <cell r="M183">
            <v>23.38</v>
          </cell>
          <cell r="O183">
            <v>6.66</v>
          </cell>
          <cell r="R183">
            <v>123.8</v>
          </cell>
          <cell r="S183">
            <v>75.150000000000006</v>
          </cell>
        </row>
        <row r="184">
          <cell r="C184" t="str">
            <v>S3 SAÚDE - ASSOCIAÇÃO DE PROTEÇÃO A MATERNIDADE E INFÂNCIA UBAÍRA</v>
          </cell>
          <cell r="E184" t="str">
            <v>VINICIUS DA SILVA XAVIER</v>
          </cell>
          <cell r="F184" t="str">
            <v>3 - Administrativo</v>
          </cell>
          <cell r="G184">
            <v>422105</v>
          </cell>
          <cell r="H184">
            <v>44531</v>
          </cell>
          <cell r="J184">
            <v>155.70999999999998</v>
          </cell>
          <cell r="L184">
            <v>270.22000000000003</v>
          </cell>
          <cell r="M184">
            <v>23.73</v>
          </cell>
          <cell r="O184">
            <v>6.66</v>
          </cell>
          <cell r="R184">
            <v>123.8</v>
          </cell>
          <cell r="S184">
            <v>71.180000000000007</v>
          </cell>
        </row>
        <row r="185">
          <cell r="C185" t="str">
            <v>S3 SAÚDE - ASSOCIAÇÃO DE PROTEÇÃO A MATERNIDADE E INFÂNCIA UBAÍRA</v>
          </cell>
          <cell r="E185" t="str">
            <v>WANDSON HENRIQUE DA PAZ LEITE</v>
          </cell>
          <cell r="F185" t="str">
            <v>3 - Administrativo</v>
          </cell>
          <cell r="G185">
            <v>422105</v>
          </cell>
          <cell r="H185">
            <v>44531</v>
          </cell>
          <cell r="J185">
            <v>188.16</v>
          </cell>
          <cell r="L185">
            <v>270.22000000000003</v>
          </cell>
          <cell r="M185">
            <v>29.73</v>
          </cell>
          <cell r="O185">
            <v>6.66</v>
          </cell>
        </row>
        <row r="186">
          <cell r="C186" t="str">
            <v>S3 SAÚDE - ASSOCIAÇÃO DE PROTEÇÃO A MATERNIDADE E INFÂNCIA UBAÍRA</v>
          </cell>
          <cell r="E186" t="str">
            <v xml:space="preserve">WELLINGTON SILVA MATIAS </v>
          </cell>
          <cell r="F186" t="str">
            <v>3 - Administrativo</v>
          </cell>
          <cell r="G186">
            <v>422105</v>
          </cell>
          <cell r="H186">
            <v>44531</v>
          </cell>
          <cell r="J186">
            <v>188.66</v>
          </cell>
          <cell r="L186">
            <v>270.22000000000003</v>
          </cell>
          <cell r="M186">
            <v>29.73</v>
          </cell>
          <cell r="O186">
            <v>6.66</v>
          </cell>
        </row>
        <row r="187">
          <cell r="C187" t="str">
            <v>S3 SAÚDE - ASSOCIAÇÃO DE PROTEÇÃO A MATERNIDADE E INFÂNCIA UBAÍRA</v>
          </cell>
          <cell r="E187" t="str">
            <v xml:space="preserve">WILMA DOS SANTOS BARBOSA DOMINGOS DA SILVA </v>
          </cell>
          <cell r="F187" t="str">
            <v>3 - Administrativo</v>
          </cell>
          <cell r="G187">
            <v>351605</v>
          </cell>
          <cell r="H187">
            <v>44531</v>
          </cell>
          <cell r="J187">
            <v>184.21</v>
          </cell>
          <cell r="L187">
            <v>270.22000000000003</v>
          </cell>
          <cell r="M187">
            <v>36.54</v>
          </cell>
          <cell r="O187">
            <v>6.66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A13" workbookViewId="0">
      <selection activeCell="B1" sqref="B1:B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(OCULTAR)'!$P$3:$R$91,3,0),"")</f>
        <v>14284483000108</v>
      </c>
      <c r="B3" s="10" t="str">
        <f>'[1]TCE - ANEXO III - Preencher'!C12</f>
        <v>S3 SAÚDE - ASSOCIAÇÃO DE PROTEÇÃO A MATERNIDADE E INFÂNCIA UBAÍRA</v>
      </c>
      <c r="C3" s="11"/>
      <c r="D3" s="12" t="str">
        <f>'[1]TCE - ANEXO III - Preencher'!E12</f>
        <v>ADILMA FRANCISCA NEVES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322205</v>
      </c>
      <c r="G3" s="14">
        <f>IF('[1]TCE - ANEXO III - Preencher'!H12="","",'[1]TCE - ANEXO III - Preencher'!H12)</f>
        <v>44531</v>
      </c>
      <c r="H3" s="15">
        <f>'[1]TCE - ANEXO III - Preencher'!I12</f>
        <v>0</v>
      </c>
      <c r="I3" s="15">
        <f>'[1]TCE - ANEXO III - Preencher'!J12</f>
        <v>163.38999999999999</v>
      </c>
      <c r="J3" s="15">
        <f>'[1]TCE - ANEXO III - Preencher'!K12</f>
        <v>0</v>
      </c>
      <c r="K3" s="16">
        <f>'[1]TCE - ANEXO III - Preencher'!L12</f>
        <v>270.22000000000003</v>
      </c>
      <c r="L3" s="16">
        <f>'[1]TCE - ANEXO III - Preencher'!M12</f>
        <v>25.05</v>
      </c>
      <c r="M3" s="16">
        <f>K3-L3</f>
        <v>245.17000000000002</v>
      </c>
      <c r="N3" s="16">
        <f>'[1]TCE - ANEXO III - Preencher'!O12</f>
        <v>6.67</v>
      </c>
      <c r="O3" s="16">
        <f>'[1]TCE - ANEXO III - Preencher'!P12</f>
        <v>0</v>
      </c>
      <c r="P3" s="17">
        <f>N3-O3</f>
        <v>6.67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415.23</v>
      </c>
    </row>
    <row r="4" spans="1:28" s="4" customFormat="1" x14ac:dyDescent="0.2">
      <c r="A4" s="9">
        <f>IFERROR(VLOOKUP(B4,'[1]DADOS (OCULTAR)'!$P$3:$R$91,3,0),"")</f>
        <v>14284483000108</v>
      </c>
      <c r="B4" s="10" t="str">
        <f>'[1]TCE - ANEXO III - Preencher'!C13</f>
        <v>S3 SAÚDE - ASSOCIAÇÃO DE PROTEÇÃO A MATERNIDADE E INFÂNCIA UBAÍRA</v>
      </c>
      <c r="C4" s="11"/>
      <c r="D4" s="12" t="str">
        <f>'[1]TCE - ANEXO III - Preencher'!E13</f>
        <v xml:space="preserve">ADJA BATISTA DA SILVA 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223505</v>
      </c>
      <c r="G4" s="14">
        <f>IF('[1]TCE - ANEXO III - Preencher'!H13="","",'[1]TCE - ANEXO III - Preencher'!H13)</f>
        <v>44531</v>
      </c>
      <c r="H4" s="15">
        <f>'[1]TCE - ANEXO III - Preencher'!I13</f>
        <v>0</v>
      </c>
      <c r="I4" s="15">
        <f>'[1]TCE - ANEXO III - Preencher'!J13</f>
        <v>246.26</v>
      </c>
      <c r="J4" s="15">
        <f>'[1]TCE - ANEXO III - Preencher'!K13</f>
        <v>0</v>
      </c>
      <c r="K4" s="16">
        <f>'[1]TCE - ANEXO III - Preencher'!L13</f>
        <v>270.22000000000003</v>
      </c>
      <c r="L4" s="16">
        <f>'[1]TCE - ANEXO III - Preencher'!M13</f>
        <v>3.3</v>
      </c>
      <c r="M4" s="16">
        <f t="shared" ref="M4:M67" si="1">K4-L4</f>
        <v>266.92</v>
      </c>
      <c r="N4" s="16">
        <f>'[1]TCE - ANEXO III - Preencher'!O13</f>
        <v>6.67</v>
      </c>
      <c r="O4" s="16">
        <f>'[1]TCE - ANEXO III - Preencher'!P13</f>
        <v>0</v>
      </c>
      <c r="P4" s="17">
        <f t="shared" ref="P4:P67" si="2">N4-O4</f>
        <v>6.67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519.85</v>
      </c>
    </row>
    <row r="5" spans="1:28" s="4" customFormat="1" x14ac:dyDescent="0.2">
      <c r="A5" s="9">
        <f>IFERROR(VLOOKUP(B5,'[1]DADOS (OCULTAR)'!$P$3:$R$91,3,0),"")</f>
        <v>14284483000108</v>
      </c>
      <c r="B5" s="10" t="str">
        <f>'[1]TCE - ANEXO III - Preencher'!C14</f>
        <v>S3 SAÚDE - ASSOCIAÇÃO DE PROTEÇÃO A MATERNIDADE E INFÂNCIA UBAÍRA</v>
      </c>
      <c r="C5" s="11"/>
      <c r="D5" s="12" t="str">
        <f>'[1]TCE - ANEXO III - Preencher'!E14</f>
        <v>ADNA QUEREN HUAPUQUE RAMOS DA SILVA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521130</v>
      </c>
      <c r="G5" s="14">
        <f>IF('[1]TCE - ANEXO III - Preencher'!H14="","",'[1]TCE - ANEXO III - Preencher'!H14)</f>
        <v>44531</v>
      </c>
      <c r="H5" s="15">
        <f>'[1]TCE - ANEXO III - Preencher'!I14</f>
        <v>0</v>
      </c>
      <c r="I5" s="15">
        <f>'[1]TCE - ANEXO III - Preencher'!J14</f>
        <v>118.68</v>
      </c>
      <c r="J5" s="15">
        <f>'[1]TCE - ANEXO III - Preencher'!K14</f>
        <v>0</v>
      </c>
      <c r="K5" s="16">
        <f>'[1]TCE - ANEXO III - Preencher'!L14</f>
        <v>270.22000000000003</v>
      </c>
      <c r="L5" s="16">
        <f>'[1]TCE - ANEXO III - Preencher'!M14</f>
        <v>23.73</v>
      </c>
      <c r="M5" s="16">
        <f t="shared" si="1"/>
        <v>246.49000000000004</v>
      </c>
      <c r="N5" s="16">
        <f>'[1]TCE - ANEXO III - Preencher'!O14</f>
        <v>6.67</v>
      </c>
      <c r="O5" s="16">
        <f>'[1]TCE - ANEXO III - Preencher'!P14</f>
        <v>0</v>
      </c>
      <c r="P5" s="17">
        <f t="shared" si="2"/>
        <v>6.67</v>
      </c>
      <c r="Q5" s="16">
        <f>'[1]TCE - ANEXO III - Preencher'!R14</f>
        <v>243.78</v>
      </c>
      <c r="R5" s="16">
        <f>'[1]TCE - ANEXO III - Preencher'!S14</f>
        <v>71.180000000000007</v>
      </c>
      <c r="S5" s="17">
        <f t="shared" si="3"/>
        <v>172.6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544.44000000000005</v>
      </c>
    </row>
    <row r="6" spans="1:28" s="4" customFormat="1" x14ac:dyDescent="0.2">
      <c r="A6" s="9">
        <f>IFERROR(VLOOKUP(B6,'[1]DADOS (OCULTAR)'!$P$3:$R$91,3,0),"")</f>
        <v>14284483000108</v>
      </c>
      <c r="B6" s="10" t="str">
        <f>'[1]TCE - ANEXO III - Preencher'!C15</f>
        <v>S3 SAÚDE - ASSOCIAÇÃO DE PROTEÇÃO A MATERNIDADE E INFÂNCIA UBAÍRA</v>
      </c>
      <c r="C6" s="11"/>
      <c r="D6" s="12" t="str">
        <f>'[1]TCE - ANEXO III - Preencher'!E15</f>
        <v xml:space="preserve">ADRIANA ALVES DA SILVA 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514320</v>
      </c>
      <c r="G6" s="14">
        <f>IF('[1]TCE - ANEXO III - Preencher'!H15="","",'[1]TCE - ANEXO III - Preencher'!H15)</f>
        <v>44531</v>
      </c>
      <c r="H6" s="15">
        <f>'[1]TCE - ANEXO III - Preencher'!I15</f>
        <v>0</v>
      </c>
      <c r="I6" s="15">
        <f>'[1]TCE - ANEXO III - Preencher'!J15</f>
        <v>114.39999999999999</v>
      </c>
      <c r="J6" s="15">
        <f>'[1]TCE - ANEXO III - Preencher'!K15</f>
        <v>0</v>
      </c>
      <c r="K6" s="16">
        <f>'[1]TCE - ANEXO III - Preencher'!L15</f>
        <v>270.22000000000003</v>
      </c>
      <c r="L6" s="16">
        <f>'[1]TCE - ANEXO III - Preencher'!M15</f>
        <v>22</v>
      </c>
      <c r="M6" s="16">
        <f t="shared" si="1"/>
        <v>248.22000000000003</v>
      </c>
      <c r="N6" s="16">
        <f>'[1]TCE - ANEXO III - Preencher'!O15</f>
        <v>6.67</v>
      </c>
      <c r="O6" s="16">
        <f>'[1]TCE - ANEXO III - Preencher'!P15</f>
        <v>0</v>
      </c>
      <c r="P6" s="17">
        <f t="shared" si="2"/>
        <v>6.67</v>
      </c>
      <c r="Q6" s="16">
        <f>'[1]TCE - ANEXO III - Preencher'!R15</f>
        <v>228.78</v>
      </c>
      <c r="R6" s="16">
        <f>'[1]TCE - ANEXO III - Preencher'!S15</f>
        <v>66</v>
      </c>
      <c r="S6" s="17">
        <f t="shared" si="3"/>
        <v>162.78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532.07000000000005</v>
      </c>
    </row>
    <row r="7" spans="1:28" s="4" customFormat="1" x14ac:dyDescent="0.2">
      <c r="A7" s="9">
        <f>IFERROR(VLOOKUP(B7,'[1]DADOS (OCULTAR)'!$P$3:$R$91,3,0),"")</f>
        <v>14284483000108</v>
      </c>
      <c r="B7" s="10" t="str">
        <f>'[1]TCE - ANEXO III - Preencher'!C16</f>
        <v>S3 SAÚDE - ASSOCIAÇÃO DE PROTEÇÃO A MATERNIDADE E INFÂNCIA UBAÍRA</v>
      </c>
      <c r="C7" s="11"/>
      <c r="D7" s="12" t="str">
        <f>'[1]TCE - ANEXO III - Preencher'!E16</f>
        <v>ADRIANA MARIA DA SILVA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44531</v>
      </c>
      <c r="H7" s="15">
        <f>'[1]TCE - ANEXO III - Preencher'!I16</f>
        <v>0</v>
      </c>
      <c r="I7" s="15">
        <f>'[1]TCE - ANEXO III - Preencher'!J16</f>
        <v>164.55</v>
      </c>
      <c r="J7" s="15">
        <f>'[1]TCE - ANEXO III - Preencher'!K16</f>
        <v>0</v>
      </c>
      <c r="K7" s="16">
        <f>'[1]TCE - ANEXO III - Preencher'!L16</f>
        <v>270.22000000000003</v>
      </c>
      <c r="L7" s="16">
        <f>'[1]TCE - ANEXO III - Preencher'!M16</f>
        <v>25.05</v>
      </c>
      <c r="M7" s="16">
        <f t="shared" si="1"/>
        <v>245.17000000000002</v>
      </c>
      <c r="N7" s="16">
        <f>'[1]TCE - ANEXO III - Preencher'!O16</f>
        <v>6.67</v>
      </c>
      <c r="O7" s="16">
        <f>'[1]TCE - ANEXO III - Preencher'!P16</f>
        <v>0</v>
      </c>
      <c r="P7" s="17">
        <f t="shared" si="2"/>
        <v>6.67</v>
      </c>
      <c r="Q7" s="16">
        <f>'[1]TCE - ANEXO III - Preencher'!R16</f>
        <v>228.78</v>
      </c>
      <c r="R7" s="16">
        <f>'[1]TCE - ANEXO III - Preencher'!S16</f>
        <v>75.150000000000006</v>
      </c>
      <c r="S7" s="17">
        <f t="shared" si="3"/>
        <v>153.63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570.02</v>
      </c>
    </row>
    <row r="8" spans="1:28" s="4" customFormat="1" x14ac:dyDescent="0.2">
      <c r="A8" s="9">
        <f>IFERROR(VLOOKUP(B8,'[1]DADOS (OCULTAR)'!$P$3:$R$91,3,0),"")</f>
        <v>14284483000108</v>
      </c>
      <c r="B8" s="10" t="str">
        <f>'[1]TCE - ANEXO III - Preencher'!C17</f>
        <v>S3 SAÚDE - ASSOCIAÇÃO DE PROTEÇÃO A MATERNIDADE E INFÂNCIA UBAÍRA</v>
      </c>
      <c r="C8" s="11"/>
      <c r="D8" s="12" t="str">
        <f>'[1]TCE - ANEXO III - Preencher'!E17</f>
        <v>ADRIANO RODRIGUES LEAL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223505</v>
      </c>
      <c r="G8" s="14">
        <f>IF('[1]TCE - ANEXO III - Preencher'!H17="","",'[1]TCE - ANEXO III - Preencher'!H17)</f>
        <v>44531</v>
      </c>
      <c r="H8" s="15">
        <f>'[1]TCE - ANEXO III - Preencher'!I17</f>
        <v>0</v>
      </c>
      <c r="I8" s="15">
        <f>'[1]TCE - ANEXO III - Preencher'!J17</f>
        <v>283.26</v>
      </c>
      <c r="J8" s="15">
        <f>'[1]TCE - ANEXO III - Preencher'!K17</f>
        <v>0</v>
      </c>
      <c r="K8" s="16">
        <f>'[1]TCE - ANEXO III - Preencher'!L17</f>
        <v>270.22000000000003</v>
      </c>
      <c r="L8" s="16">
        <f>'[1]TCE - ANEXO III - Preencher'!M17</f>
        <v>3.3</v>
      </c>
      <c r="M8" s="16">
        <f t="shared" si="1"/>
        <v>266.92</v>
      </c>
      <c r="N8" s="16">
        <f>'[1]TCE - ANEXO III - Preencher'!O17</f>
        <v>6.67</v>
      </c>
      <c r="O8" s="16">
        <f>'[1]TCE - ANEXO III - Preencher'!P17</f>
        <v>0</v>
      </c>
      <c r="P8" s="17">
        <f t="shared" si="2"/>
        <v>6.67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556.85</v>
      </c>
    </row>
    <row r="9" spans="1:28" s="4" customFormat="1" x14ac:dyDescent="0.2">
      <c r="A9" s="9">
        <f>IFERROR(VLOOKUP(B9,'[1]DADOS (OCULTAR)'!$P$3:$R$91,3,0),"")</f>
        <v>14284483000108</v>
      </c>
      <c r="B9" s="10" t="str">
        <f>'[1]TCE - ANEXO III - Preencher'!C18</f>
        <v>S3 SAÚDE - ASSOCIAÇÃO DE PROTEÇÃO A MATERNIDADE E INFÂNCIA UBAÍRA</v>
      </c>
      <c r="C9" s="11"/>
      <c r="D9" s="12" t="str">
        <f>'[1]TCE - ANEXO III - Preencher'!E18</f>
        <v>ALAIDE MARIA PEREIRA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44531</v>
      </c>
      <c r="H9" s="15">
        <f>'[1]TCE - ANEXO III - Preencher'!I18</f>
        <v>0</v>
      </c>
      <c r="I9" s="15">
        <f>'[1]TCE - ANEXO III - Preencher'!J18</f>
        <v>142.59</v>
      </c>
      <c r="J9" s="15">
        <f>'[1]TCE - ANEXO III - Preencher'!K18</f>
        <v>0</v>
      </c>
      <c r="K9" s="16">
        <f>'[1]TCE - ANEXO III - Preencher'!L18</f>
        <v>270.22000000000003</v>
      </c>
      <c r="L9" s="16">
        <f>'[1]TCE - ANEXO III - Preencher'!M18</f>
        <v>21.71</v>
      </c>
      <c r="M9" s="16">
        <f t="shared" si="1"/>
        <v>248.51000000000002</v>
      </c>
      <c r="N9" s="16">
        <f>'[1]TCE - ANEXO III - Preencher'!O18</f>
        <v>6.67</v>
      </c>
      <c r="O9" s="16">
        <f>'[1]TCE - ANEXO III - Preencher'!P18</f>
        <v>0</v>
      </c>
      <c r="P9" s="17">
        <f t="shared" si="2"/>
        <v>6.67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397.77000000000004</v>
      </c>
    </row>
    <row r="10" spans="1:28" s="4" customFormat="1" x14ac:dyDescent="0.2">
      <c r="A10" s="9">
        <f>IFERROR(VLOOKUP(B10,'[1]DADOS (OCULTAR)'!$P$3:$R$91,3,0),"")</f>
        <v>14284483000108</v>
      </c>
      <c r="B10" s="10" t="str">
        <f>'[1]TCE - ANEXO III - Preencher'!C19</f>
        <v>S3 SAÚDE - ASSOCIAÇÃO DE PROTEÇÃO A MATERNIDADE E INFÂNCIA UBAÍRA</v>
      </c>
      <c r="C10" s="11"/>
      <c r="D10" s="12" t="str">
        <f>'[1]TCE - ANEXO III - Preencher'!E19</f>
        <v>ALAN DEYVISON FRANCISCO FELIX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44531</v>
      </c>
      <c r="H10" s="15">
        <f>'[1]TCE - ANEXO III - Preencher'!I19</f>
        <v>0</v>
      </c>
      <c r="I10" s="15">
        <f>'[1]TCE - ANEXO III - Preencher'!J19</f>
        <v>163.30000000000001</v>
      </c>
      <c r="J10" s="15">
        <f>'[1]TCE - ANEXO III - Preencher'!K19</f>
        <v>0</v>
      </c>
      <c r="K10" s="16">
        <f>'[1]TCE - ANEXO III - Preencher'!L19</f>
        <v>270.22000000000003</v>
      </c>
      <c r="L10" s="16">
        <f>'[1]TCE - ANEXO III - Preencher'!M19</f>
        <v>25.05</v>
      </c>
      <c r="M10" s="16">
        <f t="shared" si="1"/>
        <v>245.17000000000002</v>
      </c>
      <c r="N10" s="16">
        <f>'[1]TCE - ANEXO III - Preencher'!O19</f>
        <v>6.67</v>
      </c>
      <c r="O10" s="16">
        <f>'[1]TCE - ANEXO III - Preencher'!P19</f>
        <v>0</v>
      </c>
      <c r="P10" s="17">
        <f t="shared" si="2"/>
        <v>6.67</v>
      </c>
      <c r="Q10" s="16">
        <f>'[1]TCE - ANEXO III - Preencher'!R19</f>
        <v>108.78</v>
      </c>
      <c r="R10" s="16">
        <f>'[1]TCE - ANEXO III - Preencher'!S19</f>
        <v>75.150000000000006</v>
      </c>
      <c r="S10" s="17">
        <f t="shared" si="3"/>
        <v>33.629999999999995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448.77000000000004</v>
      </c>
    </row>
    <row r="11" spans="1:28" s="4" customFormat="1" x14ac:dyDescent="0.2">
      <c r="A11" s="9">
        <f>IFERROR(VLOOKUP(B11,'[1]DADOS (OCULTAR)'!$P$3:$R$91,3,0),"")</f>
        <v>14284483000108</v>
      </c>
      <c r="B11" s="10" t="str">
        <f>'[1]TCE - ANEXO III - Preencher'!C20</f>
        <v>S3 SAÚDE - ASSOCIAÇÃO DE PROTEÇÃO A MATERNIDADE E INFÂNCIA UBAÍRA</v>
      </c>
      <c r="C11" s="11"/>
      <c r="D11" s="12" t="str">
        <f>'[1]TCE - ANEXO III - Preencher'!E20</f>
        <v>ALESSANDRA DANIERD DE ALBUQUERQUE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223505</v>
      </c>
      <c r="G11" s="14">
        <f>IF('[1]TCE - ANEXO III - Preencher'!H20="","",'[1]TCE - ANEXO III - Preencher'!H20)</f>
        <v>44531</v>
      </c>
      <c r="H11" s="15">
        <f>'[1]TCE - ANEXO III - Preencher'!I20</f>
        <v>0</v>
      </c>
      <c r="I11" s="15">
        <f>'[1]TCE - ANEXO III - Preencher'!J20</f>
        <v>233.93</v>
      </c>
      <c r="J11" s="15">
        <f>'[1]TCE - ANEXO III - Preencher'!K20</f>
        <v>0</v>
      </c>
      <c r="K11" s="16">
        <f>'[1]TCE - ANEXO III - Preencher'!L20</f>
        <v>270.22000000000003</v>
      </c>
      <c r="L11" s="16">
        <f>'[1]TCE - ANEXO III - Preencher'!M20</f>
        <v>3.3</v>
      </c>
      <c r="M11" s="16">
        <f t="shared" si="1"/>
        <v>266.92</v>
      </c>
      <c r="N11" s="16">
        <f>'[1]TCE - ANEXO III - Preencher'!O20</f>
        <v>6.67</v>
      </c>
      <c r="O11" s="16">
        <f>'[1]TCE - ANEXO III - Preencher'!P20</f>
        <v>0</v>
      </c>
      <c r="P11" s="17">
        <f t="shared" si="2"/>
        <v>6.67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507.52000000000004</v>
      </c>
    </row>
    <row r="12" spans="1:28" s="4" customFormat="1" x14ac:dyDescent="0.2">
      <c r="A12" s="9">
        <f>IFERROR(VLOOKUP(B12,'[1]DADOS (OCULTAR)'!$P$3:$R$91,3,0),"")</f>
        <v>14284483000108</v>
      </c>
      <c r="B12" s="10" t="str">
        <f>'[1]TCE - ANEXO III - Preencher'!C21</f>
        <v>S3 SAÚDE - ASSOCIAÇÃO DE PROTEÇÃO A MATERNIDADE E INFÂNCIA UBAÍRA</v>
      </c>
      <c r="C12" s="11"/>
      <c r="D12" s="12" t="str">
        <f>'[1]TCE - ANEXO III - Preencher'!E21</f>
        <v xml:space="preserve">ALEXANDRE CORREIA DE OLIVEIRA 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44531</v>
      </c>
      <c r="H12" s="15">
        <f>'[1]TCE - ANEXO III - Preencher'!I21</f>
        <v>0</v>
      </c>
      <c r="I12" s="15">
        <f>'[1]TCE - ANEXO III - Preencher'!J21</f>
        <v>127.64</v>
      </c>
      <c r="J12" s="15">
        <f>'[1]TCE - ANEXO III - Preencher'!K21</f>
        <v>0</v>
      </c>
      <c r="K12" s="16">
        <f>'[1]TCE - ANEXO III - Preencher'!L21</f>
        <v>270.22000000000003</v>
      </c>
      <c r="L12" s="16">
        <f>'[1]TCE - ANEXO III - Preencher'!M21</f>
        <v>25.05</v>
      </c>
      <c r="M12" s="16">
        <f t="shared" si="1"/>
        <v>245.17000000000002</v>
      </c>
      <c r="N12" s="16">
        <f>'[1]TCE - ANEXO III - Preencher'!O21</f>
        <v>6.67</v>
      </c>
      <c r="O12" s="16">
        <f>'[1]TCE - ANEXO III - Preencher'!P21</f>
        <v>0</v>
      </c>
      <c r="P12" s="17">
        <f t="shared" si="2"/>
        <v>6.67</v>
      </c>
      <c r="Q12" s="16">
        <f>'[1]TCE - ANEXO III - Preencher'!R21</f>
        <v>228.78</v>
      </c>
      <c r="R12" s="16">
        <f>'[1]TCE - ANEXO III - Preencher'!S21</f>
        <v>75.150000000000006</v>
      </c>
      <c r="S12" s="17">
        <f t="shared" si="3"/>
        <v>153.63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533.11</v>
      </c>
    </row>
    <row r="13" spans="1:28" s="4" customFormat="1" x14ac:dyDescent="0.2">
      <c r="A13" s="9">
        <f>IFERROR(VLOOKUP(B13,'[1]DADOS (OCULTAR)'!$P$3:$R$91,3,0),"")</f>
        <v>14284483000108</v>
      </c>
      <c r="B13" s="10" t="str">
        <f>'[1]TCE - ANEXO III - Preencher'!C22</f>
        <v>S3 SAÚDE - ASSOCIAÇÃO DE PROTEÇÃO A MATERNIDADE E INFÂNCIA UBAÍRA</v>
      </c>
      <c r="C13" s="11"/>
      <c r="D13" s="12" t="str">
        <f>'[1]TCE - ANEXO III - Preencher'!E22</f>
        <v>ALISSON RENATO DA SILVA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515205</v>
      </c>
      <c r="G13" s="14">
        <f>IF('[1]TCE - ANEXO III - Preencher'!H22="","",'[1]TCE - ANEXO III - Preencher'!H22)</f>
        <v>44531</v>
      </c>
      <c r="H13" s="15">
        <f>'[1]TCE - ANEXO III - Preencher'!I22</f>
        <v>0</v>
      </c>
      <c r="I13" s="15">
        <f>'[1]TCE - ANEXO III - Preencher'!J22</f>
        <v>167.69</v>
      </c>
      <c r="J13" s="15">
        <f>'[1]TCE - ANEXO III - Preencher'!K22</f>
        <v>0</v>
      </c>
      <c r="K13" s="16">
        <f>'[1]TCE - ANEXO III - Preencher'!L22</f>
        <v>270.22000000000003</v>
      </c>
      <c r="L13" s="16">
        <f>'[1]TCE - ANEXO III - Preencher'!M22</f>
        <v>25.05</v>
      </c>
      <c r="M13" s="16">
        <f t="shared" si="1"/>
        <v>245.17000000000002</v>
      </c>
      <c r="N13" s="16">
        <f>'[1]TCE - ANEXO III - Preencher'!O22</f>
        <v>6.67</v>
      </c>
      <c r="O13" s="16">
        <f>'[1]TCE - ANEXO III - Preencher'!P22</f>
        <v>0</v>
      </c>
      <c r="P13" s="17">
        <f t="shared" si="2"/>
        <v>6.67</v>
      </c>
      <c r="Q13" s="16">
        <f>'[1]TCE - ANEXO III - Preencher'!R22</f>
        <v>116.28</v>
      </c>
      <c r="R13" s="16">
        <f>'[1]TCE - ANEXO III - Preencher'!S22</f>
        <v>75.150000000000006</v>
      </c>
      <c r="S13" s="17">
        <f t="shared" si="3"/>
        <v>41.129999999999995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460.66</v>
      </c>
    </row>
    <row r="14" spans="1:28" s="4" customFormat="1" x14ac:dyDescent="0.2">
      <c r="A14" s="9">
        <f>IFERROR(VLOOKUP(B14,'[1]DADOS (OCULTAR)'!$P$3:$R$91,3,0),"")</f>
        <v>14284483000108</v>
      </c>
      <c r="B14" s="10" t="str">
        <f>'[1]TCE - ANEXO III - Preencher'!C23</f>
        <v>S3 SAÚDE - ASSOCIAÇÃO DE PROTEÇÃO A MATERNIDADE E INFÂNCIA UBAÍRA</v>
      </c>
      <c r="C14" s="11"/>
      <c r="D14" s="12" t="str">
        <f>'[1]TCE - ANEXO III - Preencher'!E23</f>
        <v>ALLYSON OLIVEIRA DA SILVA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414105</v>
      </c>
      <c r="G14" s="14">
        <f>IF('[1]TCE - ANEXO III - Preencher'!H23="","",'[1]TCE - ANEXO III - Preencher'!H23)</f>
        <v>44531</v>
      </c>
      <c r="H14" s="15">
        <f>'[1]TCE - ANEXO III - Preencher'!I23</f>
        <v>0</v>
      </c>
      <c r="I14" s="15">
        <f>'[1]TCE - ANEXO III - Preencher'!J23</f>
        <v>220</v>
      </c>
      <c r="J14" s="15">
        <f>'[1]TCE - ANEXO III - Preencher'!K23</f>
        <v>0</v>
      </c>
      <c r="K14" s="16">
        <f>'[1]TCE - ANEXO III - Preencher'!L23</f>
        <v>270.22000000000003</v>
      </c>
      <c r="L14" s="16">
        <f>'[1]TCE - ANEXO III - Preencher'!M23</f>
        <v>44</v>
      </c>
      <c r="M14" s="16">
        <f t="shared" si="1"/>
        <v>226.22000000000003</v>
      </c>
      <c r="N14" s="16">
        <f>'[1]TCE - ANEXO III - Preencher'!O23</f>
        <v>6.67</v>
      </c>
      <c r="O14" s="16">
        <f>'[1]TCE - ANEXO III - Preencher'!P23</f>
        <v>0</v>
      </c>
      <c r="P14" s="17">
        <f t="shared" si="2"/>
        <v>6.67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452.89000000000004</v>
      </c>
    </row>
    <row r="15" spans="1:28" s="4" customFormat="1" x14ac:dyDescent="0.2">
      <c r="A15" s="9">
        <f>IFERROR(VLOOKUP(B15,'[1]DADOS (OCULTAR)'!$P$3:$R$91,3,0),"")</f>
        <v>14284483000108</v>
      </c>
      <c r="B15" s="10" t="str">
        <f>'[1]TCE - ANEXO III - Preencher'!C24</f>
        <v>S3 SAÚDE - ASSOCIAÇÃO DE PROTEÇÃO A MATERNIDADE E INFÂNCIA UBAÍRA</v>
      </c>
      <c r="C15" s="11"/>
      <c r="D15" s="12" t="str">
        <f>'[1]TCE - ANEXO III - Preencher'!E24</f>
        <v>ALVARO EZEQUIEL MACHADO SILVA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>
        <f>'[1]TCE - ANEXO III - Preencher'!G24</f>
        <v>411005</v>
      </c>
      <c r="G15" s="14">
        <f>IF('[1]TCE - ANEXO III - Preencher'!H24="","",'[1]TCE - ANEXO III - Preencher'!H24)</f>
        <v>44531</v>
      </c>
      <c r="H15" s="15">
        <f>'[1]TCE - ANEXO III - Preencher'!I24</f>
        <v>0</v>
      </c>
      <c r="I15" s="15">
        <f>'[1]TCE - ANEXO III - Preencher'!J24</f>
        <v>11.89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6.67</v>
      </c>
      <c r="O15" s="16">
        <f>'[1]TCE - ANEXO III - Preencher'!P24</f>
        <v>0</v>
      </c>
      <c r="P15" s="17">
        <f t="shared" si="2"/>
        <v>6.67</v>
      </c>
      <c r="Q15" s="16">
        <f>'[1]TCE - ANEXO III - Preencher'!R24</f>
        <v>131.28</v>
      </c>
      <c r="R15" s="16">
        <f>'[1]TCE - ANEXO III - Preencher'!S24</f>
        <v>32.86</v>
      </c>
      <c r="S15" s="17">
        <f t="shared" si="3"/>
        <v>98.42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116.98</v>
      </c>
    </row>
    <row r="16" spans="1:28" s="4" customFormat="1" x14ac:dyDescent="0.2">
      <c r="A16" s="9">
        <f>IFERROR(VLOOKUP(B16,'[1]DADOS (OCULTAR)'!$P$3:$R$91,3,0),"")</f>
        <v>14284483000108</v>
      </c>
      <c r="B16" s="10" t="str">
        <f>'[1]TCE - ANEXO III - Preencher'!C25</f>
        <v>S3 SAÚDE - ASSOCIAÇÃO DE PROTEÇÃO A MATERNIDADE E INFÂNCIA UBAÍRA</v>
      </c>
      <c r="C16" s="11"/>
      <c r="D16" s="12" t="str">
        <f>'[1]TCE - ANEXO III - Preencher'!E25</f>
        <v>AMANDA SILVA MARINS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44531</v>
      </c>
      <c r="H16" s="15">
        <f>'[1]TCE - ANEXO III - Preencher'!I25</f>
        <v>0</v>
      </c>
      <c r="I16" s="15">
        <f>'[1]TCE - ANEXO III - Preencher'!J25</f>
        <v>254.16</v>
      </c>
      <c r="J16" s="15">
        <f>'[1]TCE - ANEXO III - Preencher'!K25</f>
        <v>0</v>
      </c>
      <c r="K16" s="16">
        <f>'[1]TCE - ANEXO III - Preencher'!L25</f>
        <v>270.22000000000003</v>
      </c>
      <c r="L16" s="16">
        <f>'[1]TCE - ANEXO III - Preencher'!M25</f>
        <v>3.3</v>
      </c>
      <c r="M16" s="16">
        <f t="shared" si="1"/>
        <v>266.92</v>
      </c>
      <c r="N16" s="16">
        <f>'[1]TCE - ANEXO III - Preencher'!O25</f>
        <v>6.67</v>
      </c>
      <c r="O16" s="16">
        <f>'[1]TCE - ANEXO III - Preencher'!P25</f>
        <v>0</v>
      </c>
      <c r="P16" s="17">
        <f t="shared" si="2"/>
        <v>6.67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527.75</v>
      </c>
    </row>
    <row r="17" spans="1:28" s="4" customFormat="1" x14ac:dyDescent="0.2">
      <c r="A17" s="9">
        <f>IFERROR(VLOOKUP(B17,'[1]DADOS (OCULTAR)'!$P$3:$R$91,3,0),"")</f>
        <v>14284483000108</v>
      </c>
      <c r="B17" s="10" t="str">
        <f>'[1]TCE - ANEXO III - Preencher'!C26</f>
        <v>S3 SAÚDE - ASSOCIAÇÃO DE PROTEÇÃO A MATERNIDADE E INFÂNCIA UBAÍRA</v>
      </c>
      <c r="C17" s="11"/>
      <c r="D17" s="12" t="str">
        <f>'[1]TCE - ANEXO III - Preencher'!E26</f>
        <v>AMANNDA STEPPLE DE AQUINO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44531</v>
      </c>
      <c r="H17" s="15">
        <f>'[1]TCE - ANEXO III - Preencher'!I26</f>
        <v>0</v>
      </c>
      <c r="I17" s="15">
        <f>'[1]TCE - ANEXO III - Preencher'!J26</f>
        <v>262.49</v>
      </c>
      <c r="J17" s="15">
        <f>'[1]TCE - ANEXO III - Preencher'!K26</f>
        <v>0</v>
      </c>
      <c r="K17" s="16">
        <f>'[1]TCE - ANEXO III - Preencher'!L26</f>
        <v>270.22000000000003</v>
      </c>
      <c r="L17" s="16">
        <f>'[1]TCE - ANEXO III - Preencher'!M26</f>
        <v>3.3</v>
      </c>
      <c r="M17" s="16">
        <f t="shared" si="1"/>
        <v>266.92</v>
      </c>
      <c r="N17" s="16">
        <f>'[1]TCE - ANEXO III - Preencher'!O26</f>
        <v>6.67</v>
      </c>
      <c r="O17" s="16">
        <f>'[1]TCE - ANEXO III - Preencher'!P26</f>
        <v>0</v>
      </c>
      <c r="P17" s="17">
        <f t="shared" si="2"/>
        <v>6.67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536.08000000000004</v>
      </c>
    </row>
    <row r="18" spans="1:28" s="4" customFormat="1" x14ac:dyDescent="0.2">
      <c r="A18" s="9">
        <f>IFERROR(VLOOKUP(B18,'[1]DADOS (OCULTAR)'!$P$3:$R$91,3,0),"")</f>
        <v>14284483000108</v>
      </c>
      <c r="B18" s="10" t="str">
        <f>'[1]TCE - ANEXO III - Preencher'!C27</f>
        <v>S3 SAÚDE - ASSOCIAÇÃO DE PROTEÇÃO A MATERNIDADE E INFÂNCIA UBAÍRA</v>
      </c>
      <c r="C18" s="11"/>
      <c r="D18" s="12" t="str">
        <f>'[1]TCE - ANEXO III - Preencher'!E27</f>
        <v>ANA CLAUDIA GOMES DE ALMEIDA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514320</v>
      </c>
      <c r="G18" s="14">
        <f>IF('[1]TCE - ANEXO III - Preencher'!H27="","",'[1]TCE - ANEXO III - Preencher'!H27)</f>
        <v>44531</v>
      </c>
      <c r="H18" s="15">
        <f>'[1]TCE - ANEXO III - Preencher'!I27</f>
        <v>0</v>
      </c>
      <c r="I18" s="15">
        <f>'[1]TCE - ANEXO III - Preencher'!J27</f>
        <v>114.44</v>
      </c>
      <c r="J18" s="15">
        <f>'[1]TCE - ANEXO III - Preencher'!K27</f>
        <v>0</v>
      </c>
      <c r="K18" s="16">
        <f>'[1]TCE - ANEXO III - Preencher'!L27</f>
        <v>270.22000000000003</v>
      </c>
      <c r="L18" s="16">
        <f>'[1]TCE - ANEXO III - Preencher'!M27</f>
        <v>22</v>
      </c>
      <c r="M18" s="16">
        <f t="shared" si="1"/>
        <v>248.22000000000003</v>
      </c>
      <c r="N18" s="16">
        <f>'[1]TCE - ANEXO III - Preencher'!O27</f>
        <v>0</v>
      </c>
      <c r="O18" s="16">
        <f>'[1]TCE - ANEXO III - Preencher'!P27</f>
        <v>0</v>
      </c>
      <c r="P18" s="17">
        <f t="shared" si="2"/>
        <v>0</v>
      </c>
      <c r="Q18" s="16">
        <f>'[1]TCE - ANEXO III - Preencher'!R27</f>
        <v>266.27999999999997</v>
      </c>
      <c r="R18" s="16">
        <f>'[1]TCE - ANEXO III - Preencher'!S27</f>
        <v>66</v>
      </c>
      <c r="S18" s="17">
        <f t="shared" si="3"/>
        <v>200.27999999999997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562.94000000000005</v>
      </c>
    </row>
    <row r="19" spans="1:28" s="4" customFormat="1" x14ac:dyDescent="0.2">
      <c r="A19" s="9">
        <f>IFERROR(VLOOKUP(B19,'[1]DADOS (OCULTAR)'!$P$3:$R$91,3,0),"")</f>
        <v>14284483000108</v>
      </c>
      <c r="B19" s="10" t="str">
        <f>'[1]TCE - ANEXO III - Preencher'!C28</f>
        <v>S3 SAÚDE - ASSOCIAÇÃO DE PROTEÇÃO A MATERNIDADE E INFÂNCIA UBAÍRA</v>
      </c>
      <c r="C19" s="11"/>
      <c r="D19" s="12" t="str">
        <f>'[1]TCE - ANEXO III - Preencher'!E28</f>
        <v>ANA PAULA FARIAS BARBOSA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515205</v>
      </c>
      <c r="G19" s="14">
        <f>IF('[1]TCE - ANEXO III - Preencher'!H28="","",'[1]TCE - ANEXO III - Preencher'!H28)</f>
        <v>44531</v>
      </c>
      <c r="H19" s="15">
        <f>'[1]TCE - ANEXO III - Preencher'!I28</f>
        <v>0</v>
      </c>
      <c r="I19" s="15">
        <f>'[1]TCE - ANEXO III - Preencher'!J28</f>
        <v>164.14</v>
      </c>
      <c r="J19" s="15">
        <f>'[1]TCE - ANEXO III - Preencher'!K28</f>
        <v>0</v>
      </c>
      <c r="K19" s="16">
        <f>'[1]TCE - ANEXO III - Preencher'!L28</f>
        <v>270.22000000000003</v>
      </c>
      <c r="L19" s="16">
        <f>'[1]TCE - ANEXO III - Preencher'!M28</f>
        <v>25.05</v>
      </c>
      <c r="M19" s="16">
        <f t="shared" si="1"/>
        <v>245.17000000000002</v>
      </c>
      <c r="N19" s="16">
        <f>'[1]TCE - ANEXO III - Preencher'!O28</f>
        <v>6.67</v>
      </c>
      <c r="O19" s="16">
        <f>'[1]TCE - ANEXO III - Preencher'!P28</f>
        <v>0</v>
      </c>
      <c r="P19" s="17">
        <f t="shared" si="2"/>
        <v>6.67</v>
      </c>
      <c r="Q19" s="16">
        <f>'[1]TCE - ANEXO III - Preencher'!R28</f>
        <v>123.78</v>
      </c>
      <c r="R19" s="16">
        <f>'[1]TCE - ANEXO III - Preencher'!S28</f>
        <v>75.150000000000006</v>
      </c>
      <c r="S19" s="17">
        <f t="shared" si="3"/>
        <v>48.629999999999995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464.61</v>
      </c>
    </row>
    <row r="20" spans="1:28" s="4" customFormat="1" x14ac:dyDescent="0.2">
      <c r="A20" s="9">
        <f>IFERROR(VLOOKUP(B20,'[1]DADOS (OCULTAR)'!$P$3:$R$91,3,0),"")</f>
        <v>14284483000108</v>
      </c>
      <c r="B20" s="10" t="str">
        <f>'[1]TCE - ANEXO III - Preencher'!C29</f>
        <v>S3 SAÚDE - ASSOCIAÇÃO DE PROTEÇÃO A MATERNIDADE E INFÂNCIA UBAÍRA</v>
      </c>
      <c r="C20" s="11"/>
      <c r="D20" s="12" t="str">
        <f>'[1]TCE - ANEXO III - Preencher'!E29</f>
        <v>ANA PAULA MARIA DA SILVA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514320</v>
      </c>
      <c r="G20" s="14">
        <f>IF('[1]TCE - ANEXO III - Preencher'!H29="","",'[1]TCE - ANEXO III - Preencher'!H29)</f>
        <v>44531</v>
      </c>
      <c r="H20" s="15">
        <f>'[1]TCE - ANEXO III - Preencher'!I29</f>
        <v>0</v>
      </c>
      <c r="I20" s="15">
        <f>'[1]TCE - ANEXO III - Preencher'!J29</f>
        <v>145.59</v>
      </c>
      <c r="J20" s="15">
        <f>'[1]TCE - ANEXO III - Preencher'!K29</f>
        <v>0</v>
      </c>
      <c r="K20" s="16">
        <f>'[1]TCE - ANEXO III - Preencher'!L29</f>
        <v>270.22000000000003</v>
      </c>
      <c r="L20" s="16">
        <f>'[1]TCE - ANEXO III - Preencher'!M29</f>
        <v>22</v>
      </c>
      <c r="M20" s="16">
        <f t="shared" si="1"/>
        <v>248.22000000000003</v>
      </c>
      <c r="N20" s="16">
        <f>'[1]TCE - ANEXO III - Preencher'!O29</f>
        <v>6.67</v>
      </c>
      <c r="O20" s="16">
        <f>'[1]TCE - ANEXO III - Preencher'!P29</f>
        <v>0</v>
      </c>
      <c r="P20" s="17">
        <f t="shared" si="2"/>
        <v>6.67</v>
      </c>
      <c r="Q20" s="16">
        <f>'[1]TCE - ANEXO III - Preencher'!R29</f>
        <v>243.78</v>
      </c>
      <c r="R20" s="16">
        <f>'[1]TCE - ANEXO III - Preencher'!S29</f>
        <v>66</v>
      </c>
      <c r="S20" s="17">
        <f t="shared" si="3"/>
        <v>177.78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578.2600000000001</v>
      </c>
    </row>
    <row r="21" spans="1:28" s="4" customFormat="1" x14ac:dyDescent="0.2">
      <c r="A21" s="9">
        <f>IFERROR(VLOOKUP(B21,'[1]DADOS (OCULTAR)'!$P$3:$R$91,3,0),"")</f>
        <v>14284483000108</v>
      </c>
      <c r="B21" s="10" t="str">
        <f>'[1]TCE - ANEXO III - Preencher'!C30</f>
        <v>S3 SAÚDE - ASSOCIAÇÃO DE PROTEÇÃO A MATERNIDADE E INFÂNCIA UBAÍRA</v>
      </c>
      <c r="C21" s="11"/>
      <c r="D21" s="12" t="str">
        <f>'[1]TCE - ANEXO III - Preencher'!E30</f>
        <v>ANDRE GUSTAVO LEITE LIMA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515110</v>
      </c>
      <c r="G21" s="14">
        <f>IF('[1]TCE - ANEXO III - Preencher'!H30="","",'[1]TCE - ANEXO III - Preencher'!H30)</f>
        <v>44531</v>
      </c>
      <c r="H21" s="15">
        <f>'[1]TCE - ANEXO III - Preencher'!I30</f>
        <v>0</v>
      </c>
      <c r="I21" s="15">
        <f>'[1]TCE - ANEXO III - Preencher'!J30</f>
        <v>126.57000000000001</v>
      </c>
      <c r="J21" s="15">
        <f>'[1]TCE - ANEXO III - Preencher'!K30</f>
        <v>0</v>
      </c>
      <c r="K21" s="16">
        <f>'[1]TCE - ANEXO III - Preencher'!L30</f>
        <v>270.22000000000003</v>
      </c>
      <c r="L21" s="16">
        <f>'[1]TCE - ANEXO III - Preencher'!M30</f>
        <v>23.73</v>
      </c>
      <c r="M21" s="16">
        <f t="shared" si="1"/>
        <v>246.49000000000004</v>
      </c>
      <c r="N21" s="16">
        <f>'[1]TCE - ANEXO III - Preencher'!O30</f>
        <v>6.67</v>
      </c>
      <c r="O21" s="16">
        <f>'[1]TCE - ANEXO III - Preencher'!P30</f>
        <v>0</v>
      </c>
      <c r="P21" s="17">
        <f t="shared" si="2"/>
        <v>6.67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379.73000000000008</v>
      </c>
    </row>
    <row r="22" spans="1:28" s="4" customFormat="1" x14ac:dyDescent="0.2">
      <c r="A22" s="9">
        <f>IFERROR(VLOOKUP(B22,'[1]DADOS (OCULTAR)'!$P$3:$R$91,3,0),"")</f>
        <v>14284483000108</v>
      </c>
      <c r="B22" s="10" t="str">
        <f>'[1]TCE - ANEXO III - Preencher'!C31</f>
        <v>S3 SAÚDE - ASSOCIAÇÃO DE PROTEÇÃO A MATERNIDADE E INFÂNCIA UBAÍRA</v>
      </c>
      <c r="C22" s="11"/>
      <c r="D22" s="12" t="str">
        <f>'[1]TCE - ANEXO III - Preencher'!E31</f>
        <v>ANDREA BANDEIRA DE LIMA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422105</v>
      </c>
      <c r="G22" s="14">
        <f>IF('[1]TCE - ANEXO III - Preencher'!H31="","",'[1]TCE - ANEXO III - Preencher'!H31)</f>
        <v>44531</v>
      </c>
      <c r="H22" s="15">
        <f>'[1]TCE - ANEXO III - Preencher'!I31</f>
        <v>0</v>
      </c>
      <c r="I22" s="15">
        <f>'[1]TCE - ANEXO III - Preencher'!J31</f>
        <v>140.66</v>
      </c>
      <c r="J22" s="15">
        <f>'[1]TCE - ANEXO III - Preencher'!K31</f>
        <v>0</v>
      </c>
      <c r="K22" s="16">
        <f>'[1]TCE - ANEXO III - Preencher'!L31</f>
        <v>270.22000000000003</v>
      </c>
      <c r="L22" s="16">
        <f>'[1]TCE - ANEXO III - Preencher'!M31</f>
        <v>23.73</v>
      </c>
      <c r="M22" s="16">
        <f t="shared" si="1"/>
        <v>246.49000000000004</v>
      </c>
      <c r="N22" s="16">
        <f>'[1]TCE - ANEXO III - Preencher'!O31</f>
        <v>6.66</v>
      </c>
      <c r="O22" s="16">
        <f>'[1]TCE - ANEXO III - Preencher'!P31</f>
        <v>0</v>
      </c>
      <c r="P22" s="17">
        <f t="shared" si="2"/>
        <v>6.66</v>
      </c>
      <c r="Q22" s="16">
        <f>'[1]TCE - ANEXO III - Preencher'!R31</f>
        <v>243.78</v>
      </c>
      <c r="R22" s="16">
        <f>'[1]TCE - ANEXO III - Preencher'!S31</f>
        <v>71.180000000000007</v>
      </c>
      <c r="S22" s="17">
        <f t="shared" si="3"/>
        <v>172.6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566.41000000000008</v>
      </c>
    </row>
    <row r="23" spans="1:28" s="4" customFormat="1" x14ac:dyDescent="0.2">
      <c r="A23" s="9">
        <f>IFERROR(VLOOKUP(B23,'[1]DADOS (OCULTAR)'!$P$3:$R$91,3,0),"")</f>
        <v>14284483000108</v>
      </c>
      <c r="B23" s="10" t="str">
        <f>'[1]TCE - ANEXO III - Preencher'!C32</f>
        <v>S3 SAÚDE - ASSOCIAÇÃO DE PROTEÇÃO A MATERNIDADE E INFÂNCIA UBAÍRA</v>
      </c>
      <c r="C23" s="11"/>
      <c r="D23" s="12" t="str">
        <f>'[1]TCE - ANEXO III - Preencher'!E32</f>
        <v>ANDREA FERREIRA CABOCLO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513425</v>
      </c>
      <c r="G23" s="14">
        <f>IF('[1]TCE - ANEXO III - Preencher'!H32="","",'[1]TCE - ANEXO III - Preencher'!H32)</f>
        <v>44531</v>
      </c>
      <c r="H23" s="15">
        <f>'[1]TCE - ANEXO III - Preencher'!I32</f>
        <v>0</v>
      </c>
      <c r="I23" s="15">
        <f>'[1]TCE - ANEXO III - Preencher'!J32</f>
        <v>133</v>
      </c>
      <c r="J23" s="15">
        <f>'[1]TCE - ANEXO III - Preencher'!K32</f>
        <v>0</v>
      </c>
      <c r="K23" s="16">
        <f>'[1]TCE - ANEXO III - Preencher'!L32</f>
        <v>270.22000000000003</v>
      </c>
      <c r="L23" s="16">
        <f>'[1]TCE - ANEXO III - Preencher'!M32</f>
        <v>22</v>
      </c>
      <c r="M23" s="16">
        <f t="shared" si="1"/>
        <v>248.22000000000003</v>
      </c>
      <c r="N23" s="16">
        <f>'[1]TCE - ANEXO III - Preencher'!O32</f>
        <v>6.66</v>
      </c>
      <c r="O23" s="16">
        <f>'[1]TCE - ANEXO III - Preencher'!P32</f>
        <v>0</v>
      </c>
      <c r="P23" s="17">
        <f t="shared" si="2"/>
        <v>6.66</v>
      </c>
      <c r="Q23" s="16">
        <f>'[1]TCE - ANEXO III - Preencher'!R32</f>
        <v>123.78</v>
      </c>
      <c r="R23" s="16">
        <f>'[1]TCE - ANEXO III - Preencher'!S32</f>
        <v>66</v>
      </c>
      <c r="S23" s="17">
        <f t="shared" si="3"/>
        <v>57.78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445.66000000000008</v>
      </c>
    </row>
    <row r="24" spans="1:28" s="4" customFormat="1" x14ac:dyDescent="0.2">
      <c r="A24" s="9">
        <f>IFERROR(VLOOKUP(B24,'[1]DADOS (OCULTAR)'!$P$3:$R$91,3,0),"")</f>
        <v>14284483000108</v>
      </c>
      <c r="B24" s="10" t="str">
        <f>'[1]TCE - ANEXO III - Preencher'!C33</f>
        <v>S3 SAÚDE - ASSOCIAÇÃO DE PROTEÇÃO A MATERNIDADE E INFÂNCIA UBAÍRA</v>
      </c>
      <c r="C24" s="11"/>
      <c r="D24" s="12" t="str">
        <f>'[1]TCE - ANEXO III - Preencher'!E33</f>
        <v>ANDRESSA CHRISTINE DE ANDRADE LIMA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252105</v>
      </c>
      <c r="G24" s="14">
        <f>IF('[1]TCE - ANEXO III - Preencher'!H33="","",'[1]TCE - ANEXO III - Preencher'!H33)</f>
        <v>44531</v>
      </c>
      <c r="H24" s="15">
        <f>'[1]TCE - ANEXO III - Preencher'!I33</f>
        <v>0</v>
      </c>
      <c r="I24" s="15">
        <f>'[1]TCE - ANEXO III - Preencher'!J33</f>
        <v>173.36</v>
      </c>
      <c r="J24" s="15">
        <f>'[1]TCE - ANEXO III - Preencher'!K33</f>
        <v>0</v>
      </c>
      <c r="K24" s="16">
        <f>'[1]TCE - ANEXO III - Preencher'!L33</f>
        <v>270.22000000000003</v>
      </c>
      <c r="L24" s="16">
        <f>'[1]TCE - ANEXO III - Preencher'!M33</f>
        <v>40</v>
      </c>
      <c r="M24" s="16">
        <f t="shared" si="1"/>
        <v>230.22000000000003</v>
      </c>
      <c r="N24" s="16">
        <f>'[1]TCE - ANEXO III - Preencher'!O33</f>
        <v>6.66</v>
      </c>
      <c r="O24" s="16">
        <f>'[1]TCE - ANEXO III - Preencher'!P33</f>
        <v>0</v>
      </c>
      <c r="P24" s="17">
        <f t="shared" si="2"/>
        <v>6.66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410.24000000000007</v>
      </c>
    </row>
    <row r="25" spans="1:28" s="4" customFormat="1" x14ac:dyDescent="0.2">
      <c r="A25" s="9">
        <f>IFERROR(VLOOKUP(B25,'[1]DADOS (OCULTAR)'!$P$3:$R$91,3,0),"")</f>
        <v>14284483000108</v>
      </c>
      <c r="B25" s="10" t="str">
        <f>'[1]TCE - ANEXO III - Preencher'!C34</f>
        <v>S3 SAÚDE - ASSOCIAÇÃO DE PROTEÇÃO A MATERNIDADE E INFÂNCIA UBAÍRA</v>
      </c>
      <c r="C25" s="11"/>
      <c r="D25" s="12" t="str">
        <f>'[1]TCE - ANEXO III - Preencher'!E34</f>
        <v>ANGELICA DA ROCHA LIRA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44531</v>
      </c>
      <c r="H25" s="15">
        <f>'[1]TCE - ANEXO III - Preencher'!I34</f>
        <v>0</v>
      </c>
      <c r="I25" s="15">
        <f>'[1]TCE - ANEXO III - Preencher'!J34</f>
        <v>144.68</v>
      </c>
      <c r="J25" s="15">
        <f>'[1]TCE - ANEXO III - Preencher'!K34</f>
        <v>0</v>
      </c>
      <c r="K25" s="16">
        <f>'[1]TCE - ANEXO III - Preencher'!L34</f>
        <v>270.22000000000003</v>
      </c>
      <c r="L25" s="16">
        <f>'[1]TCE - ANEXO III - Preencher'!M34</f>
        <v>25.05</v>
      </c>
      <c r="M25" s="16">
        <f t="shared" si="1"/>
        <v>245.17000000000002</v>
      </c>
      <c r="N25" s="16">
        <f>'[1]TCE - ANEXO III - Preencher'!O34</f>
        <v>6.66</v>
      </c>
      <c r="O25" s="16">
        <f>'[1]TCE - ANEXO III - Preencher'!P34</f>
        <v>0</v>
      </c>
      <c r="P25" s="17">
        <f t="shared" si="2"/>
        <v>6.66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396.51000000000005</v>
      </c>
    </row>
    <row r="26" spans="1:28" s="4" customFormat="1" x14ac:dyDescent="0.2">
      <c r="A26" s="9">
        <f>IFERROR(VLOOKUP(B26,'[1]DADOS (OCULTAR)'!$P$3:$R$91,3,0),"")</f>
        <v>14284483000108</v>
      </c>
      <c r="B26" s="10" t="str">
        <f>'[1]TCE - ANEXO III - Preencher'!C35</f>
        <v>S3 SAÚDE - ASSOCIAÇÃO DE PROTEÇÃO A MATERNIDADE E INFÂNCIA UBAÍRA</v>
      </c>
      <c r="C26" s="11"/>
      <c r="D26" s="12" t="str">
        <f>'[1]TCE - ANEXO III - Preencher'!E35</f>
        <v>ANNA CECILIA GUERRA DE ARAUJO FERREIRA MEDEIROS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223405</v>
      </c>
      <c r="G26" s="14">
        <f>IF('[1]TCE - ANEXO III - Preencher'!H35="","",'[1]TCE - ANEXO III - Preencher'!H35)</f>
        <v>44531</v>
      </c>
      <c r="H26" s="15">
        <f>'[1]TCE - ANEXO III - Preencher'!I35</f>
        <v>0</v>
      </c>
      <c r="I26" s="15">
        <f>'[1]TCE - ANEXO III - Preencher'!J35</f>
        <v>487.75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6.66</v>
      </c>
      <c r="O26" s="16">
        <f>'[1]TCE - ANEXO III - Preencher'!P35</f>
        <v>0</v>
      </c>
      <c r="P26" s="17">
        <f t="shared" si="2"/>
        <v>6.66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139.85</v>
      </c>
      <c r="U26" s="16">
        <f>'[1]TCE - ANEXO III - Preencher'!V35</f>
        <v>0</v>
      </c>
      <c r="V26" s="17">
        <f t="shared" si="4"/>
        <v>139.85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634.26</v>
      </c>
    </row>
    <row r="27" spans="1:28" s="4" customFormat="1" x14ac:dyDescent="0.2">
      <c r="A27" s="9">
        <f>IFERROR(VLOOKUP(B27,'[1]DADOS (OCULTAR)'!$P$3:$R$91,3,0),"")</f>
        <v>14284483000108</v>
      </c>
      <c r="B27" s="10" t="str">
        <f>'[1]TCE - ANEXO III - Preencher'!C36</f>
        <v>S3 SAÚDE - ASSOCIAÇÃO DE PROTEÇÃO A MATERNIDADE E INFÂNCIA UBAÍRA</v>
      </c>
      <c r="C27" s="11"/>
      <c r="D27" s="12" t="str">
        <f>'[1]TCE - ANEXO III - Preencher'!E36</f>
        <v>ANTONIO CARNEIRO CAVALCANTI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422105</v>
      </c>
      <c r="G27" s="14">
        <f>IF('[1]TCE - ANEXO III - Preencher'!H36="","",'[1]TCE - ANEXO III - Preencher'!H36)</f>
        <v>44531</v>
      </c>
      <c r="H27" s="15">
        <f>'[1]TCE - ANEXO III - Preencher'!I36</f>
        <v>0</v>
      </c>
      <c r="I27" s="15">
        <f>'[1]TCE - ANEXO III - Preencher'!J36</f>
        <v>170.45</v>
      </c>
      <c r="J27" s="15">
        <f>'[1]TCE - ANEXO III - Preencher'!K36</f>
        <v>0</v>
      </c>
      <c r="K27" s="16">
        <f>'[1]TCE - ANEXO III - Preencher'!L36</f>
        <v>270.22000000000003</v>
      </c>
      <c r="L27" s="16">
        <f>'[1]TCE - ANEXO III - Preencher'!M36</f>
        <v>23.73</v>
      </c>
      <c r="M27" s="16">
        <f t="shared" si="1"/>
        <v>246.49000000000004</v>
      </c>
      <c r="N27" s="16">
        <f>'[1]TCE - ANEXO III - Preencher'!O36</f>
        <v>6.66</v>
      </c>
      <c r="O27" s="16">
        <f>'[1]TCE - ANEXO III - Preencher'!P36</f>
        <v>0</v>
      </c>
      <c r="P27" s="17">
        <f t="shared" si="2"/>
        <v>6.66</v>
      </c>
      <c r="Q27" s="16">
        <f>'[1]TCE - ANEXO III - Preencher'!R36</f>
        <v>243.78</v>
      </c>
      <c r="R27" s="16">
        <f>'[1]TCE - ANEXO III - Preencher'!S36</f>
        <v>71.180000000000007</v>
      </c>
      <c r="S27" s="17">
        <f t="shared" si="3"/>
        <v>172.6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596.20000000000005</v>
      </c>
    </row>
    <row r="28" spans="1:28" s="4" customFormat="1" x14ac:dyDescent="0.2">
      <c r="A28" s="9">
        <f>IFERROR(VLOOKUP(B28,'[1]DADOS (OCULTAR)'!$P$3:$R$91,3,0),"")</f>
        <v>14284483000108</v>
      </c>
      <c r="B28" s="10" t="str">
        <f>'[1]TCE - ANEXO III - Preencher'!C37</f>
        <v>S3 SAÚDE - ASSOCIAÇÃO DE PROTEÇÃO A MATERNIDADE E INFÂNCIA UBAÍRA</v>
      </c>
      <c r="C28" s="11"/>
      <c r="D28" s="12" t="str">
        <f>'[1]TCE - ANEXO III - Preencher'!E37</f>
        <v>ANTONIO FRANCISCO LIMA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782320</v>
      </c>
      <c r="G28" s="14">
        <f>IF('[1]TCE - ANEXO III - Preencher'!H37="","",'[1]TCE - ANEXO III - Preencher'!H37)</f>
        <v>44531</v>
      </c>
      <c r="H28" s="15">
        <f>'[1]TCE - ANEXO III - Preencher'!I37</f>
        <v>0</v>
      </c>
      <c r="I28" s="15">
        <f>'[1]TCE - ANEXO III - Preencher'!J37</f>
        <v>196.59</v>
      </c>
      <c r="J28" s="15">
        <f>'[1]TCE - ANEXO III - Preencher'!K37</f>
        <v>0</v>
      </c>
      <c r="K28" s="16">
        <f>'[1]TCE - ANEXO III - Preencher'!L37</f>
        <v>270.22000000000003</v>
      </c>
      <c r="L28" s="16">
        <f>'[1]TCE - ANEXO III - Preencher'!M37</f>
        <v>31</v>
      </c>
      <c r="M28" s="16">
        <f t="shared" si="1"/>
        <v>239.22000000000003</v>
      </c>
      <c r="N28" s="16">
        <f>'[1]TCE - ANEXO III - Preencher'!O37</f>
        <v>6.66</v>
      </c>
      <c r="O28" s="16">
        <f>'[1]TCE - ANEXO III - Preencher'!P37</f>
        <v>0</v>
      </c>
      <c r="P28" s="17">
        <f t="shared" si="2"/>
        <v>6.66</v>
      </c>
      <c r="Q28" s="16">
        <f>'[1]TCE - ANEXO III - Preencher'!R37</f>
        <v>603.78</v>
      </c>
      <c r="R28" s="16">
        <f>'[1]TCE - ANEXO III - Preencher'!S37</f>
        <v>93</v>
      </c>
      <c r="S28" s="17">
        <f t="shared" si="3"/>
        <v>510.78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953.25</v>
      </c>
    </row>
    <row r="29" spans="1:28" s="4" customFormat="1" x14ac:dyDescent="0.2">
      <c r="A29" s="9">
        <f>IFERROR(VLOOKUP(B29,'[1]DADOS (OCULTAR)'!$P$3:$R$91,3,0),"")</f>
        <v>14284483000108</v>
      </c>
      <c r="B29" s="10" t="str">
        <f>'[1]TCE - ANEXO III - Preencher'!C38</f>
        <v>S3 SAÚDE - ASSOCIAÇÃO DE PROTEÇÃO A MATERNIDADE E INFÂNCIA UBAÍRA</v>
      </c>
      <c r="C29" s="11"/>
      <c r="D29" s="12" t="str">
        <f>'[1]TCE - ANEXO III - Preencher'!E38</f>
        <v>AURILEIDE RODRIGUES DOS SANTOS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324115</v>
      </c>
      <c r="G29" s="14">
        <f>IF('[1]TCE - ANEXO III - Preencher'!H38="","",'[1]TCE - ANEXO III - Preencher'!H38)</f>
        <v>44531</v>
      </c>
      <c r="H29" s="15">
        <f>'[1]TCE - ANEXO III - Preencher'!I38</f>
        <v>0</v>
      </c>
      <c r="I29" s="15">
        <f>'[1]TCE - ANEXO III - Preencher'!J38</f>
        <v>317.58999999999997</v>
      </c>
      <c r="J29" s="15">
        <f>'[1]TCE - ANEXO III - Preencher'!K38</f>
        <v>0</v>
      </c>
      <c r="K29" s="16">
        <f>'[1]TCE - ANEXO III - Preencher'!L38</f>
        <v>270.22000000000003</v>
      </c>
      <c r="L29" s="16">
        <f>'[1]TCE - ANEXO III - Preencher'!M38</f>
        <v>16.72</v>
      </c>
      <c r="M29" s="16">
        <f t="shared" si="1"/>
        <v>253.50000000000003</v>
      </c>
      <c r="N29" s="16">
        <f>'[1]TCE - ANEXO III - Preencher'!O38</f>
        <v>6.66</v>
      </c>
      <c r="O29" s="16">
        <f>'[1]TCE - ANEXO III - Preencher'!P38</f>
        <v>0</v>
      </c>
      <c r="P29" s="17">
        <f t="shared" si="2"/>
        <v>6.66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577.75</v>
      </c>
    </row>
    <row r="30" spans="1:28" s="4" customFormat="1" x14ac:dyDescent="0.2">
      <c r="A30" s="9">
        <f>IFERROR(VLOOKUP(B30,'[1]DADOS (OCULTAR)'!$P$3:$R$91,3,0),"")</f>
        <v>14284483000108</v>
      </c>
      <c r="B30" s="10" t="str">
        <f>'[1]TCE - ANEXO III - Preencher'!C39</f>
        <v>S3 SAÚDE - ASSOCIAÇÃO DE PROTEÇÃO A MATERNIDADE E INFÂNCIA UBAÍRA</v>
      </c>
      <c r="C30" s="11"/>
      <c r="D30" s="12" t="str">
        <f>'[1]TCE - ANEXO III - Preencher'!E39</f>
        <v>BERENICE MARIA GUIMARAES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44531</v>
      </c>
      <c r="H30" s="15">
        <f>'[1]TCE - ANEXO III - Preencher'!I39</f>
        <v>0</v>
      </c>
      <c r="I30" s="15">
        <f>'[1]TCE - ANEXO III - Preencher'!J39</f>
        <v>225.19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6.66</v>
      </c>
      <c r="O30" s="16">
        <f>'[1]TCE - ANEXO III - Preencher'!P39</f>
        <v>0</v>
      </c>
      <c r="P30" s="17">
        <f t="shared" si="2"/>
        <v>6.66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231.85</v>
      </c>
    </row>
    <row r="31" spans="1:28" s="4" customFormat="1" x14ac:dyDescent="0.2">
      <c r="A31" s="9">
        <f>IFERROR(VLOOKUP(B31,'[1]DADOS (OCULTAR)'!$P$3:$R$91,3,0),"")</f>
        <v>14284483000108</v>
      </c>
      <c r="B31" s="10" t="str">
        <f>'[1]TCE - ANEXO III - Preencher'!C40</f>
        <v>S3 SAÚDE - ASSOCIAÇÃO DE PROTEÇÃO A MATERNIDADE E INFÂNCIA UBAÍRA</v>
      </c>
      <c r="C31" s="11"/>
      <c r="D31" s="12" t="str">
        <f>'[1]TCE - ANEXO III - Preencher'!E40</f>
        <v>BRUNA MARIA DA SILVA AZEVEDO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223505</v>
      </c>
      <c r="G31" s="14">
        <f>IF('[1]TCE - ANEXO III - Preencher'!H40="","",'[1]TCE - ANEXO III - Preencher'!H40)</f>
        <v>44531</v>
      </c>
      <c r="H31" s="15">
        <f>'[1]TCE - ANEXO III - Preencher'!I40</f>
        <v>0</v>
      </c>
      <c r="I31" s="15">
        <f>'[1]TCE - ANEXO III - Preencher'!J40</f>
        <v>285.88</v>
      </c>
      <c r="J31" s="15">
        <f>'[1]TCE - ANEXO III - Preencher'!K40</f>
        <v>0</v>
      </c>
      <c r="K31" s="16">
        <f>'[1]TCE - ANEXO III - Preencher'!L40</f>
        <v>270.22000000000003</v>
      </c>
      <c r="L31" s="16">
        <f>'[1]TCE - ANEXO III - Preencher'!M40</f>
        <v>3.3</v>
      </c>
      <c r="M31" s="16">
        <f t="shared" si="1"/>
        <v>266.92</v>
      </c>
      <c r="N31" s="16">
        <f>'[1]TCE - ANEXO III - Preencher'!O40</f>
        <v>6.66</v>
      </c>
      <c r="O31" s="16">
        <f>'[1]TCE - ANEXO III - Preencher'!P40</f>
        <v>0</v>
      </c>
      <c r="P31" s="17">
        <f t="shared" si="2"/>
        <v>6.66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559.45999999999992</v>
      </c>
    </row>
    <row r="32" spans="1:28" s="4" customFormat="1" x14ac:dyDescent="0.2">
      <c r="A32" s="9">
        <f>IFERROR(VLOOKUP(B32,'[1]DADOS (OCULTAR)'!$P$3:$R$91,3,0),"")</f>
        <v>14284483000108</v>
      </c>
      <c r="B32" s="10" t="str">
        <f>'[1]TCE - ANEXO III - Preencher'!C41</f>
        <v>S3 SAÚDE - ASSOCIAÇÃO DE PROTEÇÃO A MATERNIDADE E INFÂNCIA UBAÍRA</v>
      </c>
      <c r="C32" s="11"/>
      <c r="D32" s="12" t="str">
        <f>'[1]TCE - ANEXO III - Preencher'!E41</f>
        <v>BRUNA PEIXOTO COLACO RAMOS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44531</v>
      </c>
      <c r="H32" s="15">
        <f>'[1]TCE - ANEXO III - Preencher'!I41</f>
        <v>0</v>
      </c>
      <c r="I32" s="15">
        <f>'[1]TCE - ANEXO III - Preencher'!J41</f>
        <v>307.11</v>
      </c>
      <c r="J32" s="15">
        <f>'[1]TCE - ANEXO III - Preencher'!K41</f>
        <v>0</v>
      </c>
      <c r="K32" s="16">
        <f>'[1]TCE - ANEXO III - Preencher'!L41</f>
        <v>270.22000000000003</v>
      </c>
      <c r="L32" s="16">
        <f>'[1]TCE - ANEXO III - Preencher'!M41</f>
        <v>3.3</v>
      </c>
      <c r="M32" s="16">
        <f t="shared" si="1"/>
        <v>266.92</v>
      </c>
      <c r="N32" s="16">
        <f>'[1]TCE - ANEXO III - Preencher'!O41</f>
        <v>6.66</v>
      </c>
      <c r="O32" s="16">
        <f>'[1]TCE - ANEXO III - Preencher'!P41</f>
        <v>0</v>
      </c>
      <c r="P32" s="17">
        <f t="shared" si="2"/>
        <v>6.66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580.68999999999994</v>
      </c>
    </row>
    <row r="33" spans="1:28" s="4" customFormat="1" x14ac:dyDescent="0.2">
      <c r="A33" s="9">
        <f>IFERROR(VLOOKUP(B33,'[1]DADOS (OCULTAR)'!$P$3:$R$91,3,0),"")</f>
        <v>14284483000108</v>
      </c>
      <c r="B33" s="10" t="str">
        <f>'[1]TCE - ANEXO III - Preencher'!C42</f>
        <v>S3 SAÚDE - ASSOCIAÇÃO DE PROTEÇÃO A MATERNIDADE E INFÂNCIA UBAÍRA</v>
      </c>
      <c r="C33" s="11"/>
      <c r="D33" s="12" t="str">
        <f>'[1]TCE - ANEXO III - Preencher'!E42</f>
        <v>BRUNO CESAR VENTURA FRAGOSO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515110</v>
      </c>
      <c r="G33" s="14">
        <f>IF('[1]TCE - ANEXO III - Preencher'!H42="","",'[1]TCE - ANEXO III - Preencher'!H42)</f>
        <v>44531</v>
      </c>
      <c r="H33" s="15">
        <f>'[1]TCE - ANEXO III - Preencher'!I42</f>
        <v>0</v>
      </c>
      <c r="I33" s="15">
        <f>'[1]TCE - ANEXO III - Preencher'!J42</f>
        <v>156.84</v>
      </c>
      <c r="J33" s="15">
        <f>'[1]TCE - ANEXO III - Preencher'!K42</f>
        <v>0</v>
      </c>
      <c r="K33" s="16">
        <f>'[1]TCE - ANEXO III - Preencher'!L42</f>
        <v>270.22000000000003</v>
      </c>
      <c r="L33" s="16">
        <f>'[1]TCE - ANEXO III - Preencher'!M42</f>
        <v>23.73</v>
      </c>
      <c r="M33" s="16">
        <f t="shared" si="1"/>
        <v>246.49000000000004</v>
      </c>
      <c r="N33" s="16">
        <f>'[1]TCE - ANEXO III - Preencher'!O42</f>
        <v>6.66</v>
      </c>
      <c r="O33" s="16">
        <f>'[1]TCE - ANEXO III - Preencher'!P42</f>
        <v>0</v>
      </c>
      <c r="P33" s="17">
        <f t="shared" si="2"/>
        <v>6.66</v>
      </c>
      <c r="Q33" s="16">
        <f>'[1]TCE - ANEXO III - Preencher'!R42</f>
        <v>139.78</v>
      </c>
      <c r="R33" s="16">
        <f>'[1]TCE - ANEXO III - Preencher'!S42</f>
        <v>71.180000000000007</v>
      </c>
      <c r="S33" s="17">
        <f t="shared" si="3"/>
        <v>68.599999999999994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478.59000000000003</v>
      </c>
    </row>
    <row r="34" spans="1:28" s="4" customFormat="1" x14ac:dyDescent="0.2">
      <c r="A34" s="9">
        <f>IFERROR(VLOOKUP(B34,'[1]DADOS (OCULTAR)'!$P$3:$R$91,3,0),"")</f>
        <v>14284483000108</v>
      </c>
      <c r="B34" s="10" t="str">
        <f>'[1]TCE - ANEXO III - Preencher'!C43</f>
        <v>S3 SAÚDE - ASSOCIAÇÃO DE PROTEÇÃO A MATERNIDADE E INFÂNCIA UBAÍRA</v>
      </c>
      <c r="C34" s="11"/>
      <c r="D34" s="12" t="str">
        <f>'[1]TCE - ANEXO III - Preencher'!E43</f>
        <v xml:space="preserve">CAMILA GONCALO DE BARROS 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411005</v>
      </c>
      <c r="G34" s="14">
        <f>IF('[1]TCE - ANEXO III - Preencher'!H43="","",'[1]TCE - ANEXO III - Preencher'!H43)</f>
        <v>44531</v>
      </c>
      <c r="H34" s="15">
        <f>'[1]TCE - ANEXO III - Preencher'!I43</f>
        <v>0</v>
      </c>
      <c r="I34" s="15">
        <f>'[1]TCE - ANEXO III - Preencher'!J43</f>
        <v>11.16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6.66</v>
      </c>
      <c r="O34" s="16">
        <f>'[1]TCE - ANEXO III - Preencher'!P43</f>
        <v>0</v>
      </c>
      <c r="P34" s="17">
        <f t="shared" si="2"/>
        <v>6.66</v>
      </c>
      <c r="Q34" s="16">
        <f>'[1]TCE - ANEXO III - Preencher'!R43</f>
        <v>131.28</v>
      </c>
      <c r="R34" s="16">
        <f>'[1]TCE - ANEXO III - Preencher'!S43</f>
        <v>32.86</v>
      </c>
      <c r="S34" s="17">
        <f t="shared" si="3"/>
        <v>98.42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116.24000000000001</v>
      </c>
    </row>
    <row r="35" spans="1:28" s="4" customFormat="1" x14ac:dyDescent="0.2">
      <c r="A35" s="9">
        <f>IFERROR(VLOOKUP(B35,'[1]DADOS (OCULTAR)'!$P$3:$R$91,3,0),"")</f>
        <v>14284483000108</v>
      </c>
      <c r="B35" s="10" t="str">
        <f>'[1]TCE - ANEXO III - Preencher'!C44</f>
        <v>S3 SAÚDE - ASSOCIAÇÃO DE PROTEÇÃO A MATERNIDADE E INFÂNCIA UBAÍRA</v>
      </c>
      <c r="C35" s="11"/>
      <c r="D35" s="12" t="str">
        <f>'[1]TCE - ANEXO III - Preencher'!E44</f>
        <v>CARINE EDLA DA SILVA SOUZA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223505</v>
      </c>
      <c r="G35" s="14">
        <f>IF('[1]TCE - ANEXO III - Preencher'!H44="","",'[1]TCE - ANEXO III - Preencher'!H44)</f>
        <v>44531</v>
      </c>
      <c r="H35" s="15">
        <f>'[1]TCE - ANEXO III - Preencher'!I44</f>
        <v>0</v>
      </c>
      <c r="I35" s="15">
        <f>'[1]TCE - ANEXO III - Preencher'!J44</f>
        <v>274.29000000000002</v>
      </c>
      <c r="J35" s="15">
        <f>'[1]TCE - ANEXO III - Preencher'!K44</f>
        <v>0</v>
      </c>
      <c r="K35" s="16">
        <f>'[1]TCE - ANEXO III - Preencher'!L44</f>
        <v>270.22000000000003</v>
      </c>
      <c r="L35" s="16">
        <f>'[1]TCE - ANEXO III - Preencher'!M44</f>
        <v>3.3</v>
      </c>
      <c r="M35" s="16">
        <f t="shared" si="1"/>
        <v>266.92</v>
      </c>
      <c r="N35" s="16">
        <f>'[1]TCE - ANEXO III - Preencher'!O44</f>
        <v>6.66</v>
      </c>
      <c r="O35" s="16">
        <f>'[1]TCE - ANEXO III - Preencher'!P44</f>
        <v>0</v>
      </c>
      <c r="P35" s="17">
        <f t="shared" si="2"/>
        <v>6.66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547.87</v>
      </c>
    </row>
    <row r="36" spans="1:28" s="4" customFormat="1" x14ac:dyDescent="0.2">
      <c r="A36" s="9">
        <f>IFERROR(VLOOKUP(B36,'[1]DADOS (OCULTAR)'!$P$3:$R$91,3,0),"")</f>
        <v>14284483000108</v>
      </c>
      <c r="B36" s="10" t="str">
        <f>'[1]TCE - ANEXO III - Preencher'!C45</f>
        <v>S3 SAÚDE - ASSOCIAÇÃO DE PROTEÇÃO A MATERNIDADE E INFÂNCIA UBAÍRA</v>
      </c>
      <c r="C36" s="11"/>
      <c r="D36" s="12" t="str">
        <f>'[1]TCE - ANEXO III - Preencher'!E45</f>
        <v>CARMEN LUCIA BATISTA EVANGELISTA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44531</v>
      </c>
      <c r="H36" s="15">
        <f>'[1]TCE - ANEXO III - Preencher'!I45</f>
        <v>0</v>
      </c>
      <c r="I36" s="15">
        <f>'[1]TCE - ANEXO III - Preencher'!J45</f>
        <v>284.14</v>
      </c>
      <c r="J36" s="15">
        <f>'[1]TCE - ANEXO III - Preencher'!K45</f>
        <v>0</v>
      </c>
      <c r="K36" s="16">
        <f>'[1]TCE - ANEXO III - Preencher'!L45</f>
        <v>270.22000000000003</v>
      </c>
      <c r="L36" s="16">
        <f>'[1]TCE - ANEXO III - Preencher'!M45</f>
        <v>3.3</v>
      </c>
      <c r="M36" s="16">
        <f t="shared" si="1"/>
        <v>266.92</v>
      </c>
      <c r="N36" s="16">
        <f>'[1]TCE - ANEXO III - Preencher'!O45</f>
        <v>6.66</v>
      </c>
      <c r="O36" s="16">
        <f>'[1]TCE - ANEXO III - Preencher'!P45</f>
        <v>0</v>
      </c>
      <c r="P36" s="17">
        <f t="shared" si="2"/>
        <v>6.66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103.28</v>
      </c>
      <c r="U36" s="16">
        <f>'[1]TCE - ANEXO III - Preencher'!V45</f>
        <v>0</v>
      </c>
      <c r="V36" s="17">
        <f t="shared" si="4"/>
        <v>103.28</v>
      </c>
      <c r="W36" s="18" t="str">
        <f>IF('[1]TCE - ANEXO III - Preencher'!X45="","",'[1]TCE - ANEXO III - Preencher'!X45)</f>
        <v>AUXILIO CRECHE</v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660.99999999999989</v>
      </c>
    </row>
    <row r="37" spans="1:28" s="4" customFormat="1" x14ac:dyDescent="0.2">
      <c r="A37" s="9">
        <f>IFERROR(VLOOKUP(B37,'[1]DADOS (OCULTAR)'!$P$3:$R$91,3,0),"")</f>
        <v>14284483000108</v>
      </c>
      <c r="B37" s="10" t="str">
        <f>'[1]TCE - ANEXO III - Preencher'!C46</f>
        <v>S3 SAÚDE - ASSOCIAÇÃO DE PROTEÇÃO A MATERNIDADE E INFÂNCIA UBAÍRA</v>
      </c>
      <c r="C37" s="11"/>
      <c r="D37" s="12" t="str">
        <f>'[1]TCE - ANEXO III - Preencher'!E46</f>
        <v>CAROLINA JACIRA BATISTA REGIS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411005</v>
      </c>
      <c r="G37" s="14">
        <f>IF('[1]TCE - ANEXO III - Preencher'!H46="","",'[1]TCE - ANEXO III - Preencher'!H46)</f>
        <v>44531</v>
      </c>
      <c r="H37" s="15">
        <f>'[1]TCE - ANEXO III - Preencher'!I46</f>
        <v>0</v>
      </c>
      <c r="I37" s="15">
        <f>'[1]TCE - ANEXO III - Preencher'!J46</f>
        <v>11.89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6.66</v>
      </c>
      <c r="O37" s="16">
        <f>'[1]TCE - ANEXO III - Preencher'!P46</f>
        <v>0</v>
      </c>
      <c r="P37" s="17">
        <f t="shared" si="2"/>
        <v>6.66</v>
      </c>
      <c r="Q37" s="16">
        <f>'[1]TCE - ANEXO III - Preencher'!R46</f>
        <v>122.78</v>
      </c>
      <c r="R37" s="16">
        <f>'[1]TCE - ANEXO III - Preencher'!S46</f>
        <v>32.86</v>
      </c>
      <c r="S37" s="17">
        <f t="shared" si="3"/>
        <v>89.92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108.47</v>
      </c>
    </row>
    <row r="38" spans="1:28" s="4" customFormat="1" x14ac:dyDescent="0.2">
      <c r="A38" s="9">
        <f>IFERROR(VLOOKUP(B38,'[1]DADOS (OCULTAR)'!$P$3:$R$91,3,0),"")</f>
        <v>14284483000108</v>
      </c>
      <c r="B38" s="10" t="str">
        <f>'[1]TCE - ANEXO III - Preencher'!C47</f>
        <v>S3 SAÚDE - ASSOCIAÇÃO DE PROTEÇÃO A MATERNIDADE E INFÂNCIA UBAÍRA</v>
      </c>
      <c r="C38" s="11"/>
      <c r="D38" s="12" t="str">
        <f>'[1]TCE - ANEXO III - Preencher'!E47</f>
        <v>CASSIO GUILHERME DA SILVA RIBEIRO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44531</v>
      </c>
      <c r="H38" s="15">
        <f>'[1]TCE - ANEXO III - Preencher'!I47</f>
        <v>0</v>
      </c>
      <c r="I38" s="15">
        <f>'[1]TCE - ANEXO III - Preencher'!J47</f>
        <v>161.66999999999999</v>
      </c>
      <c r="J38" s="15">
        <f>'[1]TCE - ANEXO III - Preencher'!K47</f>
        <v>0</v>
      </c>
      <c r="K38" s="16">
        <f>'[1]TCE - ANEXO III - Preencher'!L47</f>
        <v>270.22000000000003</v>
      </c>
      <c r="L38" s="16">
        <f>'[1]TCE - ANEXO III - Preencher'!M47</f>
        <v>25.05</v>
      </c>
      <c r="M38" s="16">
        <f t="shared" si="1"/>
        <v>245.17000000000002</v>
      </c>
      <c r="N38" s="16">
        <f>'[1]TCE - ANEXO III - Preencher'!O47</f>
        <v>6.66</v>
      </c>
      <c r="O38" s="16">
        <f>'[1]TCE - ANEXO III - Preencher'!P47</f>
        <v>0</v>
      </c>
      <c r="P38" s="17">
        <f t="shared" si="2"/>
        <v>6.66</v>
      </c>
      <c r="Q38" s="16">
        <f>'[1]TCE - ANEXO III - Preencher'!R47</f>
        <v>116.28</v>
      </c>
      <c r="R38" s="16">
        <f>'[1]TCE - ANEXO III - Preencher'!S47</f>
        <v>75.150000000000006</v>
      </c>
      <c r="S38" s="17">
        <f t="shared" si="3"/>
        <v>41.129999999999995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454.63000000000005</v>
      </c>
    </row>
    <row r="39" spans="1:28" s="4" customFormat="1" x14ac:dyDescent="0.2">
      <c r="A39" s="9">
        <f>IFERROR(VLOOKUP(B39,'[1]DADOS (OCULTAR)'!$P$3:$R$91,3,0),"")</f>
        <v>14284483000108</v>
      </c>
      <c r="B39" s="10" t="str">
        <f>'[1]TCE - ANEXO III - Preencher'!C48</f>
        <v>S3 SAÚDE - ASSOCIAÇÃO DE PROTEÇÃO A MATERNIDADE E INFÂNCIA UBAÍRA</v>
      </c>
      <c r="C39" s="11"/>
      <c r="D39" s="12" t="str">
        <f>'[1]TCE - ANEXO III - Preencher'!E48</f>
        <v xml:space="preserve">CASSIO HENRIQUE VASCONCELOS PEREIRA 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322205</v>
      </c>
      <c r="G39" s="14">
        <f>IF('[1]TCE - ANEXO III - Preencher'!H48="","",'[1]TCE - ANEXO III - Preencher'!H48)</f>
        <v>44531</v>
      </c>
      <c r="H39" s="15">
        <f>'[1]TCE - ANEXO III - Preencher'!I48</f>
        <v>0</v>
      </c>
      <c r="I39" s="15">
        <f>'[1]TCE - ANEXO III - Preencher'!J48</f>
        <v>129.76</v>
      </c>
      <c r="J39" s="15">
        <f>'[1]TCE - ANEXO III - Preencher'!K48</f>
        <v>0</v>
      </c>
      <c r="K39" s="16">
        <f>'[1]TCE - ANEXO III - Preencher'!L48</f>
        <v>270.22000000000003</v>
      </c>
      <c r="L39" s="16">
        <f>'[1]TCE - ANEXO III - Preencher'!M48</f>
        <v>21.71</v>
      </c>
      <c r="M39" s="16">
        <f t="shared" si="1"/>
        <v>248.51000000000002</v>
      </c>
      <c r="N39" s="16">
        <f>'[1]TCE - ANEXO III - Preencher'!O48</f>
        <v>6.66</v>
      </c>
      <c r="O39" s="16">
        <f>'[1]TCE - ANEXO III - Preencher'!P48</f>
        <v>0</v>
      </c>
      <c r="P39" s="17">
        <f t="shared" si="2"/>
        <v>6.66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384.93</v>
      </c>
    </row>
    <row r="40" spans="1:28" s="4" customFormat="1" x14ac:dyDescent="0.2">
      <c r="A40" s="9">
        <f>IFERROR(VLOOKUP(B40,'[1]DADOS (OCULTAR)'!$P$3:$R$91,3,0),"")</f>
        <v>14284483000108</v>
      </c>
      <c r="B40" s="10" t="str">
        <f>'[1]TCE - ANEXO III - Preencher'!C49</f>
        <v>S3 SAÚDE - ASSOCIAÇÃO DE PROTEÇÃO A MATERNIDADE E INFÂNCIA UBAÍRA</v>
      </c>
      <c r="C40" s="11"/>
      <c r="D40" s="12" t="str">
        <f>'[1]TCE - ANEXO III - Preencher'!E49</f>
        <v>CESAR AUGUSTO LOPES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44531</v>
      </c>
      <c r="H40" s="15">
        <f>'[1]TCE - ANEXO III - Preencher'!I49</f>
        <v>0</v>
      </c>
      <c r="I40" s="15">
        <f>'[1]TCE - ANEXO III - Preencher'!J49</f>
        <v>298</v>
      </c>
      <c r="J40" s="15">
        <f>'[1]TCE - ANEXO III - Preencher'!K49</f>
        <v>0</v>
      </c>
      <c r="K40" s="16">
        <f>'[1]TCE - ANEXO III - Preencher'!L49</f>
        <v>270.22000000000003</v>
      </c>
      <c r="L40" s="16">
        <f>'[1]TCE - ANEXO III - Preencher'!M49</f>
        <v>3.3</v>
      </c>
      <c r="M40" s="16">
        <f t="shared" si="1"/>
        <v>266.92</v>
      </c>
      <c r="N40" s="16">
        <f>'[1]TCE - ANEXO III - Preencher'!O49</f>
        <v>6.66</v>
      </c>
      <c r="O40" s="16">
        <f>'[1]TCE - ANEXO III - Preencher'!P49</f>
        <v>0</v>
      </c>
      <c r="P40" s="17">
        <f t="shared" si="2"/>
        <v>6.66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571.58000000000004</v>
      </c>
    </row>
    <row r="41" spans="1:28" s="4" customFormat="1" x14ac:dyDescent="0.2">
      <c r="A41" s="9">
        <f>IFERROR(VLOOKUP(B41,'[1]DADOS (OCULTAR)'!$P$3:$R$91,3,0),"")</f>
        <v>14284483000108</v>
      </c>
      <c r="B41" s="10" t="str">
        <f>'[1]TCE - ANEXO III - Preencher'!C50</f>
        <v>S3 SAÚDE - ASSOCIAÇÃO DE PROTEÇÃO A MATERNIDADE E INFÂNCIA UBAÍRA</v>
      </c>
      <c r="C41" s="11"/>
      <c r="D41" s="12" t="str">
        <f>'[1]TCE - ANEXO III - Preencher'!E50</f>
        <v>CHRISTIANE LUIZA DE FREITAS MEDEIROS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223505</v>
      </c>
      <c r="G41" s="14">
        <f>IF('[1]TCE - ANEXO III - Preencher'!H50="","",'[1]TCE - ANEXO III - Preencher'!H50)</f>
        <v>44531</v>
      </c>
      <c r="H41" s="15">
        <f>'[1]TCE - ANEXO III - Preencher'!I50</f>
        <v>0</v>
      </c>
      <c r="I41" s="15">
        <f>'[1]TCE - ANEXO III - Preencher'!J50</f>
        <v>237.55</v>
      </c>
      <c r="J41" s="15">
        <f>'[1]TCE - ANEXO III - Preencher'!K50</f>
        <v>0</v>
      </c>
      <c r="K41" s="16">
        <f>'[1]TCE - ANEXO III - Preencher'!L50</f>
        <v>270.22000000000003</v>
      </c>
      <c r="L41" s="16">
        <f>'[1]TCE - ANEXO III - Preencher'!M50</f>
        <v>3.3</v>
      </c>
      <c r="M41" s="16">
        <f t="shared" si="1"/>
        <v>266.92</v>
      </c>
      <c r="N41" s="16">
        <f>'[1]TCE - ANEXO III - Preencher'!O50</f>
        <v>6.66</v>
      </c>
      <c r="O41" s="16">
        <f>'[1]TCE - ANEXO III - Preencher'!P50</f>
        <v>0</v>
      </c>
      <c r="P41" s="17">
        <f t="shared" si="2"/>
        <v>6.66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103.28</v>
      </c>
      <c r="U41" s="16">
        <f>'[1]TCE - ANEXO III - Preencher'!V50</f>
        <v>0</v>
      </c>
      <c r="V41" s="17">
        <f t="shared" si="4"/>
        <v>103.28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614.41000000000008</v>
      </c>
    </row>
    <row r="42" spans="1:28" s="4" customFormat="1" x14ac:dyDescent="0.2">
      <c r="A42" s="9">
        <f>IFERROR(VLOOKUP(B42,'[1]DADOS (OCULTAR)'!$P$3:$R$91,3,0),"")</f>
        <v>14284483000108</v>
      </c>
      <c r="B42" s="10" t="str">
        <f>'[1]TCE - ANEXO III - Preencher'!C51</f>
        <v>S3 SAÚDE - ASSOCIAÇÃO DE PROTEÇÃO A MATERNIDADE E INFÂNCIA UBAÍRA</v>
      </c>
      <c r="C42" s="11"/>
      <c r="D42" s="12" t="str">
        <f>'[1]TCE - ANEXO III - Preencher'!E51</f>
        <v>CLAUDIA LOPES DE MELO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252405</v>
      </c>
      <c r="G42" s="14">
        <f>IF('[1]TCE - ANEXO III - Preencher'!H51="","",'[1]TCE - ANEXO III - Preencher'!H51)</f>
        <v>44531</v>
      </c>
      <c r="H42" s="15">
        <f>'[1]TCE - ANEXO III - Preencher'!I51</f>
        <v>0</v>
      </c>
      <c r="I42" s="15">
        <f>'[1]TCE - ANEXO III - Preencher'!J51</f>
        <v>342.46</v>
      </c>
      <c r="J42" s="15">
        <f>'[1]TCE - ANEXO III - Preencher'!K51</f>
        <v>0</v>
      </c>
      <c r="K42" s="16">
        <f>'[1]TCE - ANEXO III - Preencher'!L51</f>
        <v>270.22000000000003</v>
      </c>
      <c r="L42" s="16">
        <f>'[1]TCE - ANEXO III - Preencher'!M51</f>
        <v>65.400000000000006</v>
      </c>
      <c r="M42" s="16">
        <f t="shared" si="1"/>
        <v>204.82000000000002</v>
      </c>
      <c r="N42" s="16">
        <f>'[1]TCE - ANEXO III - Preencher'!O51</f>
        <v>6.66</v>
      </c>
      <c r="O42" s="16">
        <f>'[1]TCE - ANEXO III - Preencher'!P51</f>
        <v>0</v>
      </c>
      <c r="P42" s="17">
        <f t="shared" si="2"/>
        <v>6.66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553.93999999999994</v>
      </c>
    </row>
    <row r="43" spans="1:28" s="4" customFormat="1" x14ac:dyDescent="0.2">
      <c r="A43" s="9">
        <f>IFERROR(VLOOKUP(B43,'[1]DADOS (OCULTAR)'!$P$3:$R$91,3,0),"")</f>
        <v>14284483000108</v>
      </c>
      <c r="B43" s="10" t="str">
        <f>'[1]TCE - ANEXO III - Preencher'!C52</f>
        <v>S3 SAÚDE - ASSOCIAÇÃO DE PROTEÇÃO A MATERNIDADE E INFÂNCIA UBAÍRA</v>
      </c>
      <c r="C43" s="11"/>
      <c r="D43" s="12" t="str">
        <f>'[1]TCE - ANEXO III - Preencher'!E52</f>
        <v>CLAUDIO HENRIQUE SILVA DE AGUIAR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515110</v>
      </c>
      <c r="G43" s="14">
        <f>IF('[1]TCE - ANEXO III - Preencher'!H52="","",'[1]TCE - ANEXO III - Preencher'!H52)</f>
        <v>44531</v>
      </c>
      <c r="H43" s="15">
        <f>'[1]TCE - ANEXO III - Preencher'!I52</f>
        <v>0</v>
      </c>
      <c r="I43" s="15">
        <f>'[1]TCE - ANEXO III - Preencher'!J52</f>
        <v>150.57999999999998</v>
      </c>
      <c r="J43" s="15">
        <f>'[1]TCE - ANEXO III - Preencher'!K52</f>
        <v>0</v>
      </c>
      <c r="K43" s="16">
        <f>'[1]TCE - ANEXO III - Preencher'!L52</f>
        <v>270.22000000000003</v>
      </c>
      <c r="L43" s="16">
        <f>'[1]TCE - ANEXO III - Preencher'!M52</f>
        <v>23.73</v>
      </c>
      <c r="M43" s="16">
        <f t="shared" si="1"/>
        <v>246.49000000000004</v>
      </c>
      <c r="N43" s="16">
        <f>'[1]TCE - ANEXO III - Preencher'!O52</f>
        <v>6.66</v>
      </c>
      <c r="O43" s="16">
        <f>'[1]TCE - ANEXO III - Preencher'!P52</f>
        <v>0</v>
      </c>
      <c r="P43" s="17">
        <f t="shared" si="2"/>
        <v>6.66</v>
      </c>
      <c r="Q43" s="16">
        <f>'[1]TCE - ANEXO III - Preencher'!R52</f>
        <v>131.28</v>
      </c>
      <c r="R43" s="16">
        <f>'[1]TCE - ANEXO III - Preencher'!S52</f>
        <v>71.180000000000007</v>
      </c>
      <c r="S43" s="17">
        <f t="shared" si="3"/>
        <v>60.099999999999994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463.83000000000004</v>
      </c>
    </row>
    <row r="44" spans="1:28" s="4" customFormat="1" x14ac:dyDescent="0.2">
      <c r="A44" s="9">
        <f>IFERROR(VLOOKUP(B44,'[1]DADOS (OCULTAR)'!$P$3:$R$91,3,0),"")</f>
        <v>14284483000108</v>
      </c>
      <c r="B44" s="10" t="str">
        <f>'[1]TCE - ANEXO III - Preencher'!C53</f>
        <v>S3 SAÚDE - ASSOCIAÇÃO DE PROTEÇÃO A MATERNIDADE E INFÂNCIA UBAÍRA</v>
      </c>
      <c r="C44" s="11"/>
      <c r="D44" s="12" t="str">
        <f>'[1]TCE - ANEXO III - Preencher'!E53</f>
        <v>CLECIA MARIA DE OLIVEIRA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44531</v>
      </c>
      <c r="H44" s="15">
        <f>'[1]TCE - ANEXO III - Preencher'!I53</f>
        <v>0</v>
      </c>
      <c r="I44" s="15">
        <f>'[1]TCE - ANEXO III - Preencher'!J53</f>
        <v>151.63999999999999</v>
      </c>
      <c r="J44" s="15">
        <f>'[1]TCE - ANEXO III - Preencher'!K53</f>
        <v>0</v>
      </c>
      <c r="K44" s="16">
        <f>'[1]TCE - ANEXO III - Preencher'!L53</f>
        <v>270.22000000000003</v>
      </c>
      <c r="L44" s="16">
        <f>'[1]TCE - ANEXO III - Preencher'!M53</f>
        <v>25.05</v>
      </c>
      <c r="M44" s="16">
        <f t="shared" si="1"/>
        <v>245.17000000000002</v>
      </c>
      <c r="N44" s="16">
        <f>'[1]TCE - ANEXO III - Preencher'!O53</f>
        <v>6.66</v>
      </c>
      <c r="O44" s="16">
        <f>'[1]TCE - ANEXO III - Preencher'!P53</f>
        <v>0</v>
      </c>
      <c r="P44" s="17">
        <f t="shared" si="2"/>
        <v>6.66</v>
      </c>
      <c r="Q44" s="16">
        <f>'[1]TCE - ANEXO III - Preencher'!R53</f>
        <v>330.17999999999995</v>
      </c>
      <c r="R44" s="16">
        <f>'[1]TCE - ANEXO III - Preencher'!S53</f>
        <v>75.150000000000006</v>
      </c>
      <c r="S44" s="17">
        <f t="shared" si="3"/>
        <v>255.02999999999994</v>
      </c>
      <c r="T44" s="16">
        <f>'[1]TCE - ANEXO III - Preencher'!U53</f>
        <v>69.41</v>
      </c>
      <c r="U44" s="16">
        <f>'[1]TCE - ANEXO III - Preencher'!V53</f>
        <v>0</v>
      </c>
      <c r="V44" s="17">
        <f t="shared" si="4"/>
        <v>69.41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727.91</v>
      </c>
    </row>
    <row r="45" spans="1:28" s="4" customFormat="1" x14ac:dyDescent="0.2">
      <c r="A45" s="9">
        <f>IFERROR(VLOOKUP(B45,'[1]DADOS (OCULTAR)'!$P$3:$R$91,3,0),"")</f>
        <v>14284483000108</v>
      </c>
      <c r="B45" s="10" t="str">
        <f>'[1]TCE - ANEXO III - Preencher'!C54</f>
        <v>S3 SAÚDE - ASSOCIAÇÃO DE PROTEÇÃO A MATERNIDADE E INFÂNCIA UBAÍRA</v>
      </c>
      <c r="C45" s="11"/>
      <c r="D45" s="12" t="str">
        <f>'[1]TCE - ANEXO III - Preencher'!E54</f>
        <v>CLEIDE SANTOS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251605</v>
      </c>
      <c r="G45" s="14">
        <f>IF('[1]TCE - ANEXO III - Preencher'!H54="","",'[1]TCE - ANEXO III - Preencher'!H54)</f>
        <v>44531</v>
      </c>
      <c r="H45" s="15">
        <f>'[1]TCE - ANEXO III - Preencher'!I54</f>
        <v>0</v>
      </c>
      <c r="I45" s="15">
        <f>'[1]TCE - ANEXO III - Preencher'!J54</f>
        <v>253.95</v>
      </c>
      <c r="J45" s="15">
        <f>'[1]TCE - ANEXO III - Preencher'!K54</f>
        <v>0</v>
      </c>
      <c r="K45" s="16">
        <f>'[1]TCE - ANEXO III - Preencher'!L54</f>
        <v>270.22000000000003</v>
      </c>
      <c r="L45" s="16">
        <f>'[1]TCE - ANEXO III - Preencher'!M54</f>
        <v>41.52</v>
      </c>
      <c r="M45" s="16">
        <f t="shared" si="1"/>
        <v>228.70000000000002</v>
      </c>
      <c r="N45" s="16">
        <f>'[1]TCE - ANEXO III - Preencher'!O54</f>
        <v>6.66</v>
      </c>
      <c r="O45" s="16">
        <f>'[1]TCE - ANEXO III - Preencher'!P54</f>
        <v>0</v>
      </c>
      <c r="P45" s="17">
        <f t="shared" si="2"/>
        <v>6.66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489.31</v>
      </c>
    </row>
    <row r="46" spans="1:28" s="4" customFormat="1" x14ac:dyDescent="0.2">
      <c r="A46" s="9">
        <f>IFERROR(VLOOKUP(B46,'[1]DADOS (OCULTAR)'!$P$3:$R$91,3,0),"")</f>
        <v>14284483000108</v>
      </c>
      <c r="B46" s="10" t="str">
        <f>'[1]TCE - ANEXO III - Preencher'!C55</f>
        <v>S3 SAÚDE - ASSOCIAÇÃO DE PROTEÇÃO A MATERNIDADE E INFÂNCIA UBAÍRA</v>
      </c>
      <c r="C46" s="11"/>
      <c r="D46" s="12" t="str">
        <f>'[1]TCE - ANEXO III - Preencher'!E55</f>
        <v>CLEIDSON CHARLES BARBOSA DOS SANTOS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251605</v>
      </c>
      <c r="G46" s="14">
        <f>IF('[1]TCE - ANEXO III - Preencher'!H55="","",'[1]TCE - ANEXO III - Preencher'!H55)</f>
        <v>44531</v>
      </c>
      <c r="H46" s="15">
        <f>'[1]TCE - ANEXO III - Preencher'!I55</f>
        <v>0</v>
      </c>
      <c r="I46" s="15">
        <f>'[1]TCE - ANEXO III - Preencher'!J55</f>
        <v>230.99</v>
      </c>
      <c r="J46" s="15">
        <f>'[1]TCE - ANEXO III - Preencher'!K55</f>
        <v>0</v>
      </c>
      <c r="K46" s="16">
        <f>'[1]TCE - ANEXO III - Preencher'!L55</f>
        <v>270.22000000000003</v>
      </c>
      <c r="L46" s="16">
        <f>'[1]TCE - ANEXO III - Preencher'!M55</f>
        <v>41.52</v>
      </c>
      <c r="M46" s="16">
        <f t="shared" si="1"/>
        <v>228.70000000000002</v>
      </c>
      <c r="N46" s="16">
        <f>'[1]TCE - ANEXO III - Preencher'!O55</f>
        <v>6.66</v>
      </c>
      <c r="O46" s="16">
        <f>'[1]TCE - ANEXO III - Preencher'!P55</f>
        <v>0</v>
      </c>
      <c r="P46" s="17">
        <f t="shared" si="2"/>
        <v>6.66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466.35000000000008</v>
      </c>
    </row>
    <row r="47" spans="1:28" s="4" customFormat="1" x14ac:dyDescent="0.2">
      <c r="A47" s="9">
        <f>IFERROR(VLOOKUP(B47,'[1]DADOS (OCULTAR)'!$P$3:$R$91,3,0),"")</f>
        <v>14284483000108</v>
      </c>
      <c r="B47" s="10" t="str">
        <f>'[1]TCE - ANEXO III - Preencher'!C56</f>
        <v>S3 SAÚDE - ASSOCIAÇÃO DE PROTEÇÃO A MATERNIDADE E INFÂNCIA UBAÍRA</v>
      </c>
      <c r="C47" s="11"/>
      <c r="D47" s="12" t="str">
        <f>'[1]TCE - ANEXO III - Preencher'!E56</f>
        <v>CRISLANE GOMES GUIMARAES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44531</v>
      </c>
      <c r="H47" s="15">
        <f>'[1]TCE - ANEXO III - Preencher'!I56</f>
        <v>0</v>
      </c>
      <c r="I47" s="15">
        <f>'[1]TCE - ANEXO III - Preencher'!J56</f>
        <v>163.46</v>
      </c>
      <c r="J47" s="15">
        <f>'[1]TCE - ANEXO III - Preencher'!K56</f>
        <v>0</v>
      </c>
      <c r="K47" s="16">
        <f>'[1]TCE - ANEXO III - Preencher'!L56</f>
        <v>270.22000000000003</v>
      </c>
      <c r="L47" s="16">
        <f>'[1]TCE - ANEXO III - Preencher'!M56</f>
        <v>25.05</v>
      </c>
      <c r="M47" s="16">
        <f t="shared" si="1"/>
        <v>245.17000000000002</v>
      </c>
      <c r="N47" s="16">
        <f>'[1]TCE - ANEXO III - Preencher'!O56</f>
        <v>6.66</v>
      </c>
      <c r="O47" s="16">
        <f>'[1]TCE - ANEXO III - Preencher'!P56</f>
        <v>0</v>
      </c>
      <c r="P47" s="17">
        <f t="shared" si="2"/>
        <v>6.66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415.29</v>
      </c>
    </row>
    <row r="48" spans="1:28" s="4" customFormat="1" x14ac:dyDescent="0.2">
      <c r="A48" s="9">
        <f>IFERROR(VLOOKUP(B48,'[1]DADOS (OCULTAR)'!$P$3:$R$91,3,0),"")</f>
        <v>14284483000108</v>
      </c>
      <c r="B48" s="10" t="str">
        <f>'[1]TCE - ANEXO III - Preencher'!C57</f>
        <v>S3 SAÚDE - ASSOCIAÇÃO DE PROTEÇÃO A MATERNIDADE E INFÂNCIA UBAÍRA</v>
      </c>
      <c r="C48" s="11"/>
      <c r="D48" s="12" t="str">
        <f>'[1]TCE - ANEXO III - Preencher'!E57</f>
        <v>CRISLENE DE LIMA DIAS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44531</v>
      </c>
      <c r="H48" s="15">
        <f>'[1]TCE - ANEXO III - Preencher'!I57</f>
        <v>0</v>
      </c>
      <c r="I48" s="15">
        <f>'[1]TCE - ANEXO III - Preencher'!J57</f>
        <v>153.78</v>
      </c>
      <c r="J48" s="15">
        <f>'[1]TCE - ANEXO III - Preencher'!K57</f>
        <v>0</v>
      </c>
      <c r="K48" s="16">
        <f>'[1]TCE - ANEXO III - Preencher'!L57</f>
        <v>270.22000000000003</v>
      </c>
      <c r="L48" s="16">
        <f>'[1]TCE - ANEXO III - Preencher'!M57</f>
        <v>25.05</v>
      </c>
      <c r="M48" s="16">
        <f t="shared" si="1"/>
        <v>245.17000000000002</v>
      </c>
      <c r="N48" s="16">
        <f>'[1]TCE - ANEXO III - Preencher'!O57</f>
        <v>6.66</v>
      </c>
      <c r="O48" s="16">
        <f>'[1]TCE - ANEXO III - Preencher'!P57</f>
        <v>0</v>
      </c>
      <c r="P48" s="17">
        <f t="shared" si="2"/>
        <v>6.66</v>
      </c>
      <c r="Q48" s="16">
        <f>'[1]TCE - ANEXO III - Preencher'!R57</f>
        <v>48.78</v>
      </c>
      <c r="R48" s="16">
        <f>'[1]TCE - ANEXO III - Preencher'!S57</f>
        <v>45</v>
      </c>
      <c r="S48" s="17">
        <f t="shared" si="3"/>
        <v>3.7800000000000011</v>
      </c>
      <c r="T48" s="16">
        <f>'[1]TCE - ANEXO III - Preencher'!U57</f>
        <v>69.41</v>
      </c>
      <c r="U48" s="16">
        <f>'[1]TCE - ANEXO III - Preencher'!V57</f>
        <v>0</v>
      </c>
      <c r="V48" s="17">
        <f t="shared" si="4"/>
        <v>69.41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478.80000000000007</v>
      </c>
    </row>
    <row r="49" spans="1:28" s="4" customFormat="1" x14ac:dyDescent="0.2">
      <c r="A49" s="9">
        <f>IFERROR(VLOOKUP(B49,'[1]DADOS (OCULTAR)'!$P$3:$R$91,3,0),"")</f>
        <v>14284483000108</v>
      </c>
      <c r="B49" s="10" t="str">
        <f>'[1]TCE - ANEXO III - Preencher'!C58</f>
        <v>S3 SAÚDE - ASSOCIAÇÃO DE PROTEÇÃO A MATERNIDADE E INFÂNCIA UBAÍRA</v>
      </c>
      <c r="C49" s="11"/>
      <c r="D49" s="12" t="str">
        <f>'[1]TCE - ANEXO III - Preencher'!E58</f>
        <v>DANIEL LUNA E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782320</v>
      </c>
      <c r="G49" s="14">
        <f>IF('[1]TCE - ANEXO III - Preencher'!H58="","",'[1]TCE - ANEXO III - Preencher'!H58)</f>
        <v>44531</v>
      </c>
      <c r="H49" s="15">
        <f>'[1]TCE - ANEXO III - Preencher'!I58</f>
        <v>0</v>
      </c>
      <c r="I49" s="15">
        <f>'[1]TCE - ANEXO III - Preencher'!J58</f>
        <v>195.89</v>
      </c>
      <c r="J49" s="15">
        <f>'[1]TCE - ANEXO III - Preencher'!K58</f>
        <v>0</v>
      </c>
      <c r="K49" s="16">
        <f>'[1]TCE - ANEXO III - Preencher'!L58</f>
        <v>270.22000000000003</v>
      </c>
      <c r="L49" s="16">
        <f>'[1]TCE - ANEXO III - Preencher'!M58</f>
        <v>31</v>
      </c>
      <c r="M49" s="16">
        <f t="shared" si="1"/>
        <v>239.22000000000003</v>
      </c>
      <c r="N49" s="16">
        <f>'[1]TCE - ANEXO III - Preencher'!O58</f>
        <v>6.66</v>
      </c>
      <c r="O49" s="16">
        <f>'[1]TCE - ANEXO III - Preencher'!P58</f>
        <v>0</v>
      </c>
      <c r="P49" s="17">
        <f t="shared" si="2"/>
        <v>6.66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441.77000000000004</v>
      </c>
    </row>
    <row r="50" spans="1:28" s="4" customFormat="1" x14ac:dyDescent="0.2">
      <c r="A50" s="9">
        <f>IFERROR(VLOOKUP(B50,'[1]DADOS (OCULTAR)'!$P$3:$R$91,3,0),"")</f>
        <v>14284483000108</v>
      </c>
      <c r="B50" s="10" t="str">
        <f>'[1]TCE - ANEXO III - Preencher'!C59</f>
        <v>S3 SAÚDE - ASSOCIAÇÃO DE PROTEÇÃO A MATERNIDADE E INFÂNCIA UBAÍRA</v>
      </c>
      <c r="C50" s="11"/>
      <c r="D50" s="12" t="str">
        <f>'[1]TCE - ANEXO III - Preencher'!E59</f>
        <v>DANIELE CORREIA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44531</v>
      </c>
      <c r="H50" s="15">
        <f>'[1]TCE - ANEXO III - Preencher'!I59</f>
        <v>0</v>
      </c>
      <c r="I50" s="15">
        <f>'[1]TCE - ANEXO III - Preencher'!J59</f>
        <v>142.38999999999999</v>
      </c>
      <c r="J50" s="15">
        <f>'[1]TCE - ANEXO III - Preencher'!K59</f>
        <v>0</v>
      </c>
      <c r="K50" s="16">
        <f>'[1]TCE - ANEXO III - Preencher'!L59</f>
        <v>270.22000000000003</v>
      </c>
      <c r="L50" s="16">
        <f>'[1]TCE - ANEXO III - Preencher'!M59</f>
        <v>25.05</v>
      </c>
      <c r="M50" s="16">
        <f t="shared" si="1"/>
        <v>245.17000000000002</v>
      </c>
      <c r="N50" s="16">
        <f>'[1]TCE - ANEXO III - Preencher'!O59</f>
        <v>6.66</v>
      </c>
      <c r="O50" s="16">
        <f>'[1]TCE - ANEXO III - Preencher'!P59</f>
        <v>0</v>
      </c>
      <c r="P50" s="17">
        <f t="shared" si="2"/>
        <v>6.66</v>
      </c>
      <c r="Q50" s="16">
        <f>'[1]TCE - ANEXO III - Preencher'!R59</f>
        <v>123.78</v>
      </c>
      <c r="R50" s="16">
        <f>'[1]TCE - ANEXO III - Preencher'!S59</f>
        <v>75.150000000000006</v>
      </c>
      <c r="S50" s="17">
        <f t="shared" si="3"/>
        <v>48.629999999999995</v>
      </c>
      <c r="T50" s="16">
        <f>'[1]TCE - ANEXO III - Preencher'!U59</f>
        <v>69.41</v>
      </c>
      <c r="U50" s="16">
        <f>'[1]TCE - ANEXO III - Preencher'!V59</f>
        <v>0</v>
      </c>
      <c r="V50" s="17">
        <f t="shared" si="4"/>
        <v>69.41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512.26</v>
      </c>
    </row>
    <row r="51" spans="1:28" s="4" customFormat="1" x14ac:dyDescent="0.2">
      <c r="A51" s="9">
        <f>IFERROR(VLOOKUP(B51,'[1]DADOS (OCULTAR)'!$P$3:$R$91,3,0),"")</f>
        <v>14284483000108</v>
      </c>
      <c r="B51" s="10" t="str">
        <f>'[1]TCE - ANEXO III - Preencher'!C60</f>
        <v>S3 SAÚDE - ASSOCIAÇÃO DE PROTEÇÃO A MATERNIDADE E INFÂNCIA UBAÍRA</v>
      </c>
      <c r="C51" s="11"/>
      <c r="D51" s="12" t="str">
        <f>'[1]TCE - ANEXO III - Preencher'!E60</f>
        <v>DANIELLY CRISTINA SANTOS DE OLIVEIRA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514320</v>
      </c>
      <c r="G51" s="14">
        <f>IF('[1]TCE - ANEXO III - Preencher'!H60="","",'[1]TCE - ANEXO III - Preencher'!H60)</f>
        <v>44531</v>
      </c>
      <c r="H51" s="15">
        <f>'[1]TCE - ANEXO III - Preencher'!I60</f>
        <v>0</v>
      </c>
      <c r="I51" s="15">
        <f>'[1]TCE - ANEXO III - Preencher'!J60</f>
        <v>132.16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6.66</v>
      </c>
      <c r="O51" s="16">
        <f>'[1]TCE - ANEXO III - Preencher'!P60</f>
        <v>0</v>
      </c>
      <c r="P51" s="17">
        <f t="shared" si="2"/>
        <v>6.66</v>
      </c>
      <c r="Q51" s="16">
        <f>'[1]TCE - ANEXO III - Preencher'!R60</f>
        <v>48.78</v>
      </c>
      <c r="R51" s="16">
        <f>'[1]TCE - ANEXO III - Preencher'!S60</f>
        <v>45</v>
      </c>
      <c r="S51" s="17">
        <f t="shared" si="3"/>
        <v>3.7800000000000011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142.6</v>
      </c>
    </row>
    <row r="52" spans="1:28" s="4" customFormat="1" x14ac:dyDescent="0.2">
      <c r="A52" s="9">
        <f>IFERROR(VLOOKUP(B52,'[1]DADOS (OCULTAR)'!$P$3:$R$91,3,0),"")</f>
        <v>14284483000108</v>
      </c>
      <c r="B52" s="10" t="str">
        <f>'[1]TCE - ANEXO III - Preencher'!C61</f>
        <v>S3 SAÚDE - ASSOCIAÇÃO DE PROTEÇÃO A MATERNIDADE E INFÂNCIA UBAÍRA</v>
      </c>
      <c r="C52" s="11"/>
      <c r="D52" s="12" t="str">
        <f>'[1]TCE - ANEXO III - Preencher'!E61</f>
        <v>DANIELY ROMERA ALVES LIMA DEL CASTILLO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223710</v>
      </c>
      <c r="G52" s="14">
        <f>IF('[1]TCE - ANEXO III - Preencher'!H61="","",'[1]TCE - ANEXO III - Preencher'!H61)</f>
        <v>44531</v>
      </c>
      <c r="H52" s="15">
        <f>'[1]TCE - ANEXO III - Preencher'!I61</f>
        <v>0</v>
      </c>
      <c r="I52" s="15">
        <f>'[1]TCE - ANEXO III - Preencher'!J61</f>
        <v>292</v>
      </c>
      <c r="J52" s="15">
        <f>'[1]TCE - ANEXO III - Preencher'!K61</f>
        <v>0</v>
      </c>
      <c r="K52" s="16">
        <f>'[1]TCE - ANEXO III - Preencher'!L61</f>
        <v>270.22000000000003</v>
      </c>
      <c r="L52" s="16">
        <f>'[1]TCE - ANEXO III - Preencher'!M61</f>
        <v>54</v>
      </c>
      <c r="M52" s="16">
        <f t="shared" si="1"/>
        <v>216.22000000000003</v>
      </c>
      <c r="N52" s="16">
        <f>'[1]TCE - ANEXO III - Preencher'!O61</f>
        <v>6.66</v>
      </c>
      <c r="O52" s="16">
        <f>'[1]TCE - ANEXO III - Preencher'!P61</f>
        <v>0</v>
      </c>
      <c r="P52" s="17">
        <f t="shared" si="2"/>
        <v>6.66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514.88</v>
      </c>
    </row>
    <row r="53" spans="1:28" s="4" customFormat="1" x14ac:dyDescent="0.2">
      <c r="A53" s="9">
        <f>IFERROR(VLOOKUP(B53,'[1]DADOS (OCULTAR)'!$P$3:$R$91,3,0),"")</f>
        <v>14284483000108</v>
      </c>
      <c r="B53" s="10" t="str">
        <f>'[1]TCE - ANEXO III - Preencher'!C62</f>
        <v>S3 SAÚDE - ASSOCIAÇÃO DE PROTEÇÃO A MATERNIDADE E INFÂNCIA UBAÍRA</v>
      </c>
      <c r="C53" s="11"/>
      <c r="D53" s="12" t="str">
        <f>'[1]TCE - ANEXO III - Preencher'!E62</f>
        <v>DANILO FERREIRA LINS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422105</v>
      </c>
      <c r="G53" s="14">
        <f>IF('[1]TCE - ANEXO III - Preencher'!H62="","",'[1]TCE - ANEXO III - Preencher'!H62)</f>
        <v>44531</v>
      </c>
      <c r="H53" s="15">
        <f>'[1]TCE - ANEXO III - Preencher'!I62</f>
        <v>0</v>
      </c>
      <c r="I53" s="15">
        <f>'[1]TCE - ANEXO III - Preencher'!J62</f>
        <v>140.68</v>
      </c>
      <c r="J53" s="15">
        <f>'[1]TCE - ANEXO III - Preencher'!K62</f>
        <v>0</v>
      </c>
      <c r="K53" s="16">
        <f>'[1]TCE - ANEXO III - Preencher'!L62</f>
        <v>270.22000000000003</v>
      </c>
      <c r="L53" s="16">
        <f>'[1]TCE - ANEXO III - Preencher'!M62</f>
        <v>23.73</v>
      </c>
      <c r="M53" s="16">
        <f t="shared" si="1"/>
        <v>246.49000000000004</v>
      </c>
      <c r="N53" s="16">
        <f>'[1]TCE - ANEXO III - Preencher'!O62</f>
        <v>6.66</v>
      </c>
      <c r="O53" s="16">
        <f>'[1]TCE - ANEXO III - Preencher'!P62</f>
        <v>0</v>
      </c>
      <c r="P53" s="17">
        <f t="shared" si="2"/>
        <v>6.66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393.8300000000001</v>
      </c>
    </row>
    <row r="54" spans="1:28" s="4" customFormat="1" x14ac:dyDescent="0.2">
      <c r="A54" s="9">
        <f>IFERROR(VLOOKUP(B54,'[1]DADOS (OCULTAR)'!$P$3:$R$91,3,0),"")</f>
        <v>14284483000108</v>
      </c>
      <c r="B54" s="10" t="str">
        <f>'[1]TCE - ANEXO III - Preencher'!C63</f>
        <v>S3 SAÚDE - ASSOCIAÇÃO DE PROTEÇÃO A MATERNIDADE E INFÂNCIA UBAÍRA</v>
      </c>
      <c r="C54" s="11"/>
      <c r="D54" s="12" t="str">
        <f>'[1]TCE - ANEXO III - Preencher'!E63</f>
        <v>DEBORA DE ALMEIDA PEREIRA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223505</v>
      </c>
      <c r="G54" s="14">
        <f>IF('[1]TCE - ANEXO III - Preencher'!H63="","",'[1]TCE - ANEXO III - Preencher'!H63)</f>
        <v>44531</v>
      </c>
      <c r="H54" s="15">
        <f>'[1]TCE - ANEXO III - Preencher'!I63</f>
        <v>0</v>
      </c>
      <c r="I54" s="15">
        <f>'[1]TCE - ANEXO III - Preencher'!J63</f>
        <v>295.83</v>
      </c>
      <c r="J54" s="15">
        <f>'[1]TCE - ANEXO III - Preencher'!K63</f>
        <v>0</v>
      </c>
      <c r="K54" s="16">
        <f>'[1]TCE - ANEXO III - Preencher'!L63</f>
        <v>270.22000000000003</v>
      </c>
      <c r="L54" s="16">
        <f>'[1]TCE - ANEXO III - Preencher'!M63</f>
        <v>3.3</v>
      </c>
      <c r="M54" s="16">
        <f t="shared" si="1"/>
        <v>266.92</v>
      </c>
      <c r="N54" s="16">
        <f>'[1]TCE - ANEXO III - Preencher'!O63</f>
        <v>6.66</v>
      </c>
      <c r="O54" s="16">
        <f>'[1]TCE - ANEXO III - Preencher'!P63</f>
        <v>0</v>
      </c>
      <c r="P54" s="17">
        <f t="shared" si="2"/>
        <v>6.66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569.41</v>
      </c>
    </row>
    <row r="55" spans="1:28" s="4" customFormat="1" x14ac:dyDescent="0.2">
      <c r="A55" s="9">
        <f>IFERROR(VLOOKUP(B55,'[1]DADOS (OCULTAR)'!$P$3:$R$91,3,0),"")</f>
        <v>14284483000108</v>
      </c>
      <c r="B55" s="10" t="str">
        <f>'[1]TCE - ANEXO III - Preencher'!C64</f>
        <v>S3 SAÚDE - ASSOCIAÇÃO DE PROTEÇÃO A MATERNIDADE E INFÂNCIA UBAÍRA</v>
      </c>
      <c r="C55" s="11"/>
      <c r="D55" s="12" t="str">
        <f>'[1]TCE - ANEXO III - Preencher'!E64</f>
        <v>DEBORAH ALVES DE ANDRADE LIMA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44531</v>
      </c>
      <c r="H55" s="15">
        <f>'[1]TCE - ANEXO III - Preencher'!I64</f>
        <v>0</v>
      </c>
      <c r="I55" s="15">
        <f>'[1]TCE - ANEXO III - Preencher'!J64</f>
        <v>137.69</v>
      </c>
      <c r="J55" s="15">
        <f>'[1]TCE - ANEXO III - Preencher'!K64</f>
        <v>0</v>
      </c>
      <c r="K55" s="16">
        <f>'[1]TCE - ANEXO III - Preencher'!L64</f>
        <v>270.22000000000003</v>
      </c>
      <c r="L55" s="16">
        <f>'[1]TCE - ANEXO III - Preencher'!M64</f>
        <v>23.38</v>
      </c>
      <c r="M55" s="16">
        <f t="shared" si="1"/>
        <v>246.84000000000003</v>
      </c>
      <c r="N55" s="16">
        <f>'[1]TCE - ANEXO III - Preencher'!O64</f>
        <v>6.66</v>
      </c>
      <c r="O55" s="16">
        <f>'[1]TCE - ANEXO III - Preencher'!P64</f>
        <v>0</v>
      </c>
      <c r="P55" s="17">
        <f t="shared" si="2"/>
        <v>6.66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391.19000000000005</v>
      </c>
    </row>
    <row r="56" spans="1:28" s="4" customFormat="1" x14ac:dyDescent="0.2">
      <c r="A56" s="9">
        <f>IFERROR(VLOOKUP(B56,'[1]DADOS (OCULTAR)'!$P$3:$R$91,3,0),"")</f>
        <v>14284483000108</v>
      </c>
      <c r="B56" s="10" t="str">
        <f>'[1]TCE - ANEXO III - Preencher'!C65</f>
        <v>S3 SAÚDE - ASSOCIAÇÃO DE PROTEÇÃO A MATERNIDADE E INFÂNCIA UBAÍRA</v>
      </c>
      <c r="C56" s="11"/>
      <c r="D56" s="12" t="str">
        <f>'[1]TCE - ANEXO III - Preencher'!E65</f>
        <v>DEYVSON FARIAS GOMES DE OLIVEIRA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322605</v>
      </c>
      <c r="G56" s="14">
        <f>IF('[1]TCE - ANEXO III - Preencher'!H65="","",'[1]TCE - ANEXO III - Preencher'!H65)</f>
        <v>44531</v>
      </c>
      <c r="H56" s="15">
        <f>'[1]TCE - ANEXO III - Preencher'!I65</f>
        <v>0</v>
      </c>
      <c r="I56" s="15">
        <f>'[1]TCE - ANEXO III - Preencher'!J65</f>
        <v>153.24</v>
      </c>
      <c r="J56" s="15">
        <f>'[1]TCE - ANEXO III - Preencher'!K65</f>
        <v>0</v>
      </c>
      <c r="K56" s="16">
        <f>'[1]TCE - ANEXO III - Preencher'!L65</f>
        <v>270.22000000000003</v>
      </c>
      <c r="L56" s="16">
        <f>'[1]TCE - ANEXO III - Preencher'!M65</f>
        <v>23.73</v>
      </c>
      <c r="M56" s="16">
        <f t="shared" si="1"/>
        <v>246.49000000000004</v>
      </c>
      <c r="N56" s="16">
        <f>'[1]TCE - ANEXO III - Preencher'!O65</f>
        <v>6.66</v>
      </c>
      <c r="O56" s="16">
        <f>'[1]TCE - ANEXO III - Preencher'!P65</f>
        <v>0</v>
      </c>
      <c r="P56" s="17">
        <f t="shared" si="2"/>
        <v>6.66</v>
      </c>
      <c r="Q56" s="16">
        <f>'[1]TCE - ANEXO III - Preencher'!R65</f>
        <v>78.78</v>
      </c>
      <c r="R56" s="16">
        <f>'[1]TCE - ANEXO III - Preencher'!S65</f>
        <v>71.180000000000007</v>
      </c>
      <c r="S56" s="17">
        <f t="shared" si="3"/>
        <v>7.5999999999999943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413.99</v>
      </c>
    </row>
    <row r="57" spans="1:28" s="4" customFormat="1" x14ac:dyDescent="0.2">
      <c r="A57" s="9">
        <f>IFERROR(VLOOKUP(B57,'[1]DADOS (OCULTAR)'!$P$3:$R$91,3,0),"")</f>
        <v>14284483000108</v>
      </c>
      <c r="B57" s="10" t="str">
        <f>'[1]TCE - ANEXO III - Preencher'!C66</f>
        <v>S3 SAÚDE - ASSOCIAÇÃO DE PROTEÇÃO A MATERNIDADE E INFÂNCIA UBAÍRA</v>
      </c>
      <c r="C57" s="11"/>
      <c r="D57" s="12" t="str">
        <f>'[1]TCE - ANEXO III - Preencher'!E66</f>
        <v>EDNA MUNIZ DE SANTANA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223505</v>
      </c>
      <c r="G57" s="14">
        <f>IF('[1]TCE - ANEXO III - Preencher'!H66="","",'[1]TCE - ANEXO III - Preencher'!H66)</f>
        <v>44531</v>
      </c>
      <c r="H57" s="15">
        <f>'[1]TCE - ANEXO III - Preencher'!I66</f>
        <v>0</v>
      </c>
      <c r="I57" s="15">
        <f>'[1]TCE - ANEXO III - Preencher'!J66</f>
        <v>209.73</v>
      </c>
      <c r="J57" s="15">
        <f>'[1]TCE - ANEXO III - Preencher'!K66</f>
        <v>0</v>
      </c>
      <c r="K57" s="16">
        <f>'[1]TCE - ANEXO III - Preencher'!L66</f>
        <v>270.22000000000003</v>
      </c>
      <c r="L57" s="16">
        <f>'[1]TCE - ANEXO III - Preencher'!M66</f>
        <v>3.3</v>
      </c>
      <c r="M57" s="16">
        <f t="shared" si="1"/>
        <v>266.92</v>
      </c>
      <c r="N57" s="16">
        <f>'[1]TCE - ANEXO III - Preencher'!O66</f>
        <v>6.66</v>
      </c>
      <c r="O57" s="16">
        <f>'[1]TCE - ANEXO III - Preencher'!P66</f>
        <v>0</v>
      </c>
      <c r="P57" s="17">
        <f t="shared" si="2"/>
        <v>6.66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483.31</v>
      </c>
    </row>
    <row r="58" spans="1:28" s="4" customFormat="1" x14ac:dyDescent="0.2">
      <c r="A58" s="9">
        <f>IFERROR(VLOOKUP(B58,'[1]DADOS (OCULTAR)'!$P$3:$R$91,3,0),"")</f>
        <v>14284483000108</v>
      </c>
      <c r="B58" s="10" t="str">
        <f>'[1]TCE - ANEXO III - Preencher'!C67</f>
        <v>S3 SAÚDE - ASSOCIAÇÃO DE PROTEÇÃO A MATERNIDADE E INFÂNCIA UBAÍRA</v>
      </c>
      <c r="C58" s="11"/>
      <c r="D58" s="12" t="str">
        <f>'[1]TCE - ANEXO III - Preencher'!E67</f>
        <v>EDSON MANUEL DOS SANTOS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515110</v>
      </c>
      <c r="G58" s="14">
        <f>IF('[1]TCE - ANEXO III - Preencher'!H67="","",'[1]TCE - ANEXO III - Preencher'!H67)</f>
        <v>44531</v>
      </c>
      <c r="H58" s="15">
        <f>'[1]TCE - ANEXO III - Preencher'!I67</f>
        <v>0</v>
      </c>
      <c r="I58" s="15">
        <f>'[1]TCE - ANEXO III - Preencher'!J67</f>
        <v>141.09</v>
      </c>
      <c r="J58" s="15">
        <f>'[1]TCE - ANEXO III - Preencher'!K67</f>
        <v>0</v>
      </c>
      <c r="K58" s="16">
        <f>'[1]TCE - ANEXO III - Preencher'!L67</f>
        <v>270.22000000000003</v>
      </c>
      <c r="L58" s="16">
        <f>'[1]TCE - ANEXO III - Preencher'!M67</f>
        <v>23.73</v>
      </c>
      <c r="M58" s="16">
        <f t="shared" si="1"/>
        <v>246.49000000000004</v>
      </c>
      <c r="N58" s="16">
        <f>'[1]TCE - ANEXO III - Preencher'!O67</f>
        <v>6.66</v>
      </c>
      <c r="O58" s="16">
        <f>'[1]TCE - ANEXO III - Preencher'!P67</f>
        <v>0</v>
      </c>
      <c r="P58" s="17">
        <f t="shared" si="2"/>
        <v>6.66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394.24000000000007</v>
      </c>
    </row>
    <row r="59" spans="1:28" s="4" customFormat="1" x14ac:dyDescent="0.2">
      <c r="A59" s="9">
        <f>IFERROR(VLOOKUP(B59,'[1]DADOS (OCULTAR)'!$P$3:$R$91,3,0),"")</f>
        <v>14284483000108</v>
      </c>
      <c r="B59" s="10" t="str">
        <f>'[1]TCE - ANEXO III - Preencher'!C68</f>
        <v>S3 SAÚDE - ASSOCIAÇÃO DE PROTEÇÃO A MATERNIDADE E INFÂNCIA UBAÍRA</v>
      </c>
      <c r="C59" s="11"/>
      <c r="D59" s="12" t="str">
        <f>'[1]TCE - ANEXO III - Preencher'!E68</f>
        <v>EDUARDA MARIA FREITAS DA PAZ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44531</v>
      </c>
      <c r="H59" s="15">
        <f>'[1]TCE - ANEXO III - Preencher'!I68</f>
        <v>0</v>
      </c>
      <c r="I59" s="15">
        <f>'[1]TCE - ANEXO III - Preencher'!J68</f>
        <v>147.28</v>
      </c>
      <c r="J59" s="15">
        <f>'[1]TCE - ANEXO III - Preencher'!K68</f>
        <v>0</v>
      </c>
      <c r="K59" s="16">
        <f>'[1]TCE - ANEXO III - Preencher'!L68</f>
        <v>270.22000000000003</v>
      </c>
      <c r="L59" s="16">
        <f>'[1]TCE - ANEXO III - Preencher'!M68</f>
        <v>25.05</v>
      </c>
      <c r="M59" s="16">
        <f t="shared" si="1"/>
        <v>245.17000000000002</v>
      </c>
      <c r="N59" s="16">
        <f>'[1]TCE - ANEXO III - Preencher'!O68</f>
        <v>6.66</v>
      </c>
      <c r="O59" s="16">
        <f>'[1]TCE - ANEXO III - Preencher'!P68</f>
        <v>0</v>
      </c>
      <c r="P59" s="17">
        <f t="shared" si="2"/>
        <v>6.66</v>
      </c>
      <c r="Q59" s="16">
        <f>'[1]TCE - ANEXO III - Preencher'!R68</f>
        <v>105.78</v>
      </c>
      <c r="R59" s="16">
        <f>'[1]TCE - ANEXO III - Preencher'!S68</f>
        <v>75.150000000000006</v>
      </c>
      <c r="S59" s="17">
        <f t="shared" si="3"/>
        <v>30.629999999999995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429.74000000000007</v>
      </c>
    </row>
    <row r="60" spans="1:28" s="4" customFormat="1" x14ac:dyDescent="0.2">
      <c r="A60" s="9">
        <f>IFERROR(VLOOKUP(B60,'[1]DADOS (OCULTAR)'!$P$3:$R$91,3,0),"")</f>
        <v>14284483000108</v>
      </c>
      <c r="B60" s="10" t="str">
        <f>'[1]TCE - ANEXO III - Preencher'!C69</f>
        <v>S3 SAÚDE - ASSOCIAÇÃO DE PROTEÇÃO A MATERNIDADE E INFÂNCIA UBAÍRA</v>
      </c>
      <c r="C60" s="11"/>
      <c r="D60" s="12" t="str">
        <f>'[1]TCE - ANEXO III - Preencher'!E69</f>
        <v xml:space="preserve">EDUARDA RITA DE ALBUQUERQUE NASCIMENTO 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44531</v>
      </c>
      <c r="H60" s="15">
        <f>'[1]TCE - ANEXO III - Preencher'!I69</f>
        <v>0</v>
      </c>
      <c r="I60" s="15">
        <f>'[1]TCE - ANEXO III - Preencher'!J69</f>
        <v>144.78</v>
      </c>
      <c r="J60" s="15">
        <f>'[1]TCE - ANEXO III - Preencher'!K69</f>
        <v>0</v>
      </c>
      <c r="K60" s="16">
        <f>'[1]TCE - ANEXO III - Preencher'!L69</f>
        <v>270.22000000000003</v>
      </c>
      <c r="L60" s="16">
        <f>'[1]TCE - ANEXO III - Preencher'!M69</f>
        <v>25.05</v>
      </c>
      <c r="M60" s="16">
        <f t="shared" si="1"/>
        <v>245.17000000000002</v>
      </c>
      <c r="N60" s="16">
        <f>'[1]TCE - ANEXO III - Preencher'!O69</f>
        <v>6.66</v>
      </c>
      <c r="O60" s="16">
        <f>'[1]TCE - ANEXO III - Preencher'!P69</f>
        <v>0</v>
      </c>
      <c r="P60" s="17">
        <f t="shared" si="2"/>
        <v>6.66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396.61000000000007</v>
      </c>
    </row>
    <row r="61" spans="1:28" s="4" customFormat="1" x14ac:dyDescent="0.2">
      <c r="A61" s="9">
        <f>IFERROR(VLOOKUP(B61,'[1]DADOS (OCULTAR)'!$P$3:$R$91,3,0),"")</f>
        <v>14284483000108</v>
      </c>
      <c r="B61" s="10" t="str">
        <f>'[1]TCE - ANEXO III - Preencher'!C70</f>
        <v>S3 SAÚDE - ASSOCIAÇÃO DE PROTEÇÃO A MATERNIDADE E INFÂNCIA UBAÍRA</v>
      </c>
      <c r="C61" s="11"/>
      <c r="D61" s="12" t="str">
        <f>'[1]TCE - ANEXO III - Preencher'!E70</f>
        <v xml:space="preserve">EGRINALDO AMANCIO DE SOUSA 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514320</v>
      </c>
      <c r="G61" s="14">
        <f>IF('[1]TCE - ANEXO III - Preencher'!H70="","",'[1]TCE - ANEXO III - Preencher'!H70)</f>
        <v>44531</v>
      </c>
      <c r="H61" s="15">
        <f>'[1]TCE - ANEXO III - Preencher'!I70</f>
        <v>0</v>
      </c>
      <c r="I61" s="15">
        <f>'[1]TCE - ANEXO III - Preencher'!J70</f>
        <v>132.88999999999999</v>
      </c>
      <c r="J61" s="15">
        <f>'[1]TCE - ANEXO III - Preencher'!K70</f>
        <v>0</v>
      </c>
      <c r="K61" s="16">
        <f>'[1]TCE - ANEXO III - Preencher'!L70</f>
        <v>270.22000000000003</v>
      </c>
      <c r="L61" s="16">
        <f>'[1]TCE - ANEXO III - Preencher'!M70</f>
        <v>22</v>
      </c>
      <c r="M61" s="16">
        <f t="shared" si="1"/>
        <v>248.22000000000003</v>
      </c>
      <c r="N61" s="16">
        <f>'[1]TCE - ANEXO III - Preencher'!O70</f>
        <v>6.66</v>
      </c>
      <c r="O61" s="16">
        <f>'[1]TCE - ANEXO III - Preencher'!P70</f>
        <v>0</v>
      </c>
      <c r="P61" s="17">
        <f t="shared" si="2"/>
        <v>6.66</v>
      </c>
      <c r="Q61" s="16">
        <f>'[1]TCE - ANEXO III - Preencher'!R70</f>
        <v>236.28</v>
      </c>
      <c r="R61" s="16">
        <f>'[1]TCE - ANEXO III - Preencher'!S70</f>
        <v>66</v>
      </c>
      <c r="S61" s="17">
        <f t="shared" si="3"/>
        <v>170.28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558.05000000000007</v>
      </c>
    </row>
    <row r="62" spans="1:28" s="4" customFormat="1" x14ac:dyDescent="0.2">
      <c r="A62" s="9">
        <f>IFERROR(VLOOKUP(B62,'[1]DADOS (OCULTAR)'!$P$3:$R$91,3,0),"")</f>
        <v>14284483000108</v>
      </c>
      <c r="B62" s="10" t="str">
        <f>'[1]TCE - ANEXO III - Preencher'!C71</f>
        <v>S3 SAÚDE - ASSOCIAÇÃO DE PROTEÇÃO A MATERNIDADE E INFÂNCIA UBAÍRA</v>
      </c>
      <c r="C62" s="11"/>
      <c r="D62" s="12" t="str">
        <f>'[1]TCE - ANEXO III - Preencher'!E71</f>
        <v xml:space="preserve">ELIANE MARIA MARQUES DA SILVA 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44531</v>
      </c>
      <c r="H62" s="15">
        <f>'[1]TCE - ANEXO III - Preencher'!I71</f>
        <v>0</v>
      </c>
      <c r="I62" s="15">
        <f>'[1]TCE - ANEXO III - Preencher'!J71</f>
        <v>132.56</v>
      </c>
      <c r="J62" s="15">
        <f>'[1]TCE - ANEXO III - Preencher'!K71</f>
        <v>0</v>
      </c>
      <c r="K62" s="16">
        <f>'[1]TCE - ANEXO III - Preencher'!L71</f>
        <v>270.22000000000003</v>
      </c>
      <c r="L62" s="16">
        <f>'[1]TCE - ANEXO III - Preencher'!M71</f>
        <v>25.05</v>
      </c>
      <c r="M62" s="16">
        <f t="shared" si="1"/>
        <v>245.17000000000002</v>
      </c>
      <c r="N62" s="16">
        <f>'[1]TCE - ANEXO III - Preencher'!O71</f>
        <v>6.66</v>
      </c>
      <c r="O62" s="16">
        <f>'[1]TCE - ANEXO III - Preencher'!P71</f>
        <v>0</v>
      </c>
      <c r="P62" s="17">
        <f t="shared" si="2"/>
        <v>6.66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384.39000000000004</v>
      </c>
    </row>
    <row r="63" spans="1:28" s="4" customFormat="1" x14ac:dyDescent="0.2">
      <c r="A63" s="9">
        <f>IFERROR(VLOOKUP(B63,'[1]DADOS (OCULTAR)'!$P$3:$R$91,3,0),"")</f>
        <v>14284483000108</v>
      </c>
      <c r="B63" s="10" t="str">
        <f>'[1]TCE - ANEXO III - Preencher'!C72</f>
        <v>S3 SAÚDE - ASSOCIAÇÃO DE PROTEÇÃO A MATERNIDADE E INFÂNCIA UBAÍRA</v>
      </c>
      <c r="C63" s="11"/>
      <c r="D63" s="12" t="str">
        <f>'[1]TCE - ANEXO III - Preencher'!E72</f>
        <v>ELIZABETE NUNES DOS SANTOS SILVA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514320</v>
      </c>
      <c r="G63" s="14">
        <f>IF('[1]TCE - ANEXO III - Preencher'!H72="","",'[1]TCE - ANEXO III - Preencher'!H72)</f>
        <v>44531</v>
      </c>
      <c r="H63" s="15">
        <f>'[1]TCE - ANEXO III - Preencher'!I72</f>
        <v>0</v>
      </c>
      <c r="I63" s="15">
        <f>'[1]TCE - ANEXO III - Preencher'!J72</f>
        <v>132.88</v>
      </c>
      <c r="J63" s="15">
        <f>'[1]TCE - ANEXO III - Preencher'!K72</f>
        <v>0</v>
      </c>
      <c r="K63" s="16">
        <f>'[1]TCE - ANEXO III - Preencher'!L72</f>
        <v>270.22000000000003</v>
      </c>
      <c r="L63" s="16">
        <f>'[1]TCE - ANEXO III - Preencher'!M72</f>
        <v>22</v>
      </c>
      <c r="M63" s="16">
        <f t="shared" si="1"/>
        <v>248.22000000000003</v>
      </c>
      <c r="N63" s="16">
        <f>'[1]TCE - ANEXO III - Preencher'!O72</f>
        <v>6.66</v>
      </c>
      <c r="O63" s="16">
        <f>'[1]TCE - ANEXO III - Preencher'!P72</f>
        <v>0</v>
      </c>
      <c r="P63" s="17">
        <f t="shared" si="2"/>
        <v>6.66</v>
      </c>
      <c r="Q63" s="16">
        <f>'[1]TCE - ANEXO III - Preencher'!R72</f>
        <v>116.28</v>
      </c>
      <c r="R63" s="16">
        <f>'[1]TCE - ANEXO III - Preencher'!S72</f>
        <v>66</v>
      </c>
      <c r="S63" s="17">
        <f t="shared" si="3"/>
        <v>50.28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438.04000000000008</v>
      </c>
    </row>
    <row r="64" spans="1:28" s="4" customFormat="1" x14ac:dyDescent="0.2">
      <c r="A64" s="9">
        <f>IFERROR(VLOOKUP(B64,'[1]DADOS (OCULTAR)'!$P$3:$R$91,3,0),"")</f>
        <v>14284483000108</v>
      </c>
      <c r="B64" s="10" t="str">
        <f>'[1]TCE - ANEXO III - Preencher'!C73</f>
        <v>S3 SAÚDE - ASSOCIAÇÃO DE PROTEÇÃO A MATERNIDADE E INFÂNCIA UBAÍRA</v>
      </c>
      <c r="C64" s="11"/>
      <c r="D64" s="12" t="str">
        <f>'[1]TCE - ANEXO III - Preencher'!E73</f>
        <v>ELIZABETH MARQUES MONTEIRO DE ARAUJO MARINHO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223505</v>
      </c>
      <c r="G64" s="14">
        <f>IF('[1]TCE - ANEXO III - Preencher'!H73="","",'[1]TCE - ANEXO III - Preencher'!H73)</f>
        <v>44531</v>
      </c>
      <c r="H64" s="15">
        <f>'[1]TCE - ANEXO III - Preencher'!I73</f>
        <v>0</v>
      </c>
      <c r="I64" s="15">
        <f>'[1]TCE - ANEXO III - Preencher'!J73</f>
        <v>280.47000000000003</v>
      </c>
      <c r="J64" s="15">
        <f>'[1]TCE - ANEXO III - Preencher'!K73</f>
        <v>0</v>
      </c>
      <c r="K64" s="16">
        <f>'[1]TCE - ANEXO III - Preencher'!L73</f>
        <v>270.22000000000003</v>
      </c>
      <c r="L64" s="16">
        <f>'[1]TCE - ANEXO III - Preencher'!M73</f>
        <v>3.3</v>
      </c>
      <c r="M64" s="16">
        <f t="shared" si="1"/>
        <v>266.92</v>
      </c>
      <c r="N64" s="16">
        <f>'[1]TCE - ANEXO III - Preencher'!O73</f>
        <v>6.66</v>
      </c>
      <c r="O64" s="16">
        <f>'[1]TCE - ANEXO III - Preencher'!P73</f>
        <v>0</v>
      </c>
      <c r="P64" s="17">
        <f t="shared" si="2"/>
        <v>6.66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103.28</v>
      </c>
      <c r="U64" s="16">
        <f>'[1]TCE - ANEXO III - Preencher'!V73</f>
        <v>0</v>
      </c>
      <c r="V64" s="17">
        <f t="shared" si="4"/>
        <v>103.28</v>
      </c>
      <c r="W64" s="18" t="str">
        <f>IF('[1]TCE - ANEXO III - Preencher'!X73="","",'[1]TCE - ANEXO III - Preencher'!X73)</f>
        <v>AUXILIO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657.33</v>
      </c>
    </row>
    <row r="65" spans="1:28" s="4" customFormat="1" x14ac:dyDescent="0.2">
      <c r="A65" s="9">
        <f>IFERROR(VLOOKUP(B65,'[1]DADOS (OCULTAR)'!$P$3:$R$91,3,0),"")</f>
        <v>14284483000108</v>
      </c>
      <c r="B65" s="10" t="str">
        <f>'[1]TCE - ANEXO III - Preencher'!C74</f>
        <v>S3 SAÚDE - ASSOCIAÇÃO DE PROTEÇÃO A MATERNIDADE E INFÂNCIA UBAÍRA</v>
      </c>
      <c r="C65" s="11"/>
      <c r="D65" s="12" t="str">
        <f>'[1]TCE - ANEXO III - Preencher'!E74</f>
        <v xml:space="preserve">ELIZAMA VIEIRA DA SILVA 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44531</v>
      </c>
      <c r="H65" s="15">
        <f>'[1]TCE - ANEXO III - Preencher'!I74</f>
        <v>0</v>
      </c>
      <c r="I65" s="15">
        <f>'[1]TCE - ANEXO III - Preencher'!J74</f>
        <v>142.28</v>
      </c>
      <c r="J65" s="15">
        <f>'[1]TCE - ANEXO III - Preencher'!K74</f>
        <v>0</v>
      </c>
      <c r="K65" s="16">
        <f>'[1]TCE - ANEXO III - Preencher'!L74</f>
        <v>270.22000000000003</v>
      </c>
      <c r="L65" s="16">
        <f>'[1]TCE - ANEXO III - Preencher'!M74</f>
        <v>25.05</v>
      </c>
      <c r="M65" s="16">
        <f t="shared" si="1"/>
        <v>245.17000000000002</v>
      </c>
      <c r="N65" s="16">
        <f>'[1]TCE - ANEXO III - Preencher'!O74</f>
        <v>6.66</v>
      </c>
      <c r="O65" s="16">
        <f>'[1]TCE - ANEXO III - Preencher'!P74</f>
        <v>0</v>
      </c>
      <c r="P65" s="17">
        <f t="shared" si="2"/>
        <v>6.66</v>
      </c>
      <c r="Q65" s="16">
        <f>'[1]TCE - ANEXO III - Preencher'!R74</f>
        <v>206.28</v>
      </c>
      <c r="R65" s="16">
        <f>'[1]TCE - ANEXO III - Preencher'!S74</f>
        <v>75.150000000000006</v>
      </c>
      <c r="S65" s="17">
        <f t="shared" si="3"/>
        <v>131.13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525.24</v>
      </c>
    </row>
    <row r="66" spans="1:28" s="4" customFormat="1" x14ac:dyDescent="0.2">
      <c r="A66" s="9">
        <f>IFERROR(VLOOKUP(B66,'[1]DADOS (OCULTAR)'!$P$3:$R$91,3,0),"")</f>
        <v>14284483000108</v>
      </c>
      <c r="B66" s="10" t="str">
        <f>'[1]TCE - ANEXO III - Preencher'!C75</f>
        <v>S3 SAÚDE - ASSOCIAÇÃO DE PROTEÇÃO A MATERNIDADE E INFÂNCIA UBAÍRA</v>
      </c>
      <c r="C66" s="11"/>
      <c r="D66" s="12" t="str">
        <f>'[1]TCE - ANEXO III - Preencher'!E75</f>
        <v>ELIZANGELA CAVALCANTE DA SILVA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>
        <f>'[1]TCE - ANEXO III - Preencher'!G75</f>
        <v>422105</v>
      </c>
      <c r="G66" s="14">
        <f>IF('[1]TCE - ANEXO III - Preencher'!H75="","",'[1]TCE - ANEXO III - Preencher'!H75)</f>
        <v>44531</v>
      </c>
      <c r="H66" s="15">
        <f>'[1]TCE - ANEXO III - Preencher'!I75</f>
        <v>0</v>
      </c>
      <c r="I66" s="15">
        <f>'[1]TCE - ANEXO III - Preencher'!J75</f>
        <v>184.59</v>
      </c>
      <c r="J66" s="15">
        <f>'[1]TCE - ANEXO III - Preencher'!K75</f>
        <v>0</v>
      </c>
      <c r="K66" s="16">
        <f>'[1]TCE - ANEXO III - Preencher'!L75</f>
        <v>270.22000000000003</v>
      </c>
      <c r="L66" s="16">
        <f>'[1]TCE - ANEXO III - Preencher'!M75</f>
        <v>29.73</v>
      </c>
      <c r="M66" s="16">
        <f t="shared" si="1"/>
        <v>240.49000000000004</v>
      </c>
      <c r="N66" s="16">
        <f>'[1]TCE - ANEXO III - Preencher'!O75</f>
        <v>6.66</v>
      </c>
      <c r="O66" s="16">
        <f>'[1]TCE - ANEXO III - Preencher'!P75</f>
        <v>0</v>
      </c>
      <c r="P66" s="17">
        <f t="shared" si="2"/>
        <v>6.66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431.74000000000007</v>
      </c>
    </row>
    <row r="67" spans="1:28" s="4" customFormat="1" x14ac:dyDescent="0.2">
      <c r="A67" s="9">
        <f>IFERROR(VLOOKUP(B67,'[1]DADOS (OCULTAR)'!$P$3:$R$91,3,0),"")</f>
        <v>14284483000108</v>
      </c>
      <c r="B67" s="10" t="str">
        <f>'[1]TCE - ANEXO III - Preencher'!C76</f>
        <v>S3 SAÚDE - ASSOCIAÇÃO DE PROTEÇÃO A MATERNIDADE E INFÂNCIA UBAÍRA</v>
      </c>
      <c r="C67" s="11"/>
      <c r="D67" s="12" t="str">
        <f>'[1]TCE - ANEXO III - Preencher'!E76</f>
        <v>ELTTONN LUIZ CAETANO DE SOUZA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>
        <f>'[1]TCE - ANEXO III - Preencher'!G76</f>
        <v>324115</v>
      </c>
      <c r="G67" s="14">
        <f>IF('[1]TCE - ANEXO III - Preencher'!H76="","",'[1]TCE - ANEXO III - Preencher'!H76)</f>
        <v>44531</v>
      </c>
      <c r="H67" s="15">
        <f>'[1]TCE - ANEXO III - Preencher'!I76</f>
        <v>0</v>
      </c>
      <c r="I67" s="15">
        <f>'[1]TCE - ANEXO III - Preencher'!J76</f>
        <v>328.65</v>
      </c>
      <c r="J67" s="15">
        <f>'[1]TCE - ANEXO III - Preencher'!K76</f>
        <v>0</v>
      </c>
      <c r="K67" s="16">
        <f>'[1]TCE - ANEXO III - Preencher'!L76</f>
        <v>270.22000000000003</v>
      </c>
      <c r="L67" s="16">
        <f>'[1]TCE - ANEXO III - Preencher'!M76</f>
        <v>16.72</v>
      </c>
      <c r="M67" s="16">
        <f t="shared" si="1"/>
        <v>253.50000000000003</v>
      </c>
      <c r="N67" s="16">
        <f>'[1]TCE - ANEXO III - Preencher'!O76</f>
        <v>6.66</v>
      </c>
      <c r="O67" s="16">
        <f>'[1]TCE - ANEXO III - Preencher'!P76</f>
        <v>0</v>
      </c>
      <c r="P67" s="17">
        <f t="shared" si="2"/>
        <v>6.66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588.80999999999995</v>
      </c>
    </row>
    <row r="68" spans="1:28" s="4" customFormat="1" x14ac:dyDescent="0.2">
      <c r="A68" s="9">
        <f>IFERROR(VLOOKUP(B68,'[1]DADOS (OCULTAR)'!$P$3:$R$91,3,0),"")</f>
        <v>14284483000108</v>
      </c>
      <c r="B68" s="10" t="str">
        <f>'[1]TCE - ANEXO III - Preencher'!C77</f>
        <v>S3 SAÚDE - ASSOCIAÇÃO DE PROTEÇÃO A MATERNIDADE E INFÂNCIA UBAÍRA</v>
      </c>
      <c r="C68" s="11"/>
      <c r="D68" s="12" t="str">
        <f>'[1]TCE - ANEXO III - Preencher'!E77</f>
        <v xml:space="preserve">ERASMO SERAFIM DOS SANTOS </v>
      </c>
      <c r="E68" s="10" t="str">
        <f>IF('[1]TCE - ANEXO III - Preencher'!F77="4 - Assistência Odontológica","2 - Outros Profissionais da Saúde",'[1]TCE - ANEXO III - Preencher'!F77)</f>
        <v>3 - Administrativo</v>
      </c>
      <c r="F68" s="13">
        <f>'[1]TCE - ANEXO III - Preencher'!G77</f>
        <v>422105</v>
      </c>
      <c r="G68" s="14">
        <f>IF('[1]TCE - ANEXO III - Preencher'!H77="","",'[1]TCE - ANEXO III - Preencher'!H77)</f>
        <v>44531</v>
      </c>
      <c r="H68" s="15">
        <f>'[1]TCE - ANEXO III - Preencher'!I77</f>
        <v>0</v>
      </c>
      <c r="I68" s="15">
        <f>'[1]TCE - ANEXO III - Preencher'!J77</f>
        <v>148.57</v>
      </c>
      <c r="J68" s="15">
        <f>'[1]TCE - ANEXO III - Preencher'!K77</f>
        <v>0</v>
      </c>
      <c r="K68" s="16">
        <f>'[1]TCE - ANEXO III - Preencher'!L77</f>
        <v>270.22000000000003</v>
      </c>
      <c r="L68" s="16">
        <f>'[1]TCE - ANEXO III - Preencher'!M77</f>
        <v>23.73</v>
      </c>
      <c r="M68" s="16">
        <f t="shared" ref="M68:M131" si="7">K68-L68</f>
        <v>246.49000000000004</v>
      </c>
      <c r="N68" s="16">
        <f>'[1]TCE - ANEXO III - Preencher'!O77</f>
        <v>6.66</v>
      </c>
      <c r="O68" s="16">
        <f>'[1]TCE - ANEXO III - Preencher'!P77</f>
        <v>0</v>
      </c>
      <c r="P68" s="17">
        <f t="shared" ref="P68:P131" si="8">N68-O68</f>
        <v>6.66</v>
      </c>
      <c r="Q68" s="16">
        <f>'[1]TCE - ANEXO III - Preencher'!R77</f>
        <v>116.28</v>
      </c>
      <c r="R68" s="16">
        <f>'[1]TCE - ANEXO III - Preencher'!S77</f>
        <v>71.180000000000007</v>
      </c>
      <c r="S68" s="17">
        <f t="shared" ref="S68:S131" si="9">Q68-R68</f>
        <v>45.099999999999994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446.82000000000005</v>
      </c>
    </row>
    <row r="69" spans="1:28" s="4" customFormat="1" x14ac:dyDescent="0.2">
      <c r="A69" s="9">
        <f>IFERROR(VLOOKUP(B69,'[1]DADOS (OCULTAR)'!$P$3:$R$91,3,0),"")</f>
        <v>14284483000108</v>
      </c>
      <c r="B69" s="10" t="str">
        <f>'[1]TCE - ANEXO III - Preencher'!C78</f>
        <v>S3 SAÚDE - ASSOCIAÇÃO DE PROTEÇÃO A MATERNIDADE E INFÂNCIA UBAÍRA</v>
      </c>
      <c r="C69" s="11"/>
      <c r="D69" s="12" t="str">
        <f>'[1]TCE - ANEXO III - Preencher'!E78</f>
        <v>ERICK HENRIQUE CAETANO DE SOUZA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324115</v>
      </c>
      <c r="G69" s="14">
        <f>IF('[1]TCE - ANEXO III - Preencher'!H78="","",'[1]TCE - ANEXO III - Preencher'!H78)</f>
        <v>44531</v>
      </c>
      <c r="H69" s="15">
        <f>'[1]TCE - ANEXO III - Preencher'!I78</f>
        <v>0</v>
      </c>
      <c r="I69" s="15">
        <f>'[1]TCE - ANEXO III - Preencher'!J78</f>
        <v>317.18</v>
      </c>
      <c r="J69" s="15">
        <f>'[1]TCE - ANEXO III - Preencher'!K78</f>
        <v>0</v>
      </c>
      <c r="K69" s="16">
        <f>'[1]TCE - ANEXO III - Preencher'!L78</f>
        <v>270.22000000000003</v>
      </c>
      <c r="L69" s="16">
        <f>'[1]TCE - ANEXO III - Preencher'!M78</f>
        <v>16.72</v>
      </c>
      <c r="M69" s="16">
        <f t="shared" si="7"/>
        <v>253.50000000000003</v>
      </c>
      <c r="N69" s="16">
        <f>'[1]TCE - ANEXO III - Preencher'!O78</f>
        <v>6.66</v>
      </c>
      <c r="O69" s="16">
        <f>'[1]TCE - ANEXO III - Preencher'!P78</f>
        <v>0</v>
      </c>
      <c r="P69" s="17">
        <f t="shared" si="8"/>
        <v>6.66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577.34</v>
      </c>
    </row>
    <row r="70" spans="1:28" s="4" customFormat="1" x14ac:dyDescent="0.2">
      <c r="A70" s="9">
        <f>IFERROR(VLOOKUP(B70,'[1]DADOS (OCULTAR)'!$P$3:$R$91,3,0),"")</f>
        <v>14284483000108</v>
      </c>
      <c r="B70" s="10" t="str">
        <f>'[1]TCE - ANEXO III - Preencher'!C79</f>
        <v>S3 SAÚDE - ASSOCIAÇÃO DE PROTEÇÃO A MATERNIDADE E INFÂNCIA UBAÍRA</v>
      </c>
      <c r="C70" s="11"/>
      <c r="D70" s="12" t="str">
        <f>'[1]TCE - ANEXO III - Preencher'!E79</f>
        <v>ERIKA LUCELIA CAMPELO SOARES DA SILVA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44531</v>
      </c>
      <c r="H70" s="15">
        <f>'[1]TCE - ANEXO III - Preencher'!I79</f>
        <v>0</v>
      </c>
      <c r="I70" s="15">
        <f>'[1]TCE - ANEXO III - Preencher'!J79</f>
        <v>132.55000000000001</v>
      </c>
      <c r="J70" s="15">
        <f>'[1]TCE - ANEXO III - Preencher'!K79</f>
        <v>0</v>
      </c>
      <c r="K70" s="16">
        <f>'[1]TCE - ANEXO III - Preencher'!L79</f>
        <v>270.22000000000003</v>
      </c>
      <c r="L70" s="16">
        <f>'[1]TCE - ANEXO III - Preencher'!M79</f>
        <v>25.05</v>
      </c>
      <c r="M70" s="16">
        <f t="shared" si="7"/>
        <v>245.17000000000002</v>
      </c>
      <c r="N70" s="16">
        <f>'[1]TCE - ANEXO III - Preencher'!O79</f>
        <v>6.66</v>
      </c>
      <c r="O70" s="16">
        <f>'[1]TCE - ANEXO III - Preencher'!P79</f>
        <v>0</v>
      </c>
      <c r="P70" s="17">
        <f t="shared" si="8"/>
        <v>6.66</v>
      </c>
      <c r="Q70" s="16">
        <f>'[1]TCE - ANEXO III - Preencher'!R79</f>
        <v>228.78</v>
      </c>
      <c r="R70" s="16">
        <f>'[1]TCE - ANEXO III - Preencher'!S79</f>
        <v>75.150000000000006</v>
      </c>
      <c r="S70" s="17">
        <f t="shared" si="9"/>
        <v>153.63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538.01</v>
      </c>
    </row>
    <row r="71" spans="1:28" s="4" customFormat="1" x14ac:dyDescent="0.2">
      <c r="A71" s="9">
        <f>IFERROR(VLOOKUP(B71,'[1]DADOS (OCULTAR)'!$P$3:$R$91,3,0),"")</f>
        <v>14284483000108</v>
      </c>
      <c r="B71" s="10" t="str">
        <f>'[1]TCE - ANEXO III - Preencher'!C80</f>
        <v>S3 SAÚDE - ASSOCIAÇÃO DE PROTEÇÃO A MATERNIDADE E INFÂNCIA UBAÍRA</v>
      </c>
      <c r="C71" s="11"/>
      <c r="D71" s="12" t="str">
        <f>'[1]TCE - ANEXO III - Preencher'!E80</f>
        <v>ERIKA VICENTE FERREIRA DE ALBUQUERQUE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44531</v>
      </c>
      <c r="H71" s="15">
        <f>'[1]TCE - ANEXO III - Preencher'!I80</f>
        <v>0</v>
      </c>
      <c r="I71" s="15">
        <f>'[1]TCE - ANEXO III - Preencher'!J80</f>
        <v>162.29</v>
      </c>
      <c r="J71" s="15">
        <f>'[1]TCE - ANEXO III - Preencher'!K80</f>
        <v>0</v>
      </c>
      <c r="K71" s="16">
        <f>'[1]TCE - ANEXO III - Preencher'!L80</f>
        <v>270.22000000000003</v>
      </c>
      <c r="L71" s="16">
        <f>'[1]TCE - ANEXO III - Preencher'!M80</f>
        <v>25.05</v>
      </c>
      <c r="M71" s="16">
        <f t="shared" si="7"/>
        <v>245.17000000000002</v>
      </c>
      <c r="N71" s="16">
        <f>'[1]TCE - ANEXO III - Preencher'!O80</f>
        <v>6.66</v>
      </c>
      <c r="O71" s="16">
        <f>'[1]TCE - ANEXO III - Preencher'!P80</f>
        <v>0</v>
      </c>
      <c r="P71" s="17">
        <f t="shared" si="8"/>
        <v>6.66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414.12000000000006</v>
      </c>
    </row>
    <row r="72" spans="1:28" s="4" customFormat="1" x14ac:dyDescent="0.2">
      <c r="A72" s="9">
        <f>IFERROR(VLOOKUP(B72,'[1]DADOS (OCULTAR)'!$P$3:$R$91,3,0),"")</f>
        <v>14284483000108</v>
      </c>
      <c r="B72" s="10" t="str">
        <f>'[1]TCE - ANEXO III - Preencher'!C81</f>
        <v>S3 SAÚDE - ASSOCIAÇÃO DE PROTEÇÃO A MATERNIDADE E INFÂNCIA UBAÍRA</v>
      </c>
      <c r="C72" s="11"/>
      <c r="D72" s="12" t="str">
        <f>'[1]TCE - ANEXO III - Preencher'!E81</f>
        <v>ERIKA VICENTE SOARES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44531</v>
      </c>
      <c r="H72" s="15">
        <f>'[1]TCE - ANEXO III - Preencher'!I81</f>
        <v>0</v>
      </c>
      <c r="I72" s="15">
        <f>'[1]TCE - ANEXO III - Preencher'!J81</f>
        <v>147.38</v>
      </c>
      <c r="J72" s="15">
        <f>'[1]TCE - ANEXO III - Preencher'!K81</f>
        <v>0</v>
      </c>
      <c r="K72" s="16">
        <f>'[1]TCE - ANEXO III - Preencher'!L81</f>
        <v>270.22000000000003</v>
      </c>
      <c r="L72" s="16">
        <f>'[1]TCE - ANEXO III - Preencher'!M81</f>
        <v>25.05</v>
      </c>
      <c r="M72" s="16">
        <f t="shared" si="7"/>
        <v>245.17000000000002</v>
      </c>
      <c r="N72" s="16">
        <f>'[1]TCE - ANEXO III - Preencher'!O81</f>
        <v>6.66</v>
      </c>
      <c r="O72" s="16">
        <f>'[1]TCE - ANEXO III - Preencher'!P81</f>
        <v>0</v>
      </c>
      <c r="P72" s="17">
        <f t="shared" si="8"/>
        <v>6.66</v>
      </c>
      <c r="Q72" s="16">
        <f>'[1]TCE - ANEXO III - Preencher'!R81</f>
        <v>139.78</v>
      </c>
      <c r="R72" s="16">
        <f>'[1]TCE - ANEXO III - Preencher'!S81</f>
        <v>75.150000000000006</v>
      </c>
      <c r="S72" s="17">
        <f t="shared" si="9"/>
        <v>64.63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463.84000000000003</v>
      </c>
    </row>
    <row r="73" spans="1:28" s="4" customFormat="1" x14ac:dyDescent="0.2">
      <c r="A73" s="9">
        <f>IFERROR(VLOOKUP(B73,'[1]DADOS (OCULTAR)'!$P$3:$R$91,3,0),"")</f>
        <v>14284483000108</v>
      </c>
      <c r="B73" s="10" t="str">
        <f>'[1]TCE - ANEXO III - Preencher'!C82</f>
        <v>S3 SAÚDE - ASSOCIAÇÃO DE PROTEÇÃO A MATERNIDADE E INFÂNCIA UBAÍRA</v>
      </c>
      <c r="C73" s="11"/>
      <c r="D73" s="12" t="str">
        <f>'[1]TCE - ANEXO III - Preencher'!E82</f>
        <v xml:space="preserve">ERIVONALDO JOSE DA SILVA 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422105</v>
      </c>
      <c r="G73" s="14">
        <f>IF('[1]TCE - ANEXO III - Preencher'!H82="","",'[1]TCE - ANEXO III - Preencher'!H82)</f>
        <v>44531</v>
      </c>
      <c r="H73" s="15">
        <f>'[1]TCE - ANEXO III - Preencher'!I82</f>
        <v>0</v>
      </c>
      <c r="I73" s="15">
        <f>'[1]TCE - ANEXO III - Preencher'!J82</f>
        <v>149.74</v>
      </c>
      <c r="J73" s="15">
        <f>'[1]TCE - ANEXO III - Preencher'!K82</f>
        <v>0</v>
      </c>
      <c r="K73" s="16">
        <f>'[1]TCE - ANEXO III - Preencher'!L82</f>
        <v>270.22000000000003</v>
      </c>
      <c r="L73" s="16">
        <f>'[1]TCE - ANEXO III - Preencher'!M82</f>
        <v>23.73</v>
      </c>
      <c r="M73" s="16">
        <f t="shared" si="7"/>
        <v>246.49000000000004</v>
      </c>
      <c r="N73" s="16">
        <f>'[1]TCE - ANEXO III - Preencher'!O82</f>
        <v>6.66</v>
      </c>
      <c r="O73" s="16">
        <f>'[1]TCE - ANEXO III - Preencher'!P82</f>
        <v>0</v>
      </c>
      <c r="P73" s="17">
        <f t="shared" si="8"/>
        <v>6.66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402.89000000000004</v>
      </c>
    </row>
    <row r="74" spans="1:28" s="4" customFormat="1" x14ac:dyDescent="0.2">
      <c r="A74" s="9">
        <f>IFERROR(VLOOKUP(B74,'[1]DADOS (OCULTAR)'!$P$3:$R$91,3,0),"")</f>
        <v>14284483000108</v>
      </c>
      <c r="B74" s="10" t="str">
        <f>'[1]TCE - ANEXO III - Preencher'!C83</f>
        <v>S3 SAÚDE - ASSOCIAÇÃO DE PROTEÇÃO A MATERNIDADE E INFÂNCIA UBAÍRA</v>
      </c>
      <c r="C74" s="11"/>
      <c r="D74" s="12" t="str">
        <f>'[1]TCE - ANEXO III - Preencher'!E83</f>
        <v>ESTEVAO LAURIA DE LIMA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422105</v>
      </c>
      <c r="G74" s="14">
        <f>IF('[1]TCE - ANEXO III - Preencher'!H83="","",'[1]TCE - ANEXO III - Preencher'!H83)</f>
        <v>44531</v>
      </c>
      <c r="H74" s="15">
        <f>'[1]TCE - ANEXO III - Preencher'!I83</f>
        <v>0</v>
      </c>
      <c r="I74" s="15">
        <f>'[1]TCE - ANEXO III - Preencher'!J83</f>
        <v>142.18</v>
      </c>
      <c r="J74" s="15">
        <f>'[1]TCE - ANEXO III - Preencher'!K83</f>
        <v>0</v>
      </c>
      <c r="K74" s="16">
        <f>'[1]TCE - ANEXO III - Preencher'!L83</f>
        <v>270.22000000000003</v>
      </c>
      <c r="L74" s="16">
        <f>'[1]TCE - ANEXO III - Preencher'!M83</f>
        <v>23.73</v>
      </c>
      <c r="M74" s="16">
        <f t="shared" si="7"/>
        <v>246.49000000000004</v>
      </c>
      <c r="N74" s="16">
        <f>'[1]TCE - ANEXO III - Preencher'!O83</f>
        <v>6.66</v>
      </c>
      <c r="O74" s="16">
        <f>'[1]TCE - ANEXO III - Preencher'!P83</f>
        <v>0</v>
      </c>
      <c r="P74" s="17">
        <f t="shared" si="8"/>
        <v>6.66</v>
      </c>
      <c r="Q74" s="16">
        <f>'[1]TCE - ANEXO III - Preencher'!R83</f>
        <v>116.28</v>
      </c>
      <c r="R74" s="16">
        <f>'[1]TCE - ANEXO III - Preencher'!S83</f>
        <v>71.180000000000007</v>
      </c>
      <c r="S74" s="17">
        <f t="shared" si="9"/>
        <v>45.099999999999994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440.43000000000006</v>
      </c>
    </row>
    <row r="75" spans="1:28" s="4" customFormat="1" x14ac:dyDescent="0.2">
      <c r="A75" s="9">
        <f>IFERROR(VLOOKUP(B75,'[1]DADOS (OCULTAR)'!$P$3:$R$91,3,0),"")</f>
        <v>14284483000108</v>
      </c>
      <c r="B75" s="10" t="str">
        <f>'[1]TCE - ANEXO III - Preencher'!C84</f>
        <v>S3 SAÚDE - ASSOCIAÇÃO DE PROTEÇÃO A MATERNIDADE E INFÂNCIA UBAÍRA</v>
      </c>
      <c r="C75" s="11"/>
      <c r="D75" s="12" t="str">
        <f>'[1]TCE - ANEXO III - Preencher'!E84</f>
        <v xml:space="preserve">FABIANA GONCALVES DOS SANTOS FONSECA DE MELO 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223505</v>
      </c>
      <c r="G75" s="14">
        <f>IF('[1]TCE - ANEXO III - Preencher'!H84="","",'[1]TCE - ANEXO III - Preencher'!H84)</f>
        <v>44531</v>
      </c>
      <c r="H75" s="15">
        <f>'[1]TCE - ANEXO III - Preencher'!I84</f>
        <v>0</v>
      </c>
      <c r="I75" s="15">
        <f>'[1]TCE - ANEXO III - Preencher'!J84</f>
        <v>279.08999999999997</v>
      </c>
      <c r="J75" s="15">
        <f>'[1]TCE - ANEXO III - Preencher'!K84</f>
        <v>0</v>
      </c>
      <c r="K75" s="16">
        <f>'[1]TCE - ANEXO III - Preencher'!L84</f>
        <v>270.22000000000003</v>
      </c>
      <c r="L75" s="16">
        <f>'[1]TCE - ANEXO III - Preencher'!M84</f>
        <v>4.5</v>
      </c>
      <c r="M75" s="16">
        <f t="shared" si="7"/>
        <v>265.72000000000003</v>
      </c>
      <c r="N75" s="16">
        <f>'[1]TCE - ANEXO III - Preencher'!O84</f>
        <v>6.66</v>
      </c>
      <c r="O75" s="16">
        <f>'[1]TCE - ANEXO III - Preencher'!P84</f>
        <v>0</v>
      </c>
      <c r="P75" s="17">
        <f t="shared" si="8"/>
        <v>6.66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103.28</v>
      </c>
      <c r="U75" s="16">
        <f>'[1]TCE - ANEXO III - Preencher'!V84</f>
        <v>0</v>
      </c>
      <c r="V75" s="17">
        <f t="shared" si="10"/>
        <v>103.28</v>
      </c>
      <c r="W75" s="18" t="str">
        <f>IF('[1]TCE - ANEXO III - Preencher'!X84="","",'[1]TCE - ANEXO III - Preencher'!X84)</f>
        <v>AUXILIO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654.74999999999989</v>
      </c>
    </row>
    <row r="76" spans="1:28" s="4" customFormat="1" x14ac:dyDescent="0.2">
      <c r="A76" s="9">
        <f>IFERROR(VLOOKUP(B76,'[1]DADOS (OCULTAR)'!$P$3:$R$91,3,0),"")</f>
        <v>14284483000108</v>
      </c>
      <c r="B76" s="10" t="str">
        <f>'[1]TCE - ANEXO III - Preencher'!C85</f>
        <v>S3 SAÚDE - ASSOCIAÇÃO DE PROTEÇÃO A MATERNIDADE E INFÂNCIA UBAÍRA</v>
      </c>
      <c r="C76" s="11"/>
      <c r="D76" s="12" t="str">
        <f>'[1]TCE - ANEXO III - Preencher'!E85</f>
        <v>FABIANA WANDERLEY EMERENCIANO</v>
      </c>
      <c r="E76" s="10" t="str">
        <f>IF('[1]TCE - ANEXO III - Preencher'!F85="4 - Assistência Odontológica","2 - Outros Profissionais da Saúde",'[1]TCE - ANEXO III - Preencher'!F85)</f>
        <v>1 - Médico</v>
      </c>
      <c r="F76" s="13">
        <f>'[1]TCE - ANEXO III - Preencher'!G85</f>
        <v>131205</v>
      </c>
      <c r="G76" s="14">
        <f>IF('[1]TCE - ANEXO III - Preencher'!H85="","",'[1]TCE - ANEXO III - Preencher'!H85)</f>
        <v>44531</v>
      </c>
      <c r="H76" s="15">
        <f>'[1]TCE - ANEXO III - Preencher'!I85</f>
        <v>0</v>
      </c>
      <c r="I76" s="15">
        <f>'[1]TCE - ANEXO III - Preencher'!J85</f>
        <v>1153.0999999999999</v>
      </c>
      <c r="J76" s="15">
        <f>'[1]TCE - ANEXO III - Preencher'!K85</f>
        <v>0</v>
      </c>
      <c r="K76" s="16">
        <f>'[1]TCE - ANEXO III - Preencher'!L85</f>
        <v>270.22000000000003</v>
      </c>
      <c r="L76" s="16">
        <f>'[1]TCE - ANEXO III - Preencher'!M85</f>
        <v>11.31</v>
      </c>
      <c r="M76" s="16">
        <f t="shared" si="7"/>
        <v>258.91000000000003</v>
      </c>
      <c r="N76" s="16">
        <f>'[1]TCE - ANEXO III - Preencher'!O85</f>
        <v>6.66</v>
      </c>
      <c r="O76" s="16">
        <f>'[1]TCE - ANEXO III - Preencher'!P85</f>
        <v>0</v>
      </c>
      <c r="P76" s="17">
        <f t="shared" si="8"/>
        <v>6.66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1418.67</v>
      </c>
    </row>
    <row r="77" spans="1:28" s="4" customFormat="1" x14ac:dyDescent="0.2">
      <c r="A77" s="9">
        <f>IFERROR(VLOOKUP(B77,'[1]DADOS (OCULTAR)'!$P$3:$R$91,3,0),"")</f>
        <v>14284483000108</v>
      </c>
      <c r="B77" s="10" t="str">
        <f>'[1]TCE - ANEXO III - Preencher'!C86</f>
        <v>S3 SAÚDE - ASSOCIAÇÃO DE PROTEÇÃO A MATERNIDADE E INFÂNCIA UBAÍRA</v>
      </c>
      <c r="C77" s="11"/>
      <c r="D77" s="12" t="str">
        <f>'[1]TCE - ANEXO III - Preencher'!E86</f>
        <v xml:space="preserve">FABIO JOSE DO NASCIMENTO 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44531</v>
      </c>
      <c r="H77" s="15">
        <f>'[1]TCE - ANEXO III - Preencher'!I86</f>
        <v>0</v>
      </c>
      <c r="I77" s="15">
        <f>'[1]TCE - ANEXO III - Preencher'!J86</f>
        <v>147.62</v>
      </c>
      <c r="J77" s="15">
        <f>'[1]TCE - ANEXO III - Preencher'!K86</f>
        <v>0</v>
      </c>
      <c r="K77" s="16">
        <f>'[1]TCE - ANEXO III - Preencher'!L86</f>
        <v>270.20999999999998</v>
      </c>
      <c r="L77" s="16">
        <f>'[1]TCE - ANEXO III - Preencher'!M86</f>
        <v>25.05</v>
      </c>
      <c r="M77" s="16">
        <f t="shared" si="7"/>
        <v>245.15999999999997</v>
      </c>
      <c r="N77" s="16">
        <f>'[1]TCE - ANEXO III - Preencher'!O86</f>
        <v>6.66</v>
      </c>
      <c r="O77" s="16">
        <f>'[1]TCE - ANEXO III - Preencher'!P86</f>
        <v>0</v>
      </c>
      <c r="P77" s="17">
        <f t="shared" si="8"/>
        <v>6.66</v>
      </c>
      <c r="Q77" s="16">
        <f>'[1]TCE - ANEXO III - Preencher'!R86</f>
        <v>139.78</v>
      </c>
      <c r="R77" s="16">
        <f>'[1]TCE - ANEXO III - Preencher'!S86</f>
        <v>75.150000000000006</v>
      </c>
      <c r="S77" s="17">
        <f t="shared" si="9"/>
        <v>64.63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464.07</v>
      </c>
    </row>
    <row r="78" spans="1:28" s="4" customFormat="1" x14ac:dyDescent="0.2">
      <c r="A78" s="9">
        <f>IFERROR(VLOOKUP(B78,'[1]DADOS (OCULTAR)'!$P$3:$R$91,3,0),"")</f>
        <v>14284483000108</v>
      </c>
      <c r="B78" s="10" t="str">
        <f>'[1]TCE - ANEXO III - Preencher'!C87</f>
        <v>S3 SAÚDE - ASSOCIAÇÃO DE PROTEÇÃO A MATERNIDADE E INFÂNCIA UBAÍRA</v>
      </c>
      <c r="C78" s="11"/>
      <c r="D78" s="12" t="str">
        <f>'[1]TCE - ANEXO III - Preencher'!E87</f>
        <v>FERNANDA CARLA SANTOS DE MEDEIROS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251605</v>
      </c>
      <c r="G78" s="14">
        <f>IF('[1]TCE - ANEXO III - Preencher'!H87="","",'[1]TCE - ANEXO III - Preencher'!H87)</f>
        <v>44531</v>
      </c>
      <c r="H78" s="15">
        <f>'[1]TCE - ANEXO III - Preencher'!I87</f>
        <v>0</v>
      </c>
      <c r="I78" s="15">
        <f>'[1]TCE - ANEXO III - Preencher'!J87</f>
        <v>256.33</v>
      </c>
      <c r="J78" s="15">
        <f>'[1]TCE - ANEXO III - Preencher'!K87</f>
        <v>0</v>
      </c>
      <c r="K78" s="16">
        <f>'[1]TCE - ANEXO III - Preencher'!L87</f>
        <v>270.20999999999998</v>
      </c>
      <c r="L78" s="16">
        <f>'[1]TCE - ANEXO III - Preencher'!M87</f>
        <v>41.52</v>
      </c>
      <c r="M78" s="16">
        <f t="shared" si="7"/>
        <v>228.68999999999997</v>
      </c>
      <c r="N78" s="16">
        <f>'[1]TCE - ANEXO III - Preencher'!O87</f>
        <v>6.66</v>
      </c>
      <c r="O78" s="16">
        <f>'[1]TCE - ANEXO III - Preencher'!P87</f>
        <v>0</v>
      </c>
      <c r="P78" s="17">
        <f t="shared" si="8"/>
        <v>6.66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491.68</v>
      </c>
    </row>
    <row r="79" spans="1:28" s="4" customFormat="1" x14ac:dyDescent="0.2">
      <c r="A79" s="9">
        <f>IFERROR(VLOOKUP(B79,'[1]DADOS (OCULTAR)'!$P$3:$R$91,3,0),"")</f>
        <v>14284483000108</v>
      </c>
      <c r="B79" s="10" t="str">
        <f>'[1]TCE - ANEXO III - Preencher'!C88</f>
        <v>S3 SAÚDE - ASSOCIAÇÃO DE PROTEÇÃO A MATERNIDADE E INFÂNCIA UBAÍRA</v>
      </c>
      <c r="C79" s="11"/>
      <c r="D79" s="12" t="str">
        <f>'[1]TCE - ANEXO III - Preencher'!E88</f>
        <v xml:space="preserve">FLAVIA MACIEL DA HORA 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>
        <f>'[1]TCE - ANEXO III - Preencher'!G88</f>
        <v>514320</v>
      </c>
      <c r="G79" s="14">
        <f>IF('[1]TCE - ANEXO III - Preencher'!H88="","",'[1]TCE - ANEXO III - Preencher'!H88)</f>
        <v>44531</v>
      </c>
      <c r="H79" s="15">
        <f>'[1]TCE - ANEXO III - Preencher'!I88</f>
        <v>0</v>
      </c>
      <c r="I79" s="15">
        <f>'[1]TCE - ANEXO III - Preencher'!J88</f>
        <v>145.6</v>
      </c>
      <c r="J79" s="15">
        <f>'[1]TCE - ANEXO III - Preencher'!K88</f>
        <v>0</v>
      </c>
      <c r="K79" s="16">
        <f>'[1]TCE - ANEXO III - Preencher'!L88</f>
        <v>270.20999999999998</v>
      </c>
      <c r="L79" s="16">
        <f>'[1]TCE - ANEXO III - Preencher'!M88</f>
        <v>22</v>
      </c>
      <c r="M79" s="16">
        <f t="shared" si="7"/>
        <v>248.20999999999998</v>
      </c>
      <c r="N79" s="16">
        <f>'[1]TCE - ANEXO III - Preencher'!O88</f>
        <v>6.66</v>
      </c>
      <c r="O79" s="16">
        <f>'[1]TCE - ANEXO III - Preencher'!P88</f>
        <v>0</v>
      </c>
      <c r="P79" s="17">
        <f t="shared" si="8"/>
        <v>6.66</v>
      </c>
      <c r="Q79" s="16">
        <f>'[1]TCE - ANEXO III - Preencher'!R88</f>
        <v>116.28</v>
      </c>
      <c r="R79" s="16">
        <f>'[1]TCE - ANEXO III - Preencher'!S88</f>
        <v>66</v>
      </c>
      <c r="S79" s="17">
        <f t="shared" si="9"/>
        <v>50.28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450.75</v>
      </c>
    </row>
    <row r="80" spans="1:28" s="4" customFormat="1" x14ac:dyDescent="0.2">
      <c r="A80" s="9">
        <f>IFERROR(VLOOKUP(B80,'[1]DADOS (OCULTAR)'!$P$3:$R$91,3,0),"")</f>
        <v>14284483000108</v>
      </c>
      <c r="B80" s="10" t="str">
        <f>'[1]TCE - ANEXO III - Preencher'!C89</f>
        <v>S3 SAÚDE - ASSOCIAÇÃO DE PROTEÇÃO A MATERNIDADE E INFÂNCIA UBAÍRA</v>
      </c>
      <c r="C80" s="11"/>
      <c r="D80" s="12" t="str">
        <f>'[1]TCE - ANEXO III - Preencher'!E89</f>
        <v>GEISA BEZERRA DE INOJOSA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44531</v>
      </c>
      <c r="H80" s="15">
        <f>'[1]TCE - ANEXO III - Preencher'!I89</f>
        <v>0</v>
      </c>
      <c r="I80" s="15">
        <f>'[1]TCE - ANEXO III - Preencher'!J89</f>
        <v>162.52000000000001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6.66</v>
      </c>
      <c r="O80" s="16">
        <f>'[1]TCE - ANEXO III - Preencher'!P89</f>
        <v>0</v>
      </c>
      <c r="P80" s="17">
        <f t="shared" si="8"/>
        <v>6.66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169.18</v>
      </c>
    </row>
    <row r="81" spans="1:28" s="4" customFormat="1" x14ac:dyDescent="0.2">
      <c r="A81" s="9">
        <f>IFERROR(VLOOKUP(B81,'[1]DADOS (OCULTAR)'!$P$3:$R$91,3,0),"")</f>
        <v>14284483000108</v>
      </c>
      <c r="B81" s="10" t="str">
        <f>'[1]TCE - ANEXO III - Preencher'!C90</f>
        <v>S3 SAÚDE - ASSOCIAÇÃO DE PROTEÇÃO A MATERNIDADE E INFÂNCIA UBAÍRA</v>
      </c>
      <c r="C81" s="11"/>
      <c r="D81" s="12" t="str">
        <f>'[1]TCE - ANEXO III - Preencher'!E90</f>
        <v>GENIVALDO ALEXANDRE DOS REIS NETO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223405</v>
      </c>
      <c r="G81" s="14">
        <f>IF('[1]TCE - ANEXO III - Preencher'!H90="","",'[1]TCE - ANEXO III - Preencher'!H90)</f>
        <v>44531</v>
      </c>
      <c r="H81" s="15">
        <f>'[1]TCE - ANEXO III - Preencher'!I90</f>
        <v>0</v>
      </c>
      <c r="I81" s="15">
        <f>'[1]TCE - ANEXO III - Preencher'!J90</f>
        <v>409.28999999999996</v>
      </c>
      <c r="J81" s="15">
        <f>'[1]TCE - ANEXO III - Preencher'!K90</f>
        <v>0</v>
      </c>
      <c r="K81" s="16">
        <f>'[1]TCE - ANEXO III - Preencher'!L90</f>
        <v>270.20999999999998</v>
      </c>
      <c r="L81" s="16">
        <f>'[1]TCE - ANEXO III - Preencher'!M90</f>
        <v>16.05</v>
      </c>
      <c r="M81" s="16">
        <f t="shared" si="7"/>
        <v>254.15999999999997</v>
      </c>
      <c r="N81" s="16">
        <f>'[1]TCE - ANEXO III - Preencher'!O90</f>
        <v>6.66</v>
      </c>
      <c r="O81" s="16">
        <f>'[1]TCE - ANEXO III - Preencher'!P90</f>
        <v>0</v>
      </c>
      <c r="P81" s="17">
        <f t="shared" si="8"/>
        <v>6.66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670.1099999999999</v>
      </c>
    </row>
    <row r="82" spans="1:28" s="4" customFormat="1" x14ac:dyDescent="0.2">
      <c r="A82" s="9">
        <f>IFERROR(VLOOKUP(B82,'[1]DADOS (OCULTAR)'!$P$3:$R$91,3,0),"")</f>
        <v>14284483000108</v>
      </c>
      <c r="B82" s="10" t="str">
        <f>'[1]TCE - ANEXO III - Preencher'!C91</f>
        <v>S3 SAÚDE - ASSOCIAÇÃO DE PROTEÇÃO A MATERNIDADE E INFÂNCIA UBAÍRA</v>
      </c>
      <c r="C82" s="11"/>
      <c r="D82" s="12" t="str">
        <f>'[1]TCE - ANEXO III - Preencher'!E91</f>
        <v>GISELDA COELHO EIRAS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422105</v>
      </c>
      <c r="G82" s="14">
        <f>IF('[1]TCE - ANEXO III - Preencher'!H91="","",'[1]TCE - ANEXO III - Preencher'!H91)</f>
        <v>44531</v>
      </c>
      <c r="H82" s="15">
        <f>'[1]TCE - ANEXO III - Preencher'!I91</f>
        <v>0</v>
      </c>
      <c r="I82" s="15">
        <f>'[1]TCE - ANEXO III - Preencher'!J91</f>
        <v>141.75</v>
      </c>
      <c r="J82" s="15">
        <f>'[1]TCE - ANEXO III - Preencher'!K91</f>
        <v>0</v>
      </c>
      <c r="K82" s="16">
        <f>'[1]TCE - ANEXO III - Preencher'!L91</f>
        <v>270.20999999999998</v>
      </c>
      <c r="L82" s="16">
        <f>'[1]TCE - ANEXO III - Preencher'!M91</f>
        <v>23.73</v>
      </c>
      <c r="M82" s="16">
        <f t="shared" si="7"/>
        <v>246.48</v>
      </c>
      <c r="N82" s="16">
        <f>'[1]TCE - ANEXO III - Preencher'!O91</f>
        <v>6.66</v>
      </c>
      <c r="O82" s="16">
        <f>'[1]TCE - ANEXO III - Preencher'!P91</f>
        <v>0</v>
      </c>
      <c r="P82" s="17">
        <f t="shared" si="8"/>
        <v>6.66</v>
      </c>
      <c r="Q82" s="16">
        <f>'[1]TCE - ANEXO III - Preencher'!R91</f>
        <v>123.78</v>
      </c>
      <c r="R82" s="16">
        <f>'[1]TCE - ANEXO III - Preencher'!S91</f>
        <v>71.180000000000007</v>
      </c>
      <c r="S82" s="17">
        <f t="shared" si="9"/>
        <v>52.599999999999994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447.49</v>
      </c>
    </row>
    <row r="83" spans="1:28" s="4" customFormat="1" x14ac:dyDescent="0.2">
      <c r="A83" s="9">
        <f>IFERROR(VLOOKUP(B83,'[1]DADOS (OCULTAR)'!$P$3:$R$91,3,0),"")</f>
        <v>14284483000108</v>
      </c>
      <c r="B83" s="10" t="str">
        <f>'[1]TCE - ANEXO III - Preencher'!C92</f>
        <v>S3 SAÚDE - ASSOCIAÇÃO DE PROTEÇÃO A MATERNIDADE E INFÂNCIA UBAÍRA</v>
      </c>
      <c r="C83" s="11"/>
      <c r="D83" s="12" t="str">
        <f>'[1]TCE - ANEXO III - Preencher'!E92</f>
        <v xml:space="preserve">GLADYSTON GYDIONE BEZERRA DA SILVA 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44531</v>
      </c>
      <c r="H83" s="15">
        <f>'[1]TCE - ANEXO III - Preencher'!I92</f>
        <v>0</v>
      </c>
      <c r="I83" s="15">
        <f>'[1]TCE - ANEXO III - Preencher'!J92</f>
        <v>273.73</v>
      </c>
      <c r="J83" s="15">
        <f>'[1]TCE - ANEXO III - Preencher'!K92</f>
        <v>0</v>
      </c>
      <c r="K83" s="16">
        <f>'[1]TCE - ANEXO III - Preencher'!L92</f>
        <v>270.20999999999998</v>
      </c>
      <c r="L83" s="16">
        <f>'[1]TCE - ANEXO III - Preencher'!M92</f>
        <v>3.3</v>
      </c>
      <c r="M83" s="16">
        <f t="shared" si="7"/>
        <v>266.90999999999997</v>
      </c>
      <c r="N83" s="16">
        <f>'[1]TCE - ANEXO III - Preencher'!O92</f>
        <v>6.66</v>
      </c>
      <c r="O83" s="16">
        <f>'[1]TCE - ANEXO III - Preencher'!P92</f>
        <v>0</v>
      </c>
      <c r="P83" s="17">
        <f t="shared" si="8"/>
        <v>6.66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547.29999999999995</v>
      </c>
    </row>
    <row r="84" spans="1:28" s="4" customFormat="1" x14ac:dyDescent="0.2">
      <c r="A84" s="9">
        <f>IFERROR(VLOOKUP(B84,'[1]DADOS (OCULTAR)'!$P$3:$R$91,3,0),"")</f>
        <v>14284483000108</v>
      </c>
      <c r="B84" s="10" t="str">
        <f>'[1]TCE - ANEXO III - Preencher'!C93</f>
        <v>S3 SAÚDE - ASSOCIAÇÃO DE PROTEÇÃO A MATERNIDADE E INFÂNCIA UBAÍRA</v>
      </c>
      <c r="C84" s="11"/>
      <c r="D84" s="12" t="str">
        <f>'[1]TCE - ANEXO III - Preencher'!E93</f>
        <v xml:space="preserve">INGRID CABRAL ROMEU 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322205</v>
      </c>
      <c r="G84" s="14">
        <f>IF('[1]TCE - ANEXO III - Preencher'!H93="","",'[1]TCE - ANEXO III - Preencher'!H93)</f>
        <v>44531</v>
      </c>
      <c r="H84" s="15">
        <f>'[1]TCE - ANEXO III - Preencher'!I93</f>
        <v>0</v>
      </c>
      <c r="I84" s="15">
        <f>'[1]TCE - ANEXO III - Preencher'!J93</f>
        <v>139.38999999999999</v>
      </c>
      <c r="J84" s="15">
        <f>'[1]TCE - ANEXO III - Preencher'!K93</f>
        <v>0</v>
      </c>
      <c r="K84" s="16">
        <f>'[1]TCE - ANEXO III - Preencher'!L93</f>
        <v>270.20999999999998</v>
      </c>
      <c r="L84" s="16">
        <f>'[1]TCE - ANEXO III - Preencher'!M93</f>
        <v>23.38</v>
      </c>
      <c r="M84" s="16">
        <f t="shared" si="7"/>
        <v>246.82999999999998</v>
      </c>
      <c r="N84" s="16">
        <f>'[1]TCE - ANEXO III - Preencher'!O93</f>
        <v>6.66</v>
      </c>
      <c r="O84" s="16">
        <f>'[1]TCE - ANEXO III - Preencher'!P93</f>
        <v>0</v>
      </c>
      <c r="P84" s="17">
        <f t="shared" si="8"/>
        <v>6.66</v>
      </c>
      <c r="Q84" s="16">
        <f>'[1]TCE - ANEXO III - Preencher'!R93</f>
        <v>166.98</v>
      </c>
      <c r="R84" s="16">
        <f>'[1]TCE - ANEXO III - Preencher'!S93</f>
        <v>75.150000000000006</v>
      </c>
      <c r="S84" s="17">
        <f t="shared" si="9"/>
        <v>91.829999999999984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484.71</v>
      </c>
    </row>
    <row r="85" spans="1:28" s="4" customFormat="1" x14ac:dyDescent="0.2">
      <c r="A85" s="9">
        <f>IFERROR(VLOOKUP(B85,'[1]DADOS (OCULTAR)'!$P$3:$R$91,3,0),"")</f>
        <v>14284483000108</v>
      </c>
      <c r="B85" s="10" t="str">
        <f>'[1]TCE - ANEXO III - Preencher'!C94</f>
        <v>S3 SAÚDE - ASSOCIAÇÃO DE PROTEÇÃO A MATERNIDADE E INFÂNCIA UBAÍRA</v>
      </c>
      <c r="C85" s="11"/>
      <c r="D85" s="12" t="str">
        <f>'[1]TCE - ANEXO III - Preencher'!E94</f>
        <v>IVANA ALBUQUERQUE DA SILVA BARBOSA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223405</v>
      </c>
      <c r="G85" s="14">
        <f>IF('[1]TCE - ANEXO III - Preencher'!H94="","",'[1]TCE - ANEXO III - Preencher'!H94)</f>
        <v>44531</v>
      </c>
      <c r="H85" s="15">
        <f>'[1]TCE - ANEXO III - Preencher'!I94</f>
        <v>0</v>
      </c>
      <c r="I85" s="15">
        <f>'[1]TCE - ANEXO III - Preencher'!J94</f>
        <v>379.38</v>
      </c>
      <c r="J85" s="15">
        <f>'[1]TCE - ANEXO III - Preencher'!K94</f>
        <v>0</v>
      </c>
      <c r="K85" s="16">
        <f>'[1]TCE - ANEXO III - Preencher'!L94</f>
        <v>270.20999999999998</v>
      </c>
      <c r="L85" s="16">
        <f>'[1]TCE - ANEXO III - Preencher'!M94</f>
        <v>16.05</v>
      </c>
      <c r="M85" s="16">
        <f t="shared" si="7"/>
        <v>254.15999999999997</v>
      </c>
      <c r="N85" s="16">
        <f>'[1]TCE - ANEXO III - Preencher'!O94</f>
        <v>6.66</v>
      </c>
      <c r="O85" s="16">
        <f>'[1]TCE - ANEXO III - Preencher'!P94</f>
        <v>0</v>
      </c>
      <c r="P85" s="17">
        <f t="shared" si="8"/>
        <v>6.66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640.19999999999993</v>
      </c>
    </row>
    <row r="86" spans="1:28" s="4" customFormat="1" x14ac:dyDescent="0.2">
      <c r="A86" s="9">
        <f>IFERROR(VLOOKUP(B86,'[1]DADOS (OCULTAR)'!$P$3:$R$91,3,0),"")</f>
        <v>14284483000108</v>
      </c>
      <c r="B86" s="10" t="str">
        <f>'[1]TCE - ANEXO III - Preencher'!C95</f>
        <v>S3 SAÚDE - ASSOCIAÇÃO DE PROTEÇÃO A MATERNIDADE E INFÂNCIA UBAÍRA</v>
      </c>
      <c r="C86" s="11"/>
      <c r="D86" s="12" t="str">
        <f>'[1]TCE - ANEXO III - Preencher'!E95</f>
        <v>IVANILDO JOSE DA SILVA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322605</v>
      </c>
      <c r="G86" s="14">
        <f>IF('[1]TCE - ANEXO III - Preencher'!H95="","",'[1]TCE - ANEXO III - Preencher'!H95)</f>
        <v>44531</v>
      </c>
      <c r="H86" s="15">
        <f>'[1]TCE - ANEXO III - Preencher'!I95</f>
        <v>0</v>
      </c>
      <c r="I86" s="15">
        <f>'[1]TCE - ANEXO III - Preencher'!J95</f>
        <v>155.87</v>
      </c>
      <c r="J86" s="15">
        <f>'[1]TCE - ANEXO III - Preencher'!K95</f>
        <v>0</v>
      </c>
      <c r="K86" s="16">
        <f>'[1]TCE - ANEXO III - Preencher'!L95</f>
        <v>270.20999999999998</v>
      </c>
      <c r="L86" s="16">
        <f>'[1]TCE - ANEXO III - Preencher'!M95</f>
        <v>23.73</v>
      </c>
      <c r="M86" s="16">
        <f t="shared" si="7"/>
        <v>246.48</v>
      </c>
      <c r="N86" s="16">
        <f>'[1]TCE - ANEXO III - Preencher'!O95</f>
        <v>6.66</v>
      </c>
      <c r="O86" s="16">
        <f>'[1]TCE - ANEXO III - Preencher'!P95</f>
        <v>0</v>
      </c>
      <c r="P86" s="17">
        <f t="shared" si="8"/>
        <v>6.66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409.01000000000005</v>
      </c>
    </row>
    <row r="87" spans="1:28" s="4" customFormat="1" x14ac:dyDescent="0.2">
      <c r="A87" s="9">
        <f>IFERROR(VLOOKUP(B87,'[1]DADOS (OCULTAR)'!$P$3:$R$91,3,0),"")</f>
        <v>14284483000108</v>
      </c>
      <c r="B87" s="10" t="str">
        <f>'[1]TCE - ANEXO III - Preencher'!C96</f>
        <v>S3 SAÚDE - ASSOCIAÇÃO DE PROTEÇÃO A MATERNIDADE E INFÂNCIA UBAÍRA</v>
      </c>
      <c r="C87" s="11"/>
      <c r="D87" s="12" t="str">
        <f>'[1]TCE - ANEXO III - Preencher'!E96</f>
        <v>JACKELINE PATRICIA SILVA COSTA DO NASCIMENTO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44531</v>
      </c>
      <c r="H87" s="15">
        <f>'[1]TCE - ANEXO III - Preencher'!I96</f>
        <v>0</v>
      </c>
      <c r="I87" s="15">
        <f>'[1]TCE - ANEXO III - Preencher'!J96</f>
        <v>130.38999999999999</v>
      </c>
      <c r="J87" s="15">
        <f>'[1]TCE - ANEXO III - Preencher'!K96</f>
        <v>0</v>
      </c>
      <c r="K87" s="16">
        <f>'[1]TCE - ANEXO III - Preencher'!L96</f>
        <v>270.20999999999998</v>
      </c>
      <c r="L87" s="16">
        <f>'[1]TCE - ANEXO III - Preencher'!M96</f>
        <v>25.05</v>
      </c>
      <c r="M87" s="16">
        <f t="shared" si="7"/>
        <v>245.15999999999997</v>
      </c>
      <c r="N87" s="16">
        <f>'[1]TCE - ANEXO III - Preencher'!O96</f>
        <v>6.66</v>
      </c>
      <c r="O87" s="16">
        <f>'[1]TCE - ANEXO III - Preencher'!P96</f>
        <v>0</v>
      </c>
      <c r="P87" s="17">
        <f t="shared" si="8"/>
        <v>6.66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382.21</v>
      </c>
    </row>
    <row r="88" spans="1:28" s="4" customFormat="1" x14ac:dyDescent="0.2">
      <c r="A88" s="9">
        <f>IFERROR(VLOOKUP(B88,'[1]DADOS (OCULTAR)'!$P$3:$R$91,3,0),"")</f>
        <v>14284483000108</v>
      </c>
      <c r="B88" s="10" t="str">
        <f>'[1]TCE - ANEXO III - Preencher'!C97</f>
        <v>S3 SAÚDE - ASSOCIAÇÃO DE PROTEÇÃO A MATERNIDADE E INFÂNCIA UBAÍRA</v>
      </c>
      <c r="C88" s="11"/>
      <c r="D88" s="12" t="str">
        <f>'[1]TCE - ANEXO III - Preencher'!E97</f>
        <v>JAIDETE GOMES DE ARAUJO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44531</v>
      </c>
      <c r="H88" s="15">
        <f>'[1]TCE - ANEXO III - Preencher'!I97</f>
        <v>0</v>
      </c>
      <c r="I88" s="15">
        <f>'[1]TCE - ANEXO III - Preencher'!J97</f>
        <v>148.09</v>
      </c>
      <c r="J88" s="15">
        <f>'[1]TCE - ANEXO III - Preencher'!K97</f>
        <v>0</v>
      </c>
      <c r="K88" s="16">
        <f>'[1]TCE - ANEXO III - Preencher'!L97</f>
        <v>270.20999999999998</v>
      </c>
      <c r="L88" s="16">
        <f>'[1]TCE - ANEXO III - Preencher'!M97</f>
        <v>25.05</v>
      </c>
      <c r="M88" s="16">
        <f t="shared" si="7"/>
        <v>245.15999999999997</v>
      </c>
      <c r="N88" s="16">
        <f>'[1]TCE - ANEXO III - Preencher'!O97</f>
        <v>6.66</v>
      </c>
      <c r="O88" s="16">
        <f>'[1]TCE - ANEXO III - Preencher'!P97</f>
        <v>0</v>
      </c>
      <c r="P88" s="17">
        <f t="shared" si="8"/>
        <v>6.66</v>
      </c>
      <c r="Q88" s="16">
        <f>'[1]TCE - ANEXO III - Preencher'!R97</f>
        <v>183.78</v>
      </c>
      <c r="R88" s="16">
        <f>'[1]TCE - ANEXO III - Preencher'!S97</f>
        <v>75.150000000000006</v>
      </c>
      <c r="S88" s="17">
        <f t="shared" si="9"/>
        <v>108.63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508.54</v>
      </c>
    </row>
    <row r="89" spans="1:28" s="4" customFormat="1" x14ac:dyDescent="0.2">
      <c r="A89" s="9">
        <f>IFERROR(VLOOKUP(B89,'[1]DADOS (OCULTAR)'!$P$3:$R$91,3,0),"")</f>
        <v>14284483000108</v>
      </c>
      <c r="B89" s="10" t="str">
        <f>'[1]TCE - ANEXO III - Preencher'!C98</f>
        <v>S3 SAÚDE - ASSOCIAÇÃO DE PROTEÇÃO A MATERNIDADE E INFÂNCIA UBAÍRA</v>
      </c>
      <c r="C89" s="11"/>
      <c r="D89" s="12" t="str">
        <f>'[1]TCE - ANEXO III - Preencher'!E98</f>
        <v>JAIME DE SOUZA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212310</v>
      </c>
      <c r="G89" s="14">
        <f>IF('[1]TCE - ANEXO III - Preencher'!H98="","",'[1]TCE - ANEXO III - Preencher'!H98)</f>
        <v>44531</v>
      </c>
      <c r="H89" s="15">
        <f>'[1]TCE - ANEXO III - Preencher'!I98</f>
        <v>0</v>
      </c>
      <c r="I89" s="15">
        <f>'[1]TCE - ANEXO III - Preencher'!J98</f>
        <v>349</v>
      </c>
      <c r="J89" s="15">
        <f>'[1]TCE - ANEXO III - Preencher'!K98</f>
        <v>0</v>
      </c>
      <c r="K89" s="16">
        <f>'[1]TCE - ANEXO III - Preencher'!L98</f>
        <v>270.22000000000003</v>
      </c>
      <c r="L89" s="16">
        <f>'[1]TCE - ANEXO III - Preencher'!M98</f>
        <v>65.400000000000006</v>
      </c>
      <c r="M89" s="16">
        <f t="shared" si="7"/>
        <v>204.82000000000002</v>
      </c>
      <c r="N89" s="16">
        <f>'[1]TCE - ANEXO III - Preencher'!O98</f>
        <v>6.66</v>
      </c>
      <c r="O89" s="16">
        <f>'[1]TCE - ANEXO III - Preencher'!P98</f>
        <v>0</v>
      </c>
      <c r="P89" s="17">
        <f t="shared" si="8"/>
        <v>6.66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560.48</v>
      </c>
    </row>
    <row r="90" spans="1:28" s="4" customFormat="1" x14ac:dyDescent="0.2">
      <c r="A90" s="9">
        <f>IFERROR(VLOOKUP(B90,'[1]DADOS (OCULTAR)'!$P$3:$R$91,3,0),"")</f>
        <v>14284483000108</v>
      </c>
      <c r="B90" s="10" t="str">
        <f>'[1]TCE - ANEXO III - Preencher'!C99</f>
        <v>S3 SAÚDE - ASSOCIAÇÃO DE PROTEÇÃO A MATERNIDADE E INFÂNCIA UBAÍRA</v>
      </c>
      <c r="C90" s="11"/>
      <c r="D90" s="12" t="str">
        <f>'[1]TCE - ANEXO III - Preencher'!E99</f>
        <v>JANAINA CARLA RAMOS SILVA COSTA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251605</v>
      </c>
      <c r="G90" s="14">
        <f>IF('[1]TCE - ANEXO III - Preencher'!H99="","",'[1]TCE - ANEXO III - Preencher'!H99)</f>
        <v>44531</v>
      </c>
      <c r="H90" s="15">
        <f>'[1]TCE - ANEXO III - Preencher'!I99</f>
        <v>0</v>
      </c>
      <c r="I90" s="15">
        <f>'[1]TCE - ANEXO III - Preencher'!J99</f>
        <v>254.27</v>
      </c>
      <c r="J90" s="15">
        <f>'[1]TCE - ANEXO III - Preencher'!K99</f>
        <v>0</v>
      </c>
      <c r="K90" s="16">
        <f>'[1]TCE - ANEXO III - Preencher'!L99</f>
        <v>270.22000000000003</v>
      </c>
      <c r="L90" s="16">
        <f>'[1]TCE - ANEXO III - Preencher'!M99</f>
        <v>41.52</v>
      </c>
      <c r="M90" s="16">
        <f t="shared" si="7"/>
        <v>228.70000000000002</v>
      </c>
      <c r="N90" s="16">
        <f>'[1]TCE - ANEXO III - Preencher'!O99</f>
        <v>6.66</v>
      </c>
      <c r="O90" s="16">
        <f>'[1]TCE - ANEXO III - Preencher'!P99</f>
        <v>0</v>
      </c>
      <c r="P90" s="17">
        <f t="shared" si="8"/>
        <v>6.66</v>
      </c>
      <c r="Q90" s="16">
        <f>'[1]TCE - ANEXO III - Preencher'!R99</f>
        <v>105.78</v>
      </c>
      <c r="R90" s="16">
        <f>'[1]TCE - ANEXO III - Preencher'!S99</f>
        <v>102</v>
      </c>
      <c r="S90" s="17">
        <f t="shared" si="9"/>
        <v>3.7800000000000011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493.41000000000008</v>
      </c>
    </row>
    <row r="91" spans="1:28" s="4" customFormat="1" x14ac:dyDescent="0.2">
      <c r="A91" s="9">
        <f>IFERROR(VLOOKUP(B91,'[1]DADOS (OCULTAR)'!$P$3:$R$91,3,0),"")</f>
        <v>14284483000108</v>
      </c>
      <c r="B91" s="10" t="str">
        <f>'[1]TCE - ANEXO III - Preencher'!C100</f>
        <v>S3 SAÚDE - ASSOCIAÇÃO DE PROTEÇÃO A MATERNIDADE E INFÂNCIA UBAÍRA</v>
      </c>
      <c r="C91" s="11"/>
      <c r="D91" s="12" t="str">
        <f>'[1]TCE - ANEXO III - Preencher'!E100</f>
        <v>JANE PRISCILA ALVES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44531</v>
      </c>
      <c r="H91" s="15">
        <f>'[1]TCE - ANEXO III - Preencher'!I100</f>
        <v>0</v>
      </c>
      <c r="I91" s="15">
        <f>'[1]TCE - ANEXO III - Preencher'!J100</f>
        <v>163.43</v>
      </c>
      <c r="J91" s="15">
        <f>'[1]TCE - ANEXO III - Preencher'!K100</f>
        <v>0</v>
      </c>
      <c r="K91" s="16">
        <f>'[1]TCE - ANEXO III - Preencher'!L100</f>
        <v>270.22000000000003</v>
      </c>
      <c r="L91" s="16">
        <f>'[1]TCE - ANEXO III - Preencher'!M100</f>
        <v>25.05</v>
      </c>
      <c r="M91" s="16">
        <f t="shared" si="7"/>
        <v>245.17000000000002</v>
      </c>
      <c r="N91" s="16">
        <f>'[1]TCE - ANEXO III - Preencher'!O100</f>
        <v>6.66</v>
      </c>
      <c r="O91" s="16">
        <f>'[1]TCE - ANEXO III - Preencher'!P100</f>
        <v>0</v>
      </c>
      <c r="P91" s="17">
        <f t="shared" si="8"/>
        <v>6.66</v>
      </c>
      <c r="Q91" s="16">
        <f>'[1]TCE - ANEXO III - Preencher'!R100</f>
        <v>228.78</v>
      </c>
      <c r="R91" s="16">
        <f>'[1]TCE - ANEXO III - Preencher'!S100</f>
        <v>75.150000000000006</v>
      </c>
      <c r="S91" s="17">
        <f t="shared" si="9"/>
        <v>153.63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568.8900000000001</v>
      </c>
    </row>
    <row r="92" spans="1:28" s="4" customFormat="1" x14ac:dyDescent="0.2">
      <c r="A92" s="9">
        <f>IFERROR(VLOOKUP(B92,'[1]DADOS (OCULTAR)'!$P$3:$R$91,3,0),"")</f>
        <v>14284483000108</v>
      </c>
      <c r="B92" s="10" t="str">
        <f>'[1]TCE - ANEXO III - Preencher'!C101</f>
        <v>S3 SAÚDE - ASSOCIAÇÃO DE PROTEÇÃO A MATERNIDADE E INFÂNCIA UBAÍRA</v>
      </c>
      <c r="C92" s="11"/>
      <c r="D92" s="12" t="str">
        <f>'[1]TCE - ANEXO III - Preencher'!E101</f>
        <v>JARDEL LUIS XAVIER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521130</v>
      </c>
      <c r="G92" s="14">
        <f>IF('[1]TCE - ANEXO III - Preencher'!H101="","",'[1]TCE - ANEXO III - Preencher'!H101)</f>
        <v>44531</v>
      </c>
      <c r="H92" s="15">
        <f>'[1]TCE - ANEXO III - Preencher'!I101</f>
        <v>0</v>
      </c>
      <c r="I92" s="15">
        <f>'[1]TCE - ANEXO III - Preencher'!J101</f>
        <v>130.52000000000001</v>
      </c>
      <c r="J92" s="15">
        <f>'[1]TCE - ANEXO III - Preencher'!K101</f>
        <v>0</v>
      </c>
      <c r="K92" s="16">
        <f>'[1]TCE - ANEXO III - Preencher'!L101</f>
        <v>270.22000000000003</v>
      </c>
      <c r="L92" s="16">
        <f>'[1]TCE - ANEXO III - Preencher'!M101</f>
        <v>23.73</v>
      </c>
      <c r="M92" s="16">
        <f t="shared" si="7"/>
        <v>246.49000000000004</v>
      </c>
      <c r="N92" s="16">
        <f>'[1]TCE - ANEXO III - Preencher'!O101</f>
        <v>6.66</v>
      </c>
      <c r="O92" s="16">
        <f>'[1]TCE - ANEXO III - Preencher'!P101</f>
        <v>0</v>
      </c>
      <c r="P92" s="17">
        <f t="shared" si="8"/>
        <v>6.66</v>
      </c>
      <c r="Q92" s="16">
        <f>'[1]TCE - ANEXO III - Preencher'!R101</f>
        <v>123.78</v>
      </c>
      <c r="R92" s="16">
        <f>'[1]TCE - ANEXO III - Preencher'!S101</f>
        <v>71.180000000000007</v>
      </c>
      <c r="S92" s="17">
        <f t="shared" si="9"/>
        <v>52.599999999999994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436.2700000000001</v>
      </c>
    </row>
    <row r="93" spans="1:28" s="4" customFormat="1" x14ac:dyDescent="0.2">
      <c r="A93" s="9">
        <f>IFERROR(VLOOKUP(B93,'[1]DADOS (OCULTAR)'!$P$3:$R$91,3,0),"")</f>
        <v>14284483000108</v>
      </c>
      <c r="B93" s="10" t="str">
        <f>'[1]TCE - ANEXO III - Preencher'!C102</f>
        <v>S3 SAÚDE - ASSOCIAÇÃO DE PROTEÇÃO A MATERNIDADE E INFÂNCIA UBAÍRA</v>
      </c>
      <c r="C93" s="11"/>
      <c r="D93" s="12" t="str">
        <f>'[1]TCE - ANEXO III - Preencher'!E102</f>
        <v>JEANE PEREIRA DE SANTANA</v>
      </c>
      <c r="E93" s="10" t="str">
        <f>IF('[1]TCE - ANEXO III - Preencher'!F102="4 - Assistência Odontológica","2 - Outros Profissionais da Saúde",'[1]TCE - ANEXO III - Preencher'!F102)</f>
        <v>3 - Administrativo</v>
      </c>
      <c r="F93" s="13">
        <f>'[1]TCE - ANEXO III - Preencher'!G102</f>
        <v>422105</v>
      </c>
      <c r="G93" s="14">
        <f>IF('[1]TCE - ANEXO III - Preencher'!H102="","",'[1]TCE - ANEXO III - Preencher'!H102)</f>
        <v>44531</v>
      </c>
      <c r="H93" s="15">
        <f>'[1]TCE - ANEXO III - Preencher'!I102</f>
        <v>0</v>
      </c>
      <c r="I93" s="15">
        <f>'[1]TCE - ANEXO III - Preencher'!J102</f>
        <v>140.63</v>
      </c>
      <c r="J93" s="15">
        <f>'[1]TCE - ANEXO III - Preencher'!K102</f>
        <v>0</v>
      </c>
      <c r="K93" s="16">
        <f>'[1]TCE - ANEXO III - Preencher'!L102</f>
        <v>270.22000000000003</v>
      </c>
      <c r="L93" s="16">
        <f>'[1]TCE - ANEXO III - Preencher'!M102</f>
        <v>23.73</v>
      </c>
      <c r="M93" s="16">
        <f t="shared" si="7"/>
        <v>246.49000000000004</v>
      </c>
      <c r="N93" s="16">
        <f>'[1]TCE - ANEXO III - Preencher'!O102</f>
        <v>6.66</v>
      </c>
      <c r="O93" s="16">
        <f>'[1]TCE - ANEXO III - Preencher'!P102</f>
        <v>0</v>
      </c>
      <c r="P93" s="17">
        <f t="shared" si="8"/>
        <v>6.66</v>
      </c>
      <c r="Q93" s="16">
        <f>'[1]TCE - ANEXO III - Preencher'!R102</f>
        <v>172.53</v>
      </c>
      <c r="R93" s="16">
        <f>'[1]TCE - ANEXO III - Preencher'!S102</f>
        <v>71.180000000000007</v>
      </c>
      <c r="S93" s="17">
        <f t="shared" si="9"/>
        <v>101.35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495.13</v>
      </c>
    </row>
    <row r="94" spans="1:28" s="4" customFormat="1" x14ac:dyDescent="0.2">
      <c r="A94" s="9">
        <f>IFERROR(VLOOKUP(B94,'[1]DADOS (OCULTAR)'!$P$3:$R$91,3,0),"")</f>
        <v>14284483000108</v>
      </c>
      <c r="B94" s="10" t="str">
        <f>'[1]TCE - ANEXO III - Preencher'!C103</f>
        <v>S3 SAÚDE - ASSOCIAÇÃO DE PROTEÇÃO A MATERNIDADE E INFÂNCIA UBAÍRA</v>
      </c>
      <c r="C94" s="11"/>
      <c r="D94" s="12" t="str">
        <f>'[1]TCE - ANEXO III - Preencher'!E103</f>
        <v xml:space="preserve">JEFFERSON NUNES XAVIER 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521130</v>
      </c>
      <c r="G94" s="14">
        <f>IF('[1]TCE - ANEXO III - Preencher'!H103="","",'[1]TCE - ANEXO III - Preencher'!H103)</f>
        <v>44531</v>
      </c>
      <c r="H94" s="15">
        <f>'[1]TCE - ANEXO III - Preencher'!I103</f>
        <v>0</v>
      </c>
      <c r="I94" s="15">
        <f>'[1]TCE - ANEXO III - Preencher'!J103</f>
        <v>102.81</v>
      </c>
      <c r="J94" s="15">
        <f>'[1]TCE - ANEXO III - Preencher'!K103</f>
        <v>0</v>
      </c>
      <c r="K94" s="16">
        <f>'[1]TCE - ANEXO III - Preencher'!L103</f>
        <v>270.22000000000003</v>
      </c>
      <c r="L94" s="16">
        <f>'[1]TCE - ANEXO III - Preencher'!M103</f>
        <v>23.73</v>
      </c>
      <c r="M94" s="16">
        <f t="shared" si="7"/>
        <v>246.49000000000004</v>
      </c>
      <c r="N94" s="16">
        <f>'[1]TCE - ANEXO III - Preencher'!O103</f>
        <v>6.66</v>
      </c>
      <c r="O94" s="16">
        <f>'[1]TCE - ANEXO III - Preencher'!P103</f>
        <v>0</v>
      </c>
      <c r="P94" s="17">
        <f t="shared" si="8"/>
        <v>6.66</v>
      </c>
      <c r="Q94" s="16">
        <f>'[1]TCE - ANEXO III - Preencher'!R103</f>
        <v>251.28</v>
      </c>
      <c r="R94" s="16">
        <f>'[1]TCE - ANEXO III - Preencher'!S103</f>
        <v>71.180000000000007</v>
      </c>
      <c r="S94" s="17">
        <f t="shared" si="9"/>
        <v>180.1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536.06000000000006</v>
      </c>
    </row>
    <row r="95" spans="1:28" s="4" customFormat="1" x14ac:dyDescent="0.2">
      <c r="A95" s="9">
        <f>IFERROR(VLOOKUP(B95,'[1]DADOS (OCULTAR)'!$P$3:$R$91,3,0),"")</f>
        <v>14284483000108</v>
      </c>
      <c r="B95" s="10" t="str">
        <f>'[1]TCE - ANEXO III - Preencher'!C104</f>
        <v>S3 SAÚDE - ASSOCIAÇÃO DE PROTEÇÃO A MATERNIDADE E INFÂNCIA UBAÍRA</v>
      </c>
      <c r="C95" s="11"/>
      <c r="D95" s="12" t="str">
        <f>'[1]TCE - ANEXO III - Preencher'!E104</f>
        <v>JENIFER RODRIGUES DE OLIVEIRA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223505</v>
      </c>
      <c r="G95" s="14">
        <f>IF('[1]TCE - ANEXO III - Preencher'!H104="","",'[1]TCE - ANEXO III - Preencher'!H104)</f>
        <v>44531</v>
      </c>
      <c r="H95" s="15">
        <f>'[1]TCE - ANEXO III - Preencher'!I104</f>
        <v>0</v>
      </c>
      <c r="I95" s="15">
        <f>'[1]TCE - ANEXO III - Preencher'!J104</f>
        <v>280.95999999999998</v>
      </c>
      <c r="J95" s="15">
        <f>'[1]TCE - ANEXO III - Preencher'!K104</f>
        <v>0</v>
      </c>
      <c r="K95" s="16">
        <f>'[1]TCE - ANEXO III - Preencher'!L104</f>
        <v>270.22000000000003</v>
      </c>
      <c r="L95" s="16">
        <f>'[1]TCE - ANEXO III - Preencher'!M104</f>
        <v>3.3</v>
      </c>
      <c r="M95" s="16">
        <f t="shared" si="7"/>
        <v>266.92</v>
      </c>
      <c r="N95" s="16">
        <f>'[1]TCE - ANEXO III - Preencher'!O104</f>
        <v>6.66</v>
      </c>
      <c r="O95" s="16">
        <f>'[1]TCE - ANEXO III - Preencher'!P104</f>
        <v>0</v>
      </c>
      <c r="P95" s="17">
        <f t="shared" si="8"/>
        <v>6.66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554.54</v>
      </c>
    </row>
    <row r="96" spans="1:28" s="4" customFormat="1" x14ac:dyDescent="0.2">
      <c r="A96" s="9">
        <f>IFERROR(VLOOKUP(B96,'[1]DADOS (OCULTAR)'!$P$3:$R$91,3,0),"")</f>
        <v>14284483000108</v>
      </c>
      <c r="B96" s="10" t="str">
        <f>'[1]TCE - ANEXO III - Preencher'!C105</f>
        <v>S3 SAÚDE - ASSOCIAÇÃO DE PROTEÇÃO A MATERNIDADE E INFÂNCIA UBAÍRA</v>
      </c>
      <c r="C96" s="11"/>
      <c r="D96" s="12" t="str">
        <f>'[1]TCE - ANEXO III - Preencher'!E105</f>
        <v>JESSYCA MIRELLA ROMAO GOMES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410105</v>
      </c>
      <c r="G96" s="14">
        <f>IF('[1]TCE - ANEXO III - Preencher'!H105="","",'[1]TCE - ANEXO III - Preencher'!H105)</f>
        <v>44531</v>
      </c>
      <c r="H96" s="15">
        <f>'[1]TCE - ANEXO III - Preencher'!I105</f>
        <v>0</v>
      </c>
      <c r="I96" s="15">
        <f>'[1]TCE - ANEXO III - Preencher'!J105</f>
        <v>280</v>
      </c>
      <c r="J96" s="15">
        <f>'[1]TCE - ANEXO III - Preencher'!K105</f>
        <v>0</v>
      </c>
      <c r="K96" s="16">
        <f>'[1]TCE - ANEXO III - Preencher'!L105</f>
        <v>270.22000000000003</v>
      </c>
      <c r="L96" s="16">
        <f>'[1]TCE - ANEXO III - Preencher'!M105</f>
        <v>56</v>
      </c>
      <c r="M96" s="16">
        <f t="shared" si="7"/>
        <v>214.22000000000003</v>
      </c>
      <c r="N96" s="16">
        <f>'[1]TCE - ANEXO III - Preencher'!O105</f>
        <v>6.66</v>
      </c>
      <c r="O96" s="16">
        <f>'[1]TCE - ANEXO III - Preencher'!P105</f>
        <v>0</v>
      </c>
      <c r="P96" s="17">
        <f t="shared" si="8"/>
        <v>6.66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500.88000000000005</v>
      </c>
    </row>
    <row r="97" spans="1:28" s="4" customFormat="1" x14ac:dyDescent="0.2">
      <c r="A97" s="9">
        <f>IFERROR(VLOOKUP(B97,'[1]DADOS (OCULTAR)'!$P$3:$R$91,3,0),"")</f>
        <v>14284483000108</v>
      </c>
      <c r="B97" s="10" t="str">
        <f>'[1]TCE - ANEXO III - Preencher'!C106</f>
        <v>S3 SAÚDE - ASSOCIAÇÃO DE PROTEÇÃO A MATERNIDADE E INFÂNCIA UBAÍRA</v>
      </c>
      <c r="C97" s="11"/>
      <c r="D97" s="12" t="str">
        <f>'[1]TCE - ANEXO III - Preencher'!E106</f>
        <v xml:space="preserve">JOELMA DA SILVA LUIZ 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44531</v>
      </c>
      <c r="H97" s="15">
        <f>'[1]TCE - ANEXO III - Preencher'!I106</f>
        <v>0</v>
      </c>
      <c r="I97" s="15">
        <f>'[1]TCE - ANEXO III - Preencher'!J106</f>
        <v>124.66</v>
      </c>
      <c r="J97" s="15">
        <f>'[1]TCE - ANEXO III - Preencher'!K106</f>
        <v>0</v>
      </c>
      <c r="K97" s="16">
        <f>'[1]TCE - ANEXO III - Preencher'!L106</f>
        <v>270.22000000000003</v>
      </c>
      <c r="L97" s="16">
        <f>'[1]TCE - ANEXO III - Preencher'!M106</f>
        <v>23.38</v>
      </c>
      <c r="M97" s="16">
        <f t="shared" si="7"/>
        <v>246.84000000000003</v>
      </c>
      <c r="N97" s="16">
        <f>'[1]TCE - ANEXO III - Preencher'!O106</f>
        <v>6.66</v>
      </c>
      <c r="O97" s="16">
        <f>'[1]TCE - ANEXO III - Preencher'!P106</f>
        <v>0</v>
      </c>
      <c r="P97" s="17">
        <f t="shared" si="8"/>
        <v>6.66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378.16</v>
      </c>
    </row>
    <row r="98" spans="1:28" s="4" customFormat="1" x14ac:dyDescent="0.2">
      <c r="A98" s="9">
        <f>IFERROR(VLOOKUP(B98,'[1]DADOS (OCULTAR)'!$P$3:$R$91,3,0),"")</f>
        <v>14284483000108</v>
      </c>
      <c r="B98" s="10" t="str">
        <f>'[1]TCE - ANEXO III - Preencher'!C107</f>
        <v>S3 SAÚDE - ASSOCIAÇÃO DE PROTEÇÃO A MATERNIDADE E INFÂNCIA UBAÍRA</v>
      </c>
      <c r="C98" s="11"/>
      <c r="D98" s="12" t="str">
        <f>'[1]TCE - ANEXO III - Preencher'!E107</f>
        <v xml:space="preserve">JORGINEIDE PEREIRA DE SANTANA 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422105</v>
      </c>
      <c r="G98" s="14">
        <f>IF('[1]TCE - ANEXO III - Preencher'!H107="","",'[1]TCE - ANEXO III - Preencher'!H107)</f>
        <v>44531</v>
      </c>
      <c r="H98" s="15">
        <f>'[1]TCE - ANEXO III - Preencher'!I107</f>
        <v>0</v>
      </c>
      <c r="I98" s="15">
        <f>'[1]TCE - ANEXO III - Preencher'!J107</f>
        <v>195.88</v>
      </c>
      <c r="J98" s="15">
        <f>'[1]TCE - ANEXO III - Preencher'!K107</f>
        <v>0</v>
      </c>
      <c r="K98" s="16">
        <f>'[1]TCE - ANEXO III - Preencher'!L107</f>
        <v>270.22000000000003</v>
      </c>
      <c r="L98" s="16">
        <f>'[1]TCE - ANEXO III - Preencher'!M107</f>
        <v>23.73</v>
      </c>
      <c r="M98" s="16">
        <f t="shared" si="7"/>
        <v>246.49000000000004</v>
      </c>
      <c r="N98" s="16">
        <f>'[1]TCE - ANEXO III - Preencher'!O107</f>
        <v>6.66</v>
      </c>
      <c r="O98" s="16">
        <f>'[1]TCE - ANEXO III - Preencher'!P107</f>
        <v>0</v>
      </c>
      <c r="P98" s="17">
        <f t="shared" si="8"/>
        <v>6.66</v>
      </c>
      <c r="Q98" s="16">
        <f>'[1]TCE - ANEXO III - Preencher'!R107</f>
        <v>172.53</v>
      </c>
      <c r="R98" s="16">
        <f>'[1]TCE - ANEXO III - Preencher'!S107</f>
        <v>71.180000000000007</v>
      </c>
      <c r="S98" s="17">
        <f t="shared" si="9"/>
        <v>101.35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550.38</v>
      </c>
    </row>
    <row r="99" spans="1:28" s="4" customFormat="1" x14ac:dyDescent="0.2">
      <c r="A99" s="9">
        <f>IFERROR(VLOOKUP(B99,'[1]DADOS (OCULTAR)'!$P$3:$R$91,3,0),"")</f>
        <v>14284483000108</v>
      </c>
      <c r="B99" s="10" t="str">
        <f>'[1]TCE - ANEXO III - Preencher'!C108</f>
        <v>S3 SAÚDE - ASSOCIAÇÃO DE PROTEÇÃO A MATERNIDADE E INFÂNCIA UBAÍRA</v>
      </c>
      <c r="C99" s="11"/>
      <c r="D99" s="12" t="str">
        <f>'[1]TCE - ANEXO III - Preencher'!E108</f>
        <v>JOSCELY CASSIA DOS SANTOS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513425</v>
      </c>
      <c r="G99" s="14">
        <f>IF('[1]TCE - ANEXO III - Preencher'!H108="","",'[1]TCE - ANEXO III - Preencher'!H108)</f>
        <v>44531</v>
      </c>
      <c r="H99" s="15">
        <f>'[1]TCE - ANEXO III - Preencher'!I108</f>
        <v>0</v>
      </c>
      <c r="I99" s="15">
        <f>'[1]TCE - ANEXO III - Preencher'!J108</f>
        <v>132</v>
      </c>
      <c r="J99" s="15">
        <f>'[1]TCE - ANEXO III - Preencher'!K108</f>
        <v>0</v>
      </c>
      <c r="K99" s="16">
        <f>'[1]TCE - ANEXO III - Preencher'!L108</f>
        <v>270.22000000000003</v>
      </c>
      <c r="L99" s="16">
        <f>'[1]TCE - ANEXO III - Preencher'!M108</f>
        <v>22</v>
      </c>
      <c r="M99" s="16">
        <f t="shared" si="7"/>
        <v>248.22000000000003</v>
      </c>
      <c r="N99" s="16">
        <f>'[1]TCE - ANEXO III - Preencher'!O108</f>
        <v>6.66</v>
      </c>
      <c r="O99" s="16">
        <f>'[1]TCE - ANEXO III - Preencher'!P108</f>
        <v>0</v>
      </c>
      <c r="P99" s="17">
        <f t="shared" si="8"/>
        <v>6.66</v>
      </c>
      <c r="Q99" s="16">
        <f>'[1]TCE - ANEXO III - Preencher'!R108</f>
        <v>101.28</v>
      </c>
      <c r="R99" s="16">
        <f>'[1]TCE - ANEXO III - Preencher'!S108</f>
        <v>66</v>
      </c>
      <c r="S99" s="17">
        <f t="shared" si="9"/>
        <v>35.28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422.16000000000008</v>
      </c>
    </row>
    <row r="100" spans="1:28" s="4" customFormat="1" x14ac:dyDescent="0.2">
      <c r="A100" s="9">
        <f>IFERROR(VLOOKUP(B100,'[1]DADOS (OCULTAR)'!$P$3:$R$91,3,0),"")</f>
        <v>14284483000108</v>
      </c>
      <c r="B100" s="10" t="str">
        <f>'[1]TCE - ANEXO III - Preencher'!C109</f>
        <v>S3 SAÚDE - ASSOCIAÇÃO DE PROTEÇÃO A MATERNIDADE E INFÂNCIA UBAÍRA</v>
      </c>
      <c r="C100" s="11"/>
      <c r="D100" s="12" t="str">
        <f>'[1]TCE - ANEXO III - Preencher'!E109</f>
        <v>JOSE AUGUSTO PEDROSA LINS FILHO</v>
      </c>
      <c r="E100" s="10" t="str">
        <f>IF('[1]TCE - ANEXO III - Preencher'!F109="4 - Assistência Odontológica","2 - Outros Profissionais da Saúde",'[1]TCE - ANEXO III - Preencher'!F109)</f>
        <v>3 - Administrativo</v>
      </c>
      <c r="F100" s="13">
        <f>'[1]TCE - ANEXO III - Preencher'!G109</f>
        <v>131205</v>
      </c>
      <c r="G100" s="14">
        <f>IF('[1]TCE - ANEXO III - Preencher'!H109="","",'[1]TCE - ANEXO III - Preencher'!H109)</f>
        <v>44531</v>
      </c>
      <c r="H100" s="15">
        <f>'[1]TCE - ANEXO III - Preencher'!I109</f>
        <v>0</v>
      </c>
      <c r="I100" s="15">
        <f>'[1]TCE - ANEXO III - Preencher'!J109</f>
        <v>1497</v>
      </c>
      <c r="J100" s="15">
        <f>'[1]TCE - ANEXO III - Preencher'!K109</f>
        <v>0</v>
      </c>
      <c r="K100" s="16">
        <f>'[1]TCE - ANEXO III - Preencher'!L109</f>
        <v>270.22000000000003</v>
      </c>
      <c r="L100" s="16">
        <f>'[1]TCE - ANEXO III - Preencher'!M109</f>
        <v>299.39999999999998</v>
      </c>
      <c r="M100" s="16">
        <f t="shared" si="7"/>
        <v>-29.17999999999995</v>
      </c>
      <c r="N100" s="16">
        <f>'[1]TCE - ANEXO III - Preencher'!O109</f>
        <v>6.66</v>
      </c>
      <c r="O100" s="16">
        <f>'[1]TCE - ANEXO III - Preencher'!P109</f>
        <v>0</v>
      </c>
      <c r="P100" s="17">
        <f t="shared" si="8"/>
        <v>6.66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1474.4800000000002</v>
      </c>
    </row>
    <row r="101" spans="1:28" s="4" customFormat="1" x14ac:dyDescent="0.2">
      <c r="A101" s="9">
        <f>IFERROR(VLOOKUP(B101,'[1]DADOS (OCULTAR)'!$P$3:$R$91,3,0),"")</f>
        <v>14284483000108</v>
      </c>
      <c r="B101" s="10" t="str">
        <f>'[1]TCE - ANEXO III - Preencher'!C110</f>
        <v>S3 SAÚDE - ASSOCIAÇÃO DE PROTEÇÃO A MATERNIDADE E INFÂNCIA UBAÍRA</v>
      </c>
      <c r="C101" s="11"/>
      <c r="D101" s="12" t="str">
        <f>'[1]TCE - ANEXO III - Preencher'!E110</f>
        <v>JOSE CARLOS DA SILVA FILHO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782320</v>
      </c>
      <c r="G101" s="14">
        <f>IF('[1]TCE - ANEXO III - Preencher'!H110="","",'[1]TCE - ANEXO III - Preencher'!H110)</f>
        <v>44531</v>
      </c>
      <c r="H101" s="15">
        <f>'[1]TCE - ANEXO III - Preencher'!I110</f>
        <v>0</v>
      </c>
      <c r="I101" s="15">
        <f>'[1]TCE - ANEXO III - Preencher'!J110</f>
        <v>178.2</v>
      </c>
      <c r="J101" s="15">
        <f>'[1]TCE - ANEXO III - Preencher'!K110</f>
        <v>0</v>
      </c>
      <c r="K101" s="16">
        <f>'[1]TCE - ANEXO III - Preencher'!L110</f>
        <v>270.22000000000003</v>
      </c>
      <c r="L101" s="16">
        <f>'[1]TCE - ANEXO III - Preencher'!M110</f>
        <v>31</v>
      </c>
      <c r="M101" s="16">
        <f t="shared" si="7"/>
        <v>239.22000000000003</v>
      </c>
      <c r="N101" s="16">
        <f>'[1]TCE - ANEXO III - Preencher'!O110</f>
        <v>6.66</v>
      </c>
      <c r="O101" s="16">
        <f>'[1]TCE - ANEXO III - Preencher'!P110</f>
        <v>0</v>
      </c>
      <c r="P101" s="17">
        <f t="shared" si="8"/>
        <v>6.66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424.08000000000004</v>
      </c>
    </row>
    <row r="102" spans="1:28" s="4" customFormat="1" x14ac:dyDescent="0.2">
      <c r="A102" s="9">
        <f>IFERROR(VLOOKUP(B102,'[1]DADOS (OCULTAR)'!$P$3:$R$91,3,0),"")</f>
        <v>14284483000108</v>
      </c>
      <c r="B102" s="10" t="str">
        <f>'[1]TCE - ANEXO III - Preencher'!C111</f>
        <v>S3 SAÚDE - ASSOCIAÇÃO DE PROTEÇÃO A MATERNIDADE E INFÂNCIA UBAÍRA</v>
      </c>
      <c r="C102" s="11"/>
      <c r="D102" s="12" t="str">
        <f>'[1]TCE - ANEXO III - Preencher'!E111</f>
        <v>JOSE VICTOR AMORIM DA SILVA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422105</v>
      </c>
      <c r="G102" s="14">
        <f>IF('[1]TCE - ANEXO III - Preencher'!H111="","",'[1]TCE - ANEXO III - Preencher'!H111)</f>
        <v>44531</v>
      </c>
      <c r="H102" s="15">
        <f>'[1]TCE - ANEXO III - Preencher'!I111</f>
        <v>0</v>
      </c>
      <c r="I102" s="15">
        <f>'[1]TCE - ANEXO III - Preencher'!J111</f>
        <v>157.02000000000001</v>
      </c>
      <c r="J102" s="15">
        <f>'[1]TCE - ANEXO III - Preencher'!K111</f>
        <v>0</v>
      </c>
      <c r="K102" s="16">
        <f>'[1]TCE - ANEXO III - Preencher'!L111</f>
        <v>270.22000000000003</v>
      </c>
      <c r="L102" s="16">
        <f>'[1]TCE - ANEXO III - Preencher'!M111</f>
        <v>23.73</v>
      </c>
      <c r="M102" s="16">
        <f t="shared" si="7"/>
        <v>246.49000000000004</v>
      </c>
      <c r="N102" s="16">
        <f>'[1]TCE - ANEXO III - Preencher'!O111</f>
        <v>6.66</v>
      </c>
      <c r="O102" s="16">
        <f>'[1]TCE - ANEXO III - Preencher'!P111</f>
        <v>0</v>
      </c>
      <c r="P102" s="17">
        <f t="shared" si="8"/>
        <v>6.66</v>
      </c>
      <c r="Q102" s="16">
        <f>'[1]TCE - ANEXO III - Preencher'!R111</f>
        <v>116.28</v>
      </c>
      <c r="R102" s="16">
        <f>'[1]TCE - ANEXO III - Preencher'!S111</f>
        <v>71.180000000000007</v>
      </c>
      <c r="S102" s="17">
        <f t="shared" si="9"/>
        <v>45.099999999999994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455.2700000000001</v>
      </c>
    </row>
    <row r="103" spans="1:28" s="4" customFormat="1" x14ac:dyDescent="0.2">
      <c r="A103" s="9">
        <f>IFERROR(VLOOKUP(B103,'[1]DADOS (OCULTAR)'!$P$3:$R$91,3,0),"")</f>
        <v>14284483000108</v>
      </c>
      <c r="B103" s="10" t="str">
        <f>'[1]TCE - ANEXO III - Preencher'!C112</f>
        <v>S3 SAÚDE - ASSOCIAÇÃO DE PROTEÇÃO A MATERNIDADE E INFÂNCIA UBAÍRA</v>
      </c>
      <c r="C103" s="11"/>
      <c r="D103" s="12" t="str">
        <f>'[1]TCE - ANEXO III - Preencher'!E112</f>
        <v>JOSEANE MARIA DA SILVA SOUZA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422105</v>
      </c>
      <c r="G103" s="14">
        <f>IF('[1]TCE - ANEXO III - Preencher'!H112="","",'[1]TCE - ANEXO III - Preencher'!H112)</f>
        <v>44531</v>
      </c>
      <c r="H103" s="15">
        <f>'[1]TCE - ANEXO III - Preencher'!I112</f>
        <v>0</v>
      </c>
      <c r="I103" s="15">
        <f>'[1]TCE - ANEXO III - Preencher'!J112</f>
        <v>159.67000000000002</v>
      </c>
      <c r="J103" s="15">
        <f>'[1]TCE - ANEXO III - Preencher'!K112</f>
        <v>0</v>
      </c>
      <c r="K103" s="16">
        <f>'[1]TCE - ANEXO III - Preencher'!L112</f>
        <v>270.22000000000003</v>
      </c>
      <c r="L103" s="16">
        <f>'[1]TCE - ANEXO III - Preencher'!M112</f>
        <v>31.8</v>
      </c>
      <c r="M103" s="16">
        <f t="shared" si="7"/>
        <v>238.42000000000002</v>
      </c>
      <c r="N103" s="16">
        <f>'[1]TCE - ANEXO III - Preencher'!O112</f>
        <v>6.66</v>
      </c>
      <c r="O103" s="16">
        <f>'[1]TCE - ANEXO III - Preencher'!P112</f>
        <v>0</v>
      </c>
      <c r="P103" s="17">
        <f t="shared" si="8"/>
        <v>6.66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69.430000000000007</v>
      </c>
      <c r="U103" s="16">
        <f>'[1]TCE - ANEXO III - Preencher'!V112</f>
        <v>0</v>
      </c>
      <c r="V103" s="17">
        <f t="shared" si="10"/>
        <v>69.430000000000007</v>
      </c>
      <c r="W103" s="18" t="str">
        <f>IF('[1]TCE - ANEXO III - Preencher'!X112="","",'[1]TCE - ANEXO III - Preencher'!X112)</f>
        <v>AUXILIO CRECHE</v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474.18000000000006</v>
      </c>
    </row>
    <row r="104" spans="1:28" s="4" customFormat="1" x14ac:dyDescent="0.2">
      <c r="A104" s="9">
        <f>IFERROR(VLOOKUP(B104,'[1]DADOS (OCULTAR)'!$P$3:$R$91,3,0),"")</f>
        <v>14284483000108</v>
      </c>
      <c r="B104" s="10" t="str">
        <f>'[1]TCE - ANEXO III - Preencher'!C113</f>
        <v>S3 SAÚDE - ASSOCIAÇÃO DE PROTEÇÃO A MATERNIDADE E INFÂNCIA UBAÍRA</v>
      </c>
      <c r="C104" s="11"/>
      <c r="D104" s="12" t="str">
        <f>'[1]TCE - ANEXO III - Preencher'!E113</f>
        <v>JOSENILDA ARLINDA DA CONCEICAO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513425</v>
      </c>
      <c r="G104" s="14">
        <f>IF('[1]TCE - ANEXO III - Preencher'!H113="","",'[1]TCE - ANEXO III - Preencher'!H113)</f>
        <v>44531</v>
      </c>
      <c r="H104" s="15">
        <f>'[1]TCE - ANEXO III - Preencher'!I113</f>
        <v>0</v>
      </c>
      <c r="I104" s="15">
        <f>'[1]TCE - ANEXO III - Preencher'!J113</f>
        <v>133</v>
      </c>
      <c r="J104" s="15">
        <f>'[1]TCE - ANEXO III - Preencher'!K113</f>
        <v>0</v>
      </c>
      <c r="K104" s="16">
        <f>'[1]TCE - ANEXO III - Preencher'!L113</f>
        <v>270.22000000000003</v>
      </c>
      <c r="L104" s="16">
        <f>'[1]TCE - ANEXO III - Preencher'!M113</f>
        <v>22</v>
      </c>
      <c r="M104" s="16">
        <f t="shared" si="7"/>
        <v>248.22000000000003</v>
      </c>
      <c r="N104" s="16">
        <f>'[1]TCE - ANEXO III - Preencher'!O113</f>
        <v>6.66</v>
      </c>
      <c r="O104" s="16">
        <f>'[1]TCE - ANEXO III - Preencher'!P113</f>
        <v>0</v>
      </c>
      <c r="P104" s="17">
        <f t="shared" si="8"/>
        <v>6.66</v>
      </c>
      <c r="Q104" s="16">
        <f>'[1]TCE - ANEXO III - Preencher'!R113</f>
        <v>116.28</v>
      </c>
      <c r="R104" s="16">
        <f>'[1]TCE - ANEXO III - Preencher'!S113</f>
        <v>66</v>
      </c>
      <c r="S104" s="17">
        <f t="shared" si="9"/>
        <v>50.28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438.16000000000008</v>
      </c>
    </row>
    <row r="105" spans="1:28" s="4" customFormat="1" x14ac:dyDescent="0.2">
      <c r="A105" s="9">
        <f>IFERROR(VLOOKUP(B105,'[1]DADOS (OCULTAR)'!$P$3:$R$91,3,0),"")</f>
        <v>14284483000108</v>
      </c>
      <c r="B105" s="10" t="str">
        <f>'[1]TCE - ANEXO III - Preencher'!C114</f>
        <v>S3 SAÚDE - ASSOCIAÇÃO DE PROTEÇÃO A MATERNIDADE E INFÂNCIA UBAÍRA</v>
      </c>
      <c r="C105" s="11"/>
      <c r="D105" s="12" t="str">
        <f>'[1]TCE - ANEXO III - Preencher'!E114</f>
        <v>JOSIAS SOARES DE SOUZA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44531</v>
      </c>
      <c r="H105" s="15">
        <f>'[1]TCE - ANEXO III - Preencher'!I114</f>
        <v>0</v>
      </c>
      <c r="I105" s="15">
        <f>'[1]TCE - ANEXO III - Preencher'!J114</f>
        <v>150.9</v>
      </c>
      <c r="J105" s="15">
        <f>'[1]TCE - ANEXO III - Preencher'!K114</f>
        <v>0</v>
      </c>
      <c r="K105" s="16">
        <f>'[1]TCE - ANEXO III - Preencher'!L114</f>
        <v>270.22000000000003</v>
      </c>
      <c r="L105" s="16">
        <f>'[1]TCE - ANEXO III - Preencher'!M114</f>
        <v>25.05</v>
      </c>
      <c r="M105" s="16">
        <f t="shared" si="7"/>
        <v>245.17000000000002</v>
      </c>
      <c r="N105" s="16">
        <f>'[1]TCE - ANEXO III - Preencher'!O114</f>
        <v>6.66</v>
      </c>
      <c r="O105" s="16">
        <f>'[1]TCE - ANEXO III - Preencher'!P114</f>
        <v>0</v>
      </c>
      <c r="P105" s="17">
        <f t="shared" si="8"/>
        <v>6.66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402.73000000000008</v>
      </c>
    </row>
    <row r="106" spans="1:28" s="4" customFormat="1" x14ac:dyDescent="0.2">
      <c r="A106" s="9">
        <f>IFERROR(VLOOKUP(B106,'[1]DADOS (OCULTAR)'!$P$3:$R$91,3,0),"")</f>
        <v>14284483000108</v>
      </c>
      <c r="B106" s="10" t="str">
        <f>'[1]TCE - ANEXO III - Preencher'!C115</f>
        <v>S3 SAÚDE - ASSOCIAÇÃO DE PROTEÇÃO A MATERNIDADE E INFÂNCIA UBAÍRA</v>
      </c>
      <c r="C106" s="11"/>
      <c r="D106" s="12" t="str">
        <f>'[1]TCE - ANEXO III - Preencher'!E115</f>
        <v>JULIANA ARAUJO DE SOUZA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44531</v>
      </c>
      <c r="H106" s="15">
        <f>'[1]TCE - ANEXO III - Preencher'!I115</f>
        <v>0</v>
      </c>
      <c r="I106" s="15">
        <f>'[1]TCE - ANEXO III - Preencher'!J115</f>
        <v>147.25</v>
      </c>
      <c r="J106" s="15">
        <f>'[1]TCE - ANEXO III - Preencher'!K115</f>
        <v>0</v>
      </c>
      <c r="K106" s="16">
        <f>'[1]TCE - ANEXO III - Preencher'!L115</f>
        <v>270.22000000000003</v>
      </c>
      <c r="L106" s="16">
        <f>'[1]TCE - ANEXO III - Preencher'!M115</f>
        <v>25.05</v>
      </c>
      <c r="M106" s="16">
        <f t="shared" si="7"/>
        <v>245.17000000000002</v>
      </c>
      <c r="N106" s="16">
        <f>'[1]TCE - ANEXO III - Preencher'!O115</f>
        <v>6.66</v>
      </c>
      <c r="O106" s="16">
        <f>'[1]TCE - ANEXO III - Preencher'!P115</f>
        <v>0</v>
      </c>
      <c r="P106" s="17">
        <f t="shared" si="8"/>
        <v>6.66</v>
      </c>
      <c r="Q106" s="16">
        <f>'[1]TCE - ANEXO III - Preencher'!R115</f>
        <v>269.27999999999997</v>
      </c>
      <c r="R106" s="16">
        <f>'[1]TCE - ANEXO III - Preencher'!S115</f>
        <v>75.150000000000006</v>
      </c>
      <c r="S106" s="17">
        <f t="shared" si="9"/>
        <v>194.12999999999997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593.21</v>
      </c>
    </row>
    <row r="107" spans="1:28" s="4" customFormat="1" x14ac:dyDescent="0.2">
      <c r="A107" s="9">
        <f>IFERROR(VLOOKUP(B107,'[1]DADOS (OCULTAR)'!$P$3:$R$91,3,0),"")</f>
        <v>14284483000108</v>
      </c>
      <c r="B107" s="10" t="str">
        <f>'[1]TCE - ANEXO III - Preencher'!C116</f>
        <v>S3 SAÚDE - ASSOCIAÇÃO DE PROTEÇÃO A MATERNIDADE E INFÂNCIA UBAÍRA</v>
      </c>
      <c r="C107" s="11"/>
      <c r="D107" s="12" t="str">
        <f>'[1]TCE - ANEXO III - Preencher'!E116</f>
        <v>JULIANA NASCIMENTO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44531</v>
      </c>
      <c r="H107" s="15">
        <f>'[1]TCE - ANEXO III - Preencher'!I116</f>
        <v>0</v>
      </c>
      <c r="I107" s="15">
        <f>'[1]TCE - ANEXO III - Preencher'!J116</f>
        <v>164.26</v>
      </c>
      <c r="J107" s="15">
        <f>'[1]TCE - ANEXO III - Preencher'!K116</f>
        <v>0</v>
      </c>
      <c r="K107" s="16">
        <f>'[1]TCE - ANEXO III - Preencher'!L116</f>
        <v>270.22000000000003</v>
      </c>
      <c r="L107" s="16">
        <f>'[1]TCE - ANEXO III - Preencher'!M116</f>
        <v>25.05</v>
      </c>
      <c r="M107" s="16">
        <f t="shared" si="7"/>
        <v>245.17000000000002</v>
      </c>
      <c r="N107" s="16">
        <f>'[1]TCE - ANEXO III - Preencher'!O116</f>
        <v>6.66</v>
      </c>
      <c r="O107" s="16">
        <f>'[1]TCE - ANEXO III - Preencher'!P116</f>
        <v>0</v>
      </c>
      <c r="P107" s="17">
        <f t="shared" si="8"/>
        <v>6.66</v>
      </c>
      <c r="Q107" s="16">
        <f>'[1]TCE - ANEXO III - Preencher'!R116</f>
        <v>116.28</v>
      </c>
      <c r="R107" s="16">
        <f>'[1]TCE - ANEXO III - Preencher'!S116</f>
        <v>75.150000000000006</v>
      </c>
      <c r="S107" s="17">
        <f t="shared" si="9"/>
        <v>41.129999999999995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457.22</v>
      </c>
    </row>
    <row r="108" spans="1:28" s="4" customFormat="1" x14ac:dyDescent="0.2">
      <c r="A108" s="9">
        <f>IFERROR(VLOOKUP(B108,'[1]DADOS (OCULTAR)'!$P$3:$R$91,3,0),"")</f>
        <v>14284483000108</v>
      </c>
      <c r="B108" s="10" t="str">
        <f>'[1]TCE - ANEXO III - Preencher'!C117</f>
        <v>S3 SAÚDE - ASSOCIAÇÃO DE PROTEÇÃO A MATERNIDADE E INFÂNCIA UBAÍRA</v>
      </c>
      <c r="C108" s="11"/>
      <c r="D108" s="12" t="str">
        <f>'[1]TCE - ANEXO III - Preencher'!E117</f>
        <v>JULIANNY ANDREZA GUIMARAES DOS SANTOS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411005</v>
      </c>
      <c r="G108" s="14">
        <f>IF('[1]TCE - ANEXO III - Preencher'!H117="","",'[1]TCE - ANEXO III - Preencher'!H117)</f>
        <v>44531</v>
      </c>
      <c r="H108" s="15">
        <f>'[1]TCE - ANEXO III - Preencher'!I117</f>
        <v>0</v>
      </c>
      <c r="I108" s="15">
        <f>'[1]TCE - ANEXO III - Preencher'!J117</f>
        <v>11.86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6.66</v>
      </c>
      <c r="O108" s="16">
        <f>'[1]TCE - ANEXO III - Preencher'!P117</f>
        <v>0</v>
      </c>
      <c r="P108" s="17">
        <f t="shared" si="8"/>
        <v>6.66</v>
      </c>
      <c r="Q108" s="16">
        <f>'[1]TCE - ANEXO III - Preencher'!R117</f>
        <v>131.28</v>
      </c>
      <c r="R108" s="16">
        <f>'[1]TCE - ANEXO III - Preencher'!S117</f>
        <v>32.86</v>
      </c>
      <c r="S108" s="17">
        <f t="shared" si="9"/>
        <v>98.42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116.94</v>
      </c>
    </row>
    <row r="109" spans="1:28" s="4" customFormat="1" x14ac:dyDescent="0.2">
      <c r="A109" s="9">
        <f>IFERROR(VLOOKUP(B109,'[1]DADOS (OCULTAR)'!$P$3:$R$91,3,0),"")</f>
        <v>14284483000108</v>
      </c>
      <c r="B109" s="10" t="str">
        <f>'[1]TCE - ANEXO III - Preencher'!C118</f>
        <v>S3 SAÚDE - ASSOCIAÇÃO DE PROTEÇÃO A MATERNIDADE E INFÂNCIA UBAÍRA</v>
      </c>
      <c r="C109" s="11"/>
      <c r="D109" s="12" t="str">
        <f>'[1]TCE - ANEXO III - Preencher'!E118</f>
        <v>KAROLINE OLIVEIRA MORAIS LIMA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223505</v>
      </c>
      <c r="G109" s="14">
        <f>IF('[1]TCE - ANEXO III - Preencher'!H118="","",'[1]TCE - ANEXO III - Preencher'!H118)</f>
        <v>44531</v>
      </c>
      <c r="H109" s="15">
        <f>'[1]TCE - ANEXO III - Preencher'!I118</f>
        <v>0</v>
      </c>
      <c r="I109" s="15">
        <f>'[1]TCE - ANEXO III - Preencher'!J118</f>
        <v>242.22</v>
      </c>
      <c r="J109" s="15">
        <f>'[1]TCE - ANEXO III - Preencher'!K118</f>
        <v>0</v>
      </c>
      <c r="K109" s="16">
        <f>'[1]TCE - ANEXO III - Preencher'!L118</f>
        <v>270.22000000000003</v>
      </c>
      <c r="L109" s="16">
        <f>'[1]TCE - ANEXO III - Preencher'!M118</f>
        <v>3.3</v>
      </c>
      <c r="M109" s="16">
        <f t="shared" si="7"/>
        <v>266.92</v>
      </c>
      <c r="N109" s="16">
        <f>'[1]TCE - ANEXO III - Preencher'!O118</f>
        <v>6.66</v>
      </c>
      <c r="O109" s="16">
        <f>'[1]TCE - ANEXO III - Preencher'!P118</f>
        <v>0</v>
      </c>
      <c r="P109" s="17">
        <f t="shared" si="8"/>
        <v>6.66</v>
      </c>
      <c r="Q109" s="16">
        <f>'[1]TCE - ANEXO III - Preencher'!R118</f>
        <v>126.18</v>
      </c>
      <c r="R109" s="16">
        <f>'[1]TCE - ANEXO III - Preencher'!S118</f>
        <v>122.4</v>
      </c>
      <c r="S109" s="17">
        <f t="shared" si="9"/>
        <v>3.7800000000000011</v>
      </c>
      <c r="T109" s="16">
        <f>'[1]TCE - ANEXO III - Preencher'!U118</f>
        <v>206.56</v>
      </c>
      <c r="U109" s="16">
        <f>'[1]TCE - ANEXO III - Preencher'!V118</f>
        <v>0</v>
      </c>
      <c r="V109" s="17">
        <f t="shared" si="10"/>
        <v>206.56</v>
      </c>
      <c r="W109" s="18" t="str">
        <f>IF('[1]TCE - ANEXO III - Preencher'!X118="","",'[1]TCE - ANEXO III - Preencher'!X118)</f>
        <v>AUXILIO CRECHE</v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726.13999999999987</v>
      </c>
    </row>
    <row r="110" spans="1:28" s="4" customFormat="1" x14ac:dyDescent="0.2">
      <c r="A110" s="9">
        <f>IFERROR(VLOOKUP(B110,'[1]DADOS (OCULTAR)'!$P$3:$R$91,3,0),"")</f>
        <v>14284483000108</v>
      </c>
      <c r="B110" s="10" t="str">
        <f>'[1]TCE - ANEXO III - Preencher'!C119</f>
        <v>S3 SAÚDE - ASSOCIAÇÃO DE PROTEÇÃO A MATERNIDADE E INFÂNCIA UBAÍRA</v>
      </c>
      <c r="C110" s="11"/>
      <c r="D110" s="12" t="str">
        <f>'[1]TCE - ANEXO III - Preencher'!E119</f>
        <v xml:space="preserve">KASSIA PRISCILA PEREIRA 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422105</v>
      </c>
      <c r="G110" s="14">
        <f>IF('[1]TCE - ANEXO III - Preencher'!H119="","",'[1]TCE - ANEXO III - Preencher'!H119)</f>
        <v>44531</v>
      </c>
      <c r="H110" s="15">
        <f>'[1]TCE - ANEXO III - Preencher'!I119</f>
        <v>0</v>
      </c>
      <c r="I110" s="15">
        <f>'[1]TCE - ANEXO III - Preencher'!J119</f>
        <v>129.25</v>
      </c>
      <c r="J110" s="15">
        <f>'[1]TCE - ANEXO III - Preencher'!K119</f>
        <v>0</v>
      </c>
      <c r="K110" s="16">
        <f>'[1]TCE - ANEXO III - Preencher'!L119</f>
        <v>270.22000000000003</v>
      </c>
      <c r="L110" s="16">
        <f>'[1]TCE - ANEXO III - Preencher'!M119</f>
        <v>23.73</v>
      </c>
      <c r="M110" s="16">
        <f t="shared" si="7"/>
        <v>246.49000000000004</v>
      </c>
      <c r="N110" s="16">
        <f>'[1]TCE - ANEXO III - Preencher'!O119</f>
        <v>6.66</v>
      </c>
      <c r="O110" s="16">
        <f>'[1]TCE - ANEXO III - Preencher'!P119</f>
        <v>0</v>
      </c>
      <c r="P110" s="17">
        <f t="shared" si="8"/>
        <v>6.66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382.40000000000003</v>
      </c>
    </row>
    <row r="111" spans="1:28" s="4" customFormat="1" x14ac:dyDescent="0.2">
      <c r="A111" s="9">
        <f>IFERROR(VLOOKUP(B111,'[1]DADOS (OCULTAR)'!$P$3:$R$91,3,0),"")</f>
        <v>14284483000108</v>
      </c>
      <c r="B111" s="10" t="str">
        <f>'[1]TCE - ANEXO III - Preencher'!C120</f>
        <v>S3 SAÚDE - ASSOCIAÇÃO DE PROTEÇÃO A MATERNIDADE E INFÂNCIA UBAÍRA</v>
      </c>
      <c r="C111" s="11"/>
      <c r="D111" s="12" t="str">
        <f>'[1]TCE - ANEXO III - Preencher'!E120</f>
        <v>LAIANE ROSA E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251605</v>
      </c>
      <c r="G111" s="14">
        <f>IF('[1]TCE - ANEXO III - Preencher'!H120="","",'[1]TCE - ANEXO III - Preencher'!H120)</f>
        <v>44531</v>
      </c>
      <c r="H111" s="15">
        <f>'[1]TCE - ANEXO III - Preencher'!I120</f>
        <v>0</v>
      </c>
      <c r="I111" s="15">
        <f>'[1]TCE - ANEXO III - Preencher'!J120</f>
        <v>231.51999999999998</v>
      </c>
      <c r="J111" s="15">
        <f>'[1]TCE - ANEXO III - Preencher'!K120</f>
        <v>0</v>
      </c>
      <c r="K111" s="16">
        <f>'[1]TCE - ANEXO III - Preencher'!L120</f>
        <v>270.22000000000003</v>
      </c>
      <c r="L111" s="16">
        <f>'[1]TCE - ANEXO III - Preencher'!M120</f>
        <v>41.52</v>
      </c>
      <c r="M111" s="16">
        <f t="shared" si="7"/>
        <v>228.70000000000002</v>
      </c>
      <c r="N111" s="16">
        <f>'[1]TCE - ANEXO III - Preencher'!O120</f>
        <v>6.66</v>
      </c>
      <c r="O111" s="16">
        <f>'[1]TCE - ANEXO III - Preencher'!P120</f>
        <v>0</v>
      </c>
      <c r="P111" s="17">
        <f t="shared" si="8"/>
        <v>6.66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466.88000000000005</v>
      </c>
    </row>
    <row r="112" spans="1:28" s="4" customFormat="1" x14ac:dyDescent="0.2">
      <c r="A112" s="9">
        <f>IFERROR(VLOOKUP(B112,'[1]DADOS (OCULTAR)'!$P$3:$R$91,3,0),"")</f>
        <v>14284483000108</v>
      </c>
      <c r="B112" s="10" t="str">
        <f>'[1]TCE - ANEXO III - Preencher'!C121</f>
        <v>S3 SAÚDE - ASSOCIAÇÃO DE PROTEÇÃO A MATERNIDADE E INFÂNCIA UBAÍRA</v>
      </c>
      <c r="C112" s="11"/>
      <c r="D112" s="12" t="str">
        <f>'[1]TCE - ANEXO III - Preencher'!E121</f>
        <v>LEANDRO DE OLIVEIRA PEREIRA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324115</v>
      </c>
      <c r="G112" s="14">
        <f>IF('[1]TCE - ANEXO III - Preencher'!H121="","",'[1]TCE - ANEXO III - Preencher'!H121)</f>
        <v>44531</v>
      </c>
      <c r="H112" s="15">
        <f>'[1]TCE - ANEXO III - Preencher'!I121</f>
        <v>0</v>
      </c>
      <c r="I112" s="15">
        <f>'[1]TCE - ANEXO III - Preencher'!J121</f>
        <v>343.34000000000003</v>
      </c>
      <c r="J112" s="15">
        <f>'[1]TCE - ANEXO III - Preencher'!K121</f>
        <v>0</v>
      </c>
      <c r="K112" s="16">
        <f>'[1]TCE - ANEXO III - Preencher'!L121</f>
        <v>270.22000000000003</v>
      </c>
      <c r="L112" s="16">
        <f>'[1]TCE - ANEXO III - Preencher'!M121</f>
        <v>18.809999999999999</v>
      </c>
      <c r="M112" s="16">
        <f t="shared" si="7"/>
        <v>251.41000000000003</v>
      </c>
      <c r="N112" s="16">
        <f>'[1]TCE - ANEXO III - Preencher'!O121</f>
        <v>6.66</v>
      </c>
      <c r="O112" s="16">
        <f>'[1]TCE - ANEXO III - Preencher'!P121</f>
        <v>0</v>
      </c>
      <c r="P112" s="17">
        <f t="shared" si="8"/>
        <v>6.66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601.41</v>
      </c>
    </row>
    <row r="113" spans="1:28" s="4" customFormat="1" x14ac:dyDescent="0.2">
      <c r="A113" s="9">
        <f>IFERROR(VLOOKUP(B113,'[1]DADOS (OCULTAR)'!$P$3:$R$91,3,0),"")</f>
        <v>14284483000108</v>
      </c>
      <c r="B113" s="10" t="str">
        <f>'[1]TCE - ANEXO III - Preencher'!C122</f>
        <v>S3 SAÚDE - ASSOCIAÇÃO DE PROTEÇÃO A MATERNIDADE E INFÂNCIA UBAÍRA</v>
      </c>
      <c r="C113" s="11"/>
      <c r="D113" s="12" t="str">
        <f>'[1]TCE - ANEXO III - Preencher'!E122</f>
        <v>LEONARDO FRANCISCO DE FREITAS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514325</v>
      </c>
      <c r="G113" s="14">
        <f>IF('[1]TCE - ANEXO III - Preencher'!H122="","",'[1]TCE - ANEXO III - Preencher'!H122)</f>
        <v>44531</v>
      </c>
      <c r="H113" s="15">
        <f>'[1]TCE - ANEXO III - Preencher'!I122</f>
        <v>0</v>
      </c>
      <c r="I113" s="15">
        <f>'[1]TCE - ANEXO III - Preencher'!J122</f>
        <v>162</v>
      </c>
      <c r="J113" s="15">
        <f>'[1]TCE - ANEXO III - Preencher'!K122</f>
        <v>0</v>
      </c>
      <c r="K113" s="16">
        <f>'[1]TCE - ANEXO III - Preencher'!L122</f>
        <v>270.22000000000003</v>
      </c>
      <c r="L113" s="16">
        <f>'[1]TCE - ANEXO III - Preencher'!M122</f>
        <v>28</v>
      </c>
      <c r="M113" s="16">
        <f t="shared" si="7"/>
        <v>242.22000000000003</v>
      </c>
      <c r="N113" s="16">
        <f>'[1]TCE - ANEXO III - Preencher'!O122</f>
        <v>6.66</v>
      </c>
      <c r="O113" s="16">
        <f>'[1]TCE - ANEXO III - Preencher'!P122</f>
        <v>0</v>
      </c>
      <c r="P113" s="17">
        <f t="shared" si="8"/>
        <v>6.66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410.88000000000005</v>
      </c>
    </row>
    <row r="114" spans="1:28" s="4" customFormat="1" x14ac:dyDescent="0.2">
      <c r="A114" s="9">
        <f>IFERROR(VLOOKUP(B114,'[1]DADOS (OCULTAR)'!$P$3:$R$91,3,0),"")</f>
        <v>14284483000108</v>
      </c>
      <c r="B114" s="10" t="str">
        <f>'[1]TCE - ANEXO III - Preencher'!C123</f>
        <v>S3 SAÚDE - ASSOCIAÇÃO DE PROTEÇÃO A MATERNIDADE E INFÂNCIA UBAÍRA</v>
      </c>
      <c r="C114" s="11"/>
      <c r="D114" s="12" t="str">
        <f>'[1]TCE - ANEXO III - Preencher'!E123</f>
        <v xml:space="preserve">LUENE VITORIA DE SANTANA BARBOSA 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411005</v>
      </c>
      <c r="G114" s="14">
        <f>IF('[1]TCE - ANEXO III - Preencher'!H123="","",'[1]TCE - ANEXO III - Preencher'!H123)</f>
        <v>44531</v>
      </c>
      <c r="H114" s="15">
        <f>'[1]TCE - ANEXO III - Preencher'!I123</f>
        <v>0</v>
      </c>
      <c r="I114" s="15">
        <f>'[1]TCE - ANEXO III - Preencher'!J123</f>
        <v>11.13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6.66</v>
      </c>
      <c r="O114" s="16">
        <f>'[1]TCE - ANEXO III - Preencher'!P123</f>
        <v>0</v>
      </c>
      <c r="P114" s="17">
        <f t="shared" si="8"/>
        <v>6.66</v>
      </c>
      <c r="Q114" s="16">
        <f>'[1]TCE - ANEXO III - Preencher'!R123</f>
        <v>131.28</v>
      </c>
      <c r="R114" s="16">
        <f>'[1]TCE - ANEXO III - Preencher'!S123</f>
        <v>32.86</v>
      </c>
      <c r="S114" s="17">
        <f t="shared" si="9"/>
        <v>98.42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116.21000000000001</v>
      </c>
    </row>
    <row r="115" spans="1:28" s="4" customFormat="1" x14ac:dyDescent="0.2">
      <c r="A115" s="9">
        <f>IFERROR(VLOOKUP(B115,'[1]DADOS (OCULTAR)'!$P$3:$R$91,3,0),"")</f>
        <v>14284483000108</v>
      </c>
      <c r="B115" s="10" t="str">
        <f>'[1]TCE - ANEXO III - Preencher'!C124</f>
        <v>S3 SAÚDE - ASSOCIAÇÃO DE PROTEÇÃO A MATERNIDADE E INFÂNCIA UBAÍRA</v>
      </c>
      <c r="C115" s="11"/>
      <c r="D115" s="12" t="str">
        <f>'[1]TCE - ANEXO III - Preencher'!E124</f>
        <v xml:space="preserve">LUZINETE FRAGOSO SOARES NETA 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515205</v>
      </c>
      <c r="G115" s="14">
        <f>IF('[1]TCE - ANEXO III - Preencher'!H124="","",'[1]TCE - ANEXO III - Preencher'!H124)</f>
        <v>44531</v>
      </c>
      <c r="H115" s="15">
        <f>'[1]TCE - ANEXO III - Preencher'!I124</f>
        <v>0</v>
      </c>
      <c r="I115" s="15">
        <f>'[1]TCE - ANEXO III - Preencher'!J124</f>
        <v>132.52000000000001</v>
      </c>
      <c r="J115" s="15">
        <f>'[1]TCE - ANEXO III - Preencher'!K124</f>
        <v>0</v>
      </c>
      <c r="K115" s="16">
        <f>'[1]TCE - ANEXO III - Preencher'!L124</f>
        <v>270.22000000000003</v>
      </c>
      <c r="L115" s="16">
        <f>'[1]TCE - ANEXO III - Preencher'!M124</f>
        <v>25.05</v>
      </c>
      <c r="M115" s="16">
        <f t="shared" si="7"/>
        <v>245.17000000000002</v>
      </c>
      <c r="N115" s="16">
        <f>'[1]TCE - ANEXO III - Preencher'!O124</f>
        <v>6.66</v>
      </c>
      <c r="O115" s="16">
        <f>'[1]TCE - ANEXO III - Preencher'!P124</f>
        <v>0</v>
      </c>
      <c r="P115" s="17">
        <f t="shared" si="8"/>
        <v>6.66</v>
      </c>
      <c r="Q115" s="16">
        <f>'[1]TCE - ANEXO III - Preencher'!R124</f>
        <v>116.28</v>
      </c>
      <c r="R115" s="16">
        <f>'[1]TCE - ANEXO III - Preencher'!S124</f>
        <v>75.150000000000006</v>
      </c>
      <c r="S115" s="17">
        <f t="shared" si="9"/>
        <v>41.129999999999995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425.48000000000008</v>
      </c>
    </row>
    <row r="116" spans="1:28" s="4" customFormat="1" x14ac:dyDescent="0.2">
      <c r="A116" s="9">
        <f>IFERROR(VLOOKUP(B116,'[1]DADOS (OCULTAR)'!$P$3:$R$91,3,0),"")</f>
        <v>14284483000108</v>
      </c>
      <c r="B116" s="10" t="str">
        <f>'[1]TCE - ANEXO III - Preencher'!C125</f>
        <v>S3 SAÚDE - ASSOCIAÇÃO DE PROTEÇÃO A MATERNIDADE E INFÂNCIA UBAÍRA</v>
      </c>
      <c r="C116" s="11"/>
      <c r="D116" s="12" t="str">
        <f>'[1]TCE - ANEXO III - Preencher'!E125</f>
        <v>MAGDA ANDREA DO NASCIMENTO FERREIRA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>
        <f>'[1]TCE - ANEXO III - Preencher'!G125</f>
        <v>514320</v>
      </c>
      <c r="G116" s="14">
        <f>IF('[1]TCE - ANEXO III - Preencher'!H125="","",'[1]TCE - ANEXO III - Preencher'!H125)</f>
        <v>44531</v>
      </c>
      <c r="H116" s="15">
        <f>'[1]TCE - ANEXO III - Preencher'!I125</f>
        <v>0</v>
      </c>
      <c r="I116" s="15">
        <f>'[1]TCE - ANEXO III - Preencher'!J125</f>
        <v>118.96</v>
      </c>
      <c r="J116" s="15">
        <f>'[1]TCE - ANEXO III - Preencher'!K125</f>
        <v>0</v>
      </c>
      <c r="K116" s="16">
        <f>'[1]TCE - ANEXO III - Preencher'!L125</f>
        <v>270.22000000000003</v>
      </c>
      <c r="L116" s="16">
        <f>'[1]TCE - ANEXO III - Preencher'!M125</f>
        <v>23.73</v>
      </c>
      <c r="M116" s="16">
        <f t="shared" si="7"/>
        <v>246.49000000000004</v>
      </c>
      <c r="N116" s="16">
        <f>'[1]TCE - ANEXO III - Preencher'!O125</f>
        <v>6.66</v>
      </c>
      <c r="O116" s="16">
        <f>'[1]TCE - ANEXO III - Preencher'!P125</f>
        <v>0</v>
      </c>
      <c r="P116" s="17">
        <f t="shared" si="8"/>
        <v>6.66</v>
      </c>
      <c r="Q116" s="16">
        <f>'[1]TCE - ANEXO III - Preencher'!R125</f>
        <v>172.53</v>
      </c>
      <c r="R116" s="16">
        <f>'[1]TCE - ANEXO III - Preencher'!S125</f>
        <v>71.180000000000007</v>
      </c>
      <c r="S116" s="17">
        <f t="shared" si="9"/>
        <v>101.35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473.46000000000004</v>
      </c>
    </row>
    <row r="117" spans="1:28" s="4" customFormat="1" x14ac:dyDescent="0.2">
      <c r="A117" s="9">
        <f>IFERROR(VLOOKUP(B117,'[1]DADOS (OCULTAR)'!$P$3:$R$91,3,0),"")</f>
        <v>14284483000108</v>
      </c>
      <c r="B117" s="10" t="str">
        <f>'[1]TCE - ANEXO III - Preencher'!C126</f>
        <v>S3 SAÚDE - ASSOCIAÇÃO DE PROTEÇÃO A MATERNIDADE E INFÂNCIA UBAÍRA</v>
      </c>
      <c r="C117" s="11"/>
      <c r="D117" s="12" t="str">
        <f>'[1]TCE - ANEXO III - Preencher'!E126</f>
        <v>MANOEL ALVES PEREIRA JUNIOR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223405</v>
      </c>
      <c r="G117" s="14">
        <f>IF('[1]TCE - ANEXO III - Preencher'!H126="","",'[1]TCE - ANEXO III - Preencher'!H126)</f>
        <v>44531</v>
      </c>
      <c r="H117" s="15">
        <f>'[1]TCE - ANEXO III - Preencher'!I126</f>
        <v>0</v>
      </c>
      <c r="I117" s="15">
        <f>'[1]TCE - ANEXO III - Preencher'!J126</f>
        <v>421.46000000000004</v>
      </c>
      <c r="J117" s="15">
        <f>'[1]TCE - ANEXO III - Preencher'!K126</f>
        <v>0</v>
      </c>
      <c r="K117" s="16">
        <f>'[1]TCE - ANEXO III - Preencher'!L126</f>
        <v>270.22000000000003</v>
      </c>
      <c r="L117" s="16">
        <f>'[1]TCE - ANEXO III - Preencher'!M126</f>
        <v>16.05</v>
      </c>
      <c r="M117" s="16">
        <f t="shared" si="7"/>
        <v>254.17000000000002</v>
      </c>
      <c r="N117" s="16">
        <f>'[1]TCE - ANEXO III - Preencher'!O126</f>
        <v>6.66</v>
      </c>
      <c r="O117" s="16">
        <f>'[1]TCE - ANEXO III - Preencher'!P126</f>
        <v>0</v>
      </c>
      <c r="P117" s="17">
        <f t="shared" si="8"/>
        <v>6.66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682.29000000000008</v>
      </c>
    </row>
    <row r="118" spans="1:28" s="4" customFormat="1" x14ac:dyDescent="0.2">
      <c r="A118" s="9">
        <f>IFERROR(VLOOKUP(B118,'[1]DADOS (OCULTAR)'!$P$3:$R$91,3,0),"")</f>
        <v>14284483000108</v>
      </c>
      <c r="B118" s="10" t="str">
        <f>'[1]TCE - ANEXO III - Preencher'!C127</f>
        <v>S3 SAÚDE - ASSOCIAÇÃO DE PROTEÇÃO A MATERNIDADE E INFÂNCIA UBAÍRA</v>
      </c>
      <c r="C118" s="11"/>
      <c r="D118" s="12" t="str">
        <f>'[1]TCE - ANEXO III - Preencher'!E127</f>
        <v>MARCELLI ELAINE LINS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44531</v>
      </c>
      <c r="H118" s="15">
        <f>'[1]TCE - ANEXO III - Preencher'!I127</f>
        <v>0</v>
      </c>
      <c r="I118" s="15">
        <f>'[1]TCE - ANEXO III - Preencher'!J127</f>
        <v>147.25</v>
      </c>
      <c r="J118" s="15">
        <f>'[1]TCE - ANEXO III - Preencher'!K127</f>
        <v>0</v>
      </c>
      <c r="K118" s="16">
        <f>'[1]TCE - ANEXO III - Preencher'!L127</f>
        <v>270.22000000000003</v>
      </c>
      <c r="L118" s="16">
        <f>'[1]TCE - ANEXO III - Preencher'!M127</f>
        <v>25.05</v>
      </c>
      <c r="M118" s="16">
        <f t="shared" si="7"/>
        <v>245.17000000000002</v>
      </c>
      <c r="N118" s="16">
        <f>'[1]TCE - ANEXO III - Preencher'!O127</f>
        <v>6.66</v>
      </c>
      <c r="O118" s="16">
        <f>'[1]TCE - ANEXO III - Preencher'!P127</f>
        <v>0</v>
      </c>
      <c r="P118" s="17">
        <f t="shared" si="8"/>
        <v>6.66</v>
      </c>
      <c r="Q118" s="16">
        <f>'[1]TCE - ANEXO III - Preencher'!R127</f>
        <v>123.78</v>
      </c>
      <c r="R118" s="16">
        <f>'[1]TCE - ANEXO III - Preencher'!S127</f>
        <v>75.150000000000006</v>
      </c>
      <c r="S118" s="17">
        <f t="shared" si="9"/>
        <v>48.629999999999995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447.71000000000004</v>
      </c>
    </row>
    <row r="119" spans="1:28" s="4" customFormat="1" x14ac:dyDescent="0.2">
      <c r="A119" s="9">
        <f>IFERROR(VLOOKUP(B119,'[1]DADOS (OCULTAR)'!$P$3:$R$91,3,0),"")</f>
        <v>14284483000108</v>
      </c>
      <c r="B119" s="10" t="str">
        <f>'[1]TCE - ANEXO III - Preencher'!C128</f>
        <v>S3 SAÚDE - ASSOCIAÇÃO DE PROTEÇÃO A MATERNIDADE E INFÂNCIA UBAÍRA</v>
      </c>
      <c r="C119" s="11"/>
      <c r="D119" s="12" t="str">
        <f>'[1]TCE - ANEXO III - Preencher'!E128</f>
        <v>MARCELO GALDINO DA SILVA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515205</v>
      </c>
      <c r="G119" s="14">
        <f>IF('[1]TCE - ANEXO III - Preencher'!H128="","",'[1]TCE - ANEXO III - Preencher'!H128)</f>
        <v>44531</v>
      </c>
      <c r="H119" s="15">
        <f>'[1]TCE - ANEXO III - Preencher'!I128</f>
        <v>0</v>
      </c>
      <c r="I119" s="15">
        <f>'[1]TCE - ANEXO III - Preencher'!J128</f>
        <v>164.97</v>
      </c>
      <c r="J119" s="15">
        <f>'[1]TCE - ANEXO III - Preencher'!K128</f>
        <v>0</v>
      </c>
      <c r="K119" s="16">
        <f>'[1]TCE - ANEXO III - Preencher'!L128</f>
        <v>270.22000000000003</v>
      </c>
      <c r="L119" s="16">
        <f>'[1]TCE - ANEXO III - Preencher'!M128</f>
        <v>25.05</v>
      </c>
      <c r="M119" s="16">
        <f t="shared" si="7"/>
        <v>245.17000000000002</v>
      </c>
      <c r="N119" s="16">
        <f>'[1]TCE - ANEXO III - Preencher'!O128</f>
        <v>6.66</v>
      </c>
      <c r="O119" s="16">
        <f>'[1]TCE - ANEXO III - Preencher'!P128</f>
        <v>0</v>
      </c>
      <c r="P119" s="17">
        <f t="shared" si="8"/>
        <v>6.66</v>
      </c>
      <c r="Q119" s="16">
        <f>'[1]TCE - ANEXO III - Preencher'!R128</f>
        <v>243.78</v>
      </c>
      <c r="R119" s="16">
        <f>'[1]TCE - ANEXO III - Preencher'!S128</f>
        <v>75.150000000000006</v>
      </c>
      <c r="S119" s="17">
        <f t="shared" si="9"/>
        <v>168.63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585.43000000000006</v>
      </c>
    </row>
    <row r="120" spans="1:28" s="4" customFormat="1" x14ac:dyDescent="0.2">
      <c r="A120" s="9">
        <f>IFERROR(VLOOKUP(B120,'[1]DADOS (OCULTAR)'!$P$3:$R$91,3,0),"")</f>
        <v>14284483000108</v>
      </c>
      <c r="B120" s="10" t="str">
        <f>'[1]TCE - ANEXO III - Preencher'!C129</f>
        <v>S3 SAÚDE - ASSOCIAÇÃO DE PROTEÇÃO A MATERNIDADE E INFÂNCIA UBAÍRA</v>
      </c>
      <c r="C120" s="11"/>
      <c r="D120" s="12" t="str">
        <f>'[1]TCE - ANEXO III - Preencher'!E129</f>
        <v>MARCELO INACIO DA SILVA</v>
      </c>
      <c r="E120" s="10" t="str">
        <f>IF('[1]TCE - ANEXO III - Preencher'!F129="4 - Assistência Odontológica","2 - Outros Profissionais da Saúde",'[1]TCE - ANEXO III - Preencher'!F129)</f>
        <v>3 - Administrativo</v>
      </c>
      <c r="F120" s="13">
        <f>'[1]TCE - ANEXO III - Preencher'!G129</f>
        <v>422105</v>
      </c>
      <c r="G120" s="14">
        <f>IF('[1]TCE - ANEXO III - Preencher'!H129="","",'[1]TCE - ANEXO III - Preencher'!H129)</f>
        <v>44531</v>
      </c>
      <c r="H120" s="15">
        <f>'[1]TCE - ANEXO III - Preencher'!I129</f>
        <v>0</v>
      </c>
      <c r="I120" s="15">
        <f>'[1]TCE - ANEXO III - Preencher'!J129</f>
        <v>155.12</v>
      </c>
      <c r="J120" s="15">
        <f>'[1]TCE - ANEXO III - Preencher'!K129</f>
        <v>0</v>
      </c>
      <c r="K120" s="16">
        <f>'[1]TCE - ANEXO III - Preencher'!L129</f>
        <v>270.22000000000003</v>
      </c>
      <c r="L120" s="16">
        <f>'[1]TCE - ANEXO III - Preencher'!M129</f>
        <v>23.73</v>
      </c>
      <c r="M120" s="16">
        <f t="shared" si="7"/>
        <v>246.49000000000004</v>
      </c>
      <c r="N120" s="16">
        <f>'[1]TCE - ANEXO III - Preencher'!O129</f>
        <v>6.66</v>
      </c>
      <c r="O120" s="16">
        <f>'[1]TCE - ANEXO III - Preencher'!P129</f>
        <v>0</v>
      </c>
      <c r="P120" s="17">
        <f t="shared" si="8"/>
        <v>6.66</v>
      </c>
      <c r="Q120" s="16">
        <f>'[1]TCE - ANEXO III - Preencher'!R129</f>
        <v>251.78</v>
      </c>
      <c r="R120" s="16">
        <f>'[1]TCE - ANEXO III - Preencher'!S129</f>
        <v>71.180000000000007</v>
      </c>
      <c r="S120" s="17">
        <f t="shared" si="9"/>
        <v>180.6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588.87</v>
      </c>
    </row>
    <row r="121" spans="1:28" s="4" customFormat="1" x14ac:dyDescent="0.2">
      <c r="A121" s="9">
        <f>IFERROR(VLOOKUP(B121,'[1]DADOS (OCULTAR)'!$P$3:$R$91,3,0),"")</f>
        <v>14284483000108</v>
      </c>
      <c r="B121" s="10" t="str">
        <f>'[1]TCE - ANEXO III - Preencher'!C130</f>
        <v>S3 SAÚDE - ASSOCIAÇÃO DE PROTEÇÃO A MATERNIDADE E INFÂNCIA UBAÍRA</v>
      </c>
      <c r="C121" s="11"/>
      <c r="D121" s="12" t="str">
        <f>'[1]TCE - ANEXO III - Preencher'!E130</f>
        <v>MARIA ANDREIA OLIVEIRA DOS SANTOS</v>
      </c>
      <c r="E121" s="10" t="str">
        <f>IF('[1]TCE - ANEXO III - Preencher'!F130="4 - Assistência Odontológica","2 - Outros Profissionais da Saúde",'[1]TCE - ANEXO III - Preencher'!F130)</f>
        <v>3 - Administrativo</v>
      </c>
      <c r="F121" s="13">
        <f>'[1]TCE - ANEXO III - Preencher'!G130</f>
        <v>514320</v>
      </c>
      <c r="G121" s="14">
        <f>IF('[1]TCE - ANEXO III - Preencher'!H130="","",'[1]TCE - ANEXO III - Preencher'!H130)</f>
        <v>44531</v>
      </c>
      <c r="H121" s="15">
        <f>'[1]TCE - ANEXO III - Preencher'!I130</f>
        <v>0</v>
      </c>
      <c r="I121" s="15">
        <f>'[1]TCE - ANEXO III - Preencher'!J130</f>
        <v>132</v>
      </c>
      <c r="J121" s="15">
        <f>'[1]TCE - ANEXO III - Preencher'!K130</f>
        <v>0</v>
      </c>
      <c r="K121" s="16">
        <f>'[1]TCE - ANEXO III - Preencher'!L130</f>
        <v>270.22000000000003</v>
      </c>
      <c r="L121" s="16">
        <f>'[1]TCE - ANEXO III - Preencher'!M130</f>
        <v>22</v>
      </c>
      <c r="M121" s="16">
        <f t="shared" si="7"/>
        <v>248.22000000000003</v>
      </c>
      <c r="N121" s="16">
        <f>'[1]TCE - ANEXO III - Preencher'!O130</f>
        <v>6.66</v>
      </c>
      <c r="O121" s="16">
        <f>'[1]TCE - ANEXO III - Preencher'!P130</f>
        <v>0</v>
      </c>
      <c r="P121" s="17">
        <f t="shared" si="8"/>
        <v>6.66</v>
      </c>
      <c r="Q121" s="16">
        <f>'[1]TCE - ANEXO III - Preencher'!R130</f>
        <v>108.78</v>
      </c>
      <c r="R121" s="16">
        <f>'[1]TCE - ANEXO III - Preencher'!S130</f>
        <v>66</v>
      </c>
      <c r="S121" s="17">
        <f t="shared" si="9"/>
        <v>42.78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429.66000000000008</v>
      </c>
    </row>
    <row r="122" spans="1:28" s="4" customFormat="1" x14ac:dyDescent="0.2">
      <c r="A122" s="9">
        <f>IFERROR(VLOOKUP(B122,'[1]DADOS (OCULTAR)'!$P$3:$R$91,3,0),"")</f>
        <v>14284483000108</v>
      </c>
      <c r="B122" s="10" t="str">
        <f>'[1]TCE - ANEXO III - Preencher'!C131</f>
        <v>S3 SAÚDE - ASSOCIAÇÃO DE PROTEÇÃO A MATERNIDADE E INFÂNCIA UBAÍRA</v>
      </c>
      <c r="C122" s="11"/>
      <c r="D122" s="12" t="str">
        <f>'[1]TCE - ANEXO III - Preencher'!E131</f>
        <v>MARIA DA ASSUNCAO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44531</v>
      </c>
      <c r="H122" s="15">
        <f>'[1]TCE - ANEXO III - Preencher'!I131</f>
        <v>0</v>
      </c>
      <c r="I122" s="15">
        <f>'[1]TCE - ANEXO III - Preencher'!J131</f>
        <v>147.25</v>
      </c>
      <c r="J122" s="15">
        <f>'[1]TCE - ANEXO III - Preencher'!K131</f>
        <v>0</v>
      </c>
      <c r="K122" s="16">
        <f>'[1]TCE - ANEXO III - Preencher'!L131</f>
        <v>270.22000000000003</v>
      </c>
      <c r="L122" s="16">
        <f>'[1]TCE - ANEXO III - Preencher'!M131</f>
        <v>25.05</v>
      </c>
      <c r="M122" s="16">
        <f t="shared" si="7"/>
        <v>245.17000000000002</v>
      </c>
      <c r="N122" s="16">
        <f>'[1]TCE - ANEXO III - Preencher'!O131</f>
        <v>6.66</v>
      </c>
      <c r="O122" s="16">
        <f>'[1]TCE - ANEXO III - Preencher'!P131</f>
        <v>0</v>
      </c>
      <c r="P122" s="17">
        <f t="shared" si="8"/>
        <v>6.66</v>
      </c>
      <c r="Q122" s="16">
        <f>'[1]TCE - ANEXO III - Preencher'!R131</f>
        <v>101.28</v>
      </c>
      <c r="R122" s="16">
        <f>'[1]TCE - ANEXO III - Preencher'!S131</f>
        <v>75.150000000000006</v>
      </c>
      <c r="S122" s="17">
        <f t="shared" si="9"/>
        <v>26.129999999999995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425.21000000000004</v>
      </c>
    </row>
    <row r="123" spans="1:28" s="4" customFormat="1" x14ac:dyDescent="0.2">
      <c r="A123" s="9">
        <f>IFERROR(VLOOKUP(B123,'[1]DADOS (OCULTAR)'!$P$3:$R$91,3,0),"")</f>
        <v>14284483000108</v>
      </c>
      <c r="B123" s="10" t="str">
        <f>'[1]TCE - ANEXO III - Preencher'!C132</f>
        <v>S3 SAÚDE - ASSOCIAÇÃO DE PROTEÇÃO A MATERNIDADE E INFÂNCIA UBAÍRA</v>
      </c>
      <c r="C123" s="11"/>
      <c r="D123" s="12" t="str">
        <f>'[1]TCE - ANEXO III - Preencher'!E132</f>
        <v>MARIA DA CONCEICAO BEZERRA PEDROSA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44531</v>
      </c>
      <c r="H123" s="15">
        <f>'[1]TCE - ANEXO III - Preencher'!I132</f>
        <v>0</v>
      </c>
      <c r="I123" s="15">
        <f>'[1]TCE - ANEXO III - Preencher'!J132</f>
        <v>163.35999999999999</v>
      </c>
      <c r="J123" s="15">
        <f>'[1]TCE - ANEXO III - Preencher'!K132</f>
        <v>0</v>
      </c>
      <c r="K123" s="16">
        <f>'[1]TCE - ANEXO III - Preencher'!L132</f>
        <v>270.22000000000003</v>
      </c>
      <c r="L123" s="16">
        <f>'[1]TCE - ANEXO III - Preencher'!M132</f>
        <v>25.05</v>
      </c>
      <c r="M123" s="16">
        <f t="shared" si="7"/>
        <v>245.17000000000002</v>
      </c>
      <c r="N123" s="16">
        <f>'[1]TCE - ANEXO III - Preencher'!O132</f>
        <v>6.66</v>
      </c>
      <c r="O123" s="16">
        <f>'[1]TCE - ANEXO III - Preencher'!P132</f>
        <v>0</v>
      </c>
      <c r="P123" s="17">
        <f t="shared" si="8"/>
        <v>6.66</v>
      </c>
      <c r="Q123" s="16">
        <f>'[1]TCE - ANEXO III - Preencher'!R132</f>
        <v>243.78</v>
      </c>
      <c r="R123" s="16">
        <f>'[1]TCE - ANEXO III - Preencher'!S132</f>
        <v>75.150000000000006</v>
      </c>
      <c r="S123" s="17">
        <f t="shared" si="9"/>
        <v>168.63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583.81999999999994</v>
      </c>
    </row>
    <row r="124" spans="1:28" s="4" customFormat="1" x14ac:dyDescent="0.2">
      <c r="A124" s="9">
        <f>IFERROR(VLOOKUP(B124,'[1]DADOS (OCULTAR)'!$P$3:$R$91,3,0),"")</f>
        <v>14284483000108</v>
      </c>
      <c r="B124" s="10" t="str">
        <f>'[1]TCE - ANEXO III - Preencher'!C133</f>
        <v>S3 SAÚDE - ASSOCIAÇÃO DE PROTEÇÃO A MATERNIDADE E INFÂNCIA UBAÍRA</v>
      </c>
      <c r="C124" s="11"/>
      <c r="D124" s="12" t="str">
        <f>'[1]TCE - ANEXO III - Preencher'!E133</f>
        <v>MARIA DUCIA GOMES DO LIVRAMENTO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44531</v>
      </c>
      <c r="H124" s="15">
        <f>'[1]TCE - ANEXO III - Preencher'!I133</f>
        <v>0</v>
      </c>
      <c r="I124" s="15">
        <f>'[1]TCE - ANEXO III - Preencher'!J133</f>
        <v>163.27999999999997</v>
      </c>
      <c r="J124" s="15">
        <f>'[1]TCE - ANEXO III - Preencher'!K133</f>
        <v>0</v>
      </c>
      <c r="K124" s="16">
        <f>'[1]TCE - ANEXO III - Preencher'!L133</f>
        <v>270.22000000000003</v>
      </c>
      <c r="L124" s="16">
        <f>'[1]TCE - ANEXO III - Preencher'!M133</f>
        <v>25.05</v>
      </c>
      <c r="M124" s="16">
        <f t="shared" si="7"/>
        <v>245.17000000000002</v>
      </c>
      <c r="N124" s="16">
        <f>'[1]TCE - ANEXO III - Preencher'!O133</f>
        <v>6.66</v>
      </c>
      <c r="O124" s="16">
        <f>'[1]TCE - ANEXO III - Preencher'!P133</f>
        <v>0</v>
      </c>
      <c r="P124" s="17">
        <f t="shared" si="8"/>
        <v>6.66</v>
      </c>
      <c r="Q124" s="16">
        <f>'[1]TCE - ANEXO III - Preencher'!R133</f>
        <v>123.78</v>
      </c>
      <c r="R124" s="16">
        <f>'[1]TCE - ANEXO III - Preencher'!S133</f>
        <v>75.150000000000006</v>
      </c>
      <c r="S124" s="17">
        <f t="shared" si="9"/>
        <v>48.629999999999995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463.74</v>
      </c>
    </row>
    <row r="125" spans="1:28" s="4" customFormat="1" x14ac:dyDescent="0.2">
      <c r="A125" s="9">
        <f>IFERROR(VLOOKUP(B125,'[1]DADOS (OCULTAR)'!$P$3:$R$91,3,0),"")</f>
        <v>14284483000108</v>
      </c>
      <c r="B125" s="10" t="str">
        <f>'[1]TCE - ANEXO III - Preencher'!C134</f>
        <v>S3 SAÚDE - ASSOCIAÇÃO DE PROTEÇÃO A MATERNIDADE E INFÂNCIA UBAÍRA</v>
      </c>
      <c r="C125" s="11"/>
      <c r="D125" s="12" t="str">
        <f>'[1]TCE - ANEXO III - Preencher'!E134</f>
        <v>MARIA JOSE DOS SANTOS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514320</v>
      </c>
      <c r="G125" s="14">
        <f>IF('[1]TCE - ANEXO III - Preencher'!H134="","",'[1]TCE - ANEXO III - Preencher'!H134)</f>
        <v>44531</v>
      </c>
      <c r="H125" s="15">
        <f>'[1]TCE - ANEXO III - Preencher'!I134</f>
        <v>0</v>
      </c>
      <c r="I125" s="15">
        <f>'[1]TCE - ANEXO III - Preencher'!J134</f>
        <v>146.35</v>
      </c>
      <c r="J125" s="15">
        <f>'[1]TCE - ANEXO III - Preencher'!K134</f>
        <v>0</v>
      </c>
      <c r="K125" s="16">
        <f>'[1]TCE - ANEXO III - Preencher'!L134</f>
        <v>270.22000000000003</v>
      </c>
      <c r="L125" s="16">
        <f>'[1]TCE - ANEXO III - Preencher'!M134</f>
        <v>22</v>
      </c>
      <c r="M125" s="16">
        <f t="shared" si="7"/>
        <v>248.22000000000003</v>
      </c>
      <c r="N125" s="16">
        <f>'[1]TCE - ANEXO III - Preencher'!O134</f>
        <v>6.66</v>
      </c>
      <c r="O125" s="16">
        <f>'[1]TCE - ANEXO III - Preencher'!P134</f>
        <v>0</v>
      </c>
      <c r="P125" s="17">
        <f t="shared" si="8"/>
        <v>6.66</v>
      </c>
      <c r="Q125" s="16">
        <f>'[1]TCE - ANEXO III - Preencher'!R134</f>
        <v>123.78</v>
      </c>
      <c r="R125" s="16">
        <f>'[1]TCE - ANEXO III - Preencher'!S134</f>
        <v>66</v>
      </c>
      <c r="S125" s="17">
        <f t="shared" si="9"/>
        <v>57.78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459.0100000000001</v>
      </c>
    </row>
    <row r="126" spans="1:28" s="4" customFormat="1" x14ac:dyDescent="0.2">
      <c r="A126" s="9">
        <f>IFERROR(VLOOKUP(B126,'[1]DADOS (OCULTAR)'!$P$3:$R$91,3,0),"")</f>
        <v>14284483000108</v>
      </c>
      <c r="B126" s="10" t="str">
        <f>'[1]TCE - ANEXO III - Preencher'!C135</f>
        <v>S3 SAÚDE - ASSOCIAÇÃO DE PROTEÇÃO A MATERNIDADE E INFÂNCIA UBAÍRA</v>
      </c>
      <c r="C126" s="11"/>
      <c r="D126" s="12" t="str">
        <f>'[1]TCE - ANEXO III - Preencher'!E135</f>
        <v>MARIA JULIANA RODRIGUES DO NASCIMENTO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322605</v>
      </c>
      <c r="G126" s="14">
        <f>IF('[1]TCE - ANEXO III - Preencher'!H135="","",'[1]TCE - ANEXO III - Preencher'!H135)</f>
        <v>44531</v>
      </c>
      <c r="H126" s="15">
        <f>'[1]TCE - ANEXO III - Preencher'!I135</f>
        <v>0</v>
      </c>
      <c r="I126" s="15">
        <f>'[1]TCE - ANEXO III - Preencher'!J135</f>
        <v>156.05000000000001</v>
      </c>
      <c r="J126" s="15">
        <f>'[1]TCE - ANEXO III - Preencher'!K135</f>
        <v>0</v>
      </c>
      <c r="K126" s="16">
        <f>'[1]TCE - ANEXO III - Preencher'!L135</f>
        <v>270.22000000000003</v>
      </c>
      <c r="L126" s="16">
        <f>'[1]TCE - ANEXO III - Preencher'!M135</f>
        <v>23.73</v>
      </c>
      <c r="M126" s="16">
        <f t="shared" si="7"/>
        <v>246.49000000000004</v>
      </c>
      <c r="N126" s="16">
        <f>'[1]TCE - ANEXO III - Preencher'!O135</f>
        <v>6.66</v>
      </c>
      <c r="O126" s="16">
        <f>'[1]TCE - ANEXO III - Preencher'!P135</f>
        <v>0</v>
      </c>
      <c r="P126" s="17">
        <f t="shared" si="8"/>
        <v>6.66</v>
      </c>
      <c r="Q126" s="16">
        <f>'[1]TCE - ANEXO III - Preencher'!R135</f>
        <v>123.78</v>
      </c>
      <c r="R126" s="16">
        <f>'[1]TCE - ANEXO III - Preencher'!S135</f>
        <v>71.180000000000007</v>
      </c>
      <c r="S126" s="17">
        <f t="shared" si="9"/>
        <v>52.599999999999994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461.80000000000007</v>
      </c>
    </row>
    <row r="127" spans="1:28" s="4" customFormat="1" x14ac:dyDescent="0.2">
      <c r="A127" s="9">
        <f>IFERROR(VLOOKUP(B127,'[1]DADOS (OCULTAR)'!$P$3:$R$91,3,0),"")</f>
        <v>14284483000108</v>
      </c>
      <c r="B127" s="10" t="str">
        <f>'[1]TCE - ANEXO III - Preencher'!C136</f>
        <v>S3 SAÚDE - ASSOCIAÇÃO DE PROTEÇÃO A MATERNIDADE E INFÂNCIA UBAÍRA</v>
      </c>
      <c r="C127" s="11"/>
      <c r="D127" s="12" t="str">
        <f>'[1]TCE - ANEXO III - Preencher'!E136</f>
        <v>MARIA LUIZA FERREIRA DE SOUZA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251605</v>
      </c>
      <c r="G127" s="14">
        <f>IF('[1]TCE - ANEXO III - Preencher'!H136="","",'[1]TCE - ANEXO III - Preencher'!H136)</f>
        <v>44531</v>
      </c>
      <c r="H127" s="15">
        <f>'[1]TCE - ANEXO III - Preencher'!I136</f>
        <v>0</v>
      </c>
      <c r="I127" s="15">
        <f>'[1]TCE - ANEXO III - Preencher'!J136</f>
        <v>229.61</v>
      </c>
      <c r="J127" s="15">
        <f>'[1]TCE - ANEXO III - Preencher'!K136</f>
        <v>0</v>
      </c>
      <c r="K127" s="16">
        <f>'[1]TCE - ANEXO III - Preencher'!L136</f>
        <v>270.22000000000003</v>
      </c>
      <c r="L127" s="16">
        <f>'[1]TCE - ANEXO III - Preencher'!M136</f>
        <v>41.52</v>
      </c>
      <c r="M127" s="16">
        <f t="shared" si="7"/>
        <v>228.70000000000002</v>
      </c>
      <c r="N127" s="16">
        <f>'[1]TCE - ANEXO III - Preencher'!O136</f>
        <v>6.66</v>
      </c>
      <c r="O127" s="16">
        <f>'[1]TCE - ANEXO III - Preencher'!P136</f>
        <v>0</v>
      </c>
      <c r="P127" s="17">
        <f t="shared" si="8"/>
        <v>6.66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69.430000000000007</v>
      </c>
      <c r="U127" s="16">
        <f>'[1]TCE - ANEXO III - Preencher'!V136</f>
        <v>0</v>
      </c>
      <c r="V127" s="17">
        <f t="shared" si="10"/>
        <v>69.430000000000007</v>
      </c>
      <c r="W127" s="18" t="str">
        <f>IF('[1]TCE - ANEXO III - Preencher'!X136="","",'[1]TCE - ANEXO III - Preencher'!X136)</f>
        <v>AUXILIO CRECHE</v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534.40000000000009</v>
      </c>
    </row>
    <row r="128" spans="1:28" s="4" customFormat="1" x14ac:dyDescent="0.2">
      <c r="A128" s="9">
        <f>IFERROR(VLOOKUP(B128,'[1]DADOS (OCULTAR)'!$P$3:$R$91,3,0),"")</f>
        <v>14284483000108</v>
      </c>
      <c r="B128" s="10" t="str">
        <f>'[1]TCE - ANEXO III - Preencher'!C137</f>
        <v>S3 SAÚDE - ASSOCIAÇÃO DE PROTEÇÃO A MATERNIDADE E INFÂNCIA UBAÍRA</v>
      </c>
      <c r="C128" s="11"/>
      <c r="D128" s="12" t="str">
        <f>'[1]TCE - ANEXO III - Preencher'!E137</f>
        <v>MARIANA APARECIDA SPINELLI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223505</v>
      </c>
      <c r="G128" s="14">
        <f>IF('[1]TCE - ANEXO III - Preencher'!H137="","",'[1]TCE - ANEXO III - Preencher'!H137)</f>
        <v>44531</v>
      </c>
      <c r="H128" s="15">
        <f>'[1]TCE - ANEXO III - Preencher'!I137</f>
        <v>0</v>
      </c>
      <c r="I128" s="15">
        <f>'[1]TCE - ANEXO III - Preencher'!J137</f>
        <v>526.19999999999993</v>
      </c>
      <c r="J128" s="15">
        <f>'[1]TCE - ANEXO III - Preencher'!K137</f>
        <v>0</v>
      </c>
      <c r="K128" s="16">
        <f>'[1]TCE - ANEXO III - Preencher'!L137</f>
        <v>270.22000000000003</v>
      </c>
      <c r="L128" s="16">
        <f>'[1]TCE - ANEXO III - Preencher'!M137</f>
        <v>6.6</v>
      </c>
      <c r="M128" s="16">
        <f t="shared" si="7"/>
        <v>263.62</v>
      </c>
      <c r="N128" s="16">
        <f>'[1]TCE - ANEXO III - Preencher'!O137</f>
        <v>6.66</v>
      </c>
      <c r="O128" s="16">
        <f>'[1]TCE - ANEXO III - Preencher'!P137</f>
        <v>0</v>
      </c>
      <c r="P128" s="17">
        <f t="shared" si="8"/>
        <v>6.66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103.28</v>
      </c>
      <c r="U128" s="16">
        <f>'[1]TCE - ANEXO III - Preencher'!V137</f>
        <v>0</v>
      </c>
      <c r="V128" s="17">
        <f t="shared" si="10"/>
        <v>103.28</v>
      </c>
      <c r="W128" s="18" t="str">
        <f>IF('[1]TCE - ANEXO III - Preencher'!X137="","",'[1]TCE - ANEXO III - Preencher'!X137)</f>
        <v>AUXILIO CRECHE</v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899.75999999999988</v>
      </c>
    </row>
    <row r="129" spans="1:28" s="4" customFormat="1" x14ac:dyDescent="0.2">
      <c r="A129" s="9">
        <f>IFERROR(VLOOKUP(B129,'[1]DADOS (OCULTAR)'!$P$3:$R$91,3,0),"")</f>
        <v>14284483000108</v>
      </c>
      <c r="B129" s="10" t="str">
        <f>'[1]TCE - ANEXO III - Preencher'!C138</f>
        <v>S3 SAÚDE - ASSOCIAÇÃO DE PROTEÇÃO A MATERNIDADE E INFÂNCIA UBAÍRA</v>
      </c>
      <c r="C129" s="11"/>
      <c r="D129" s="12" t="str">
        <f>'[1]TCE - ANEXO III - Preencher'!E138</f>
        <v>MARILIA CONCEICAO DIAS VEIGA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324115</v>
      </c>
      <c r="G129" s="14">
        <f>IF('[1]TCE - ANEXO III - Preencher'!H138="","",'[1]TCE - ANEXO III - Preencher'!H138)</f>
        <v>44531</v>
      </c>
      <c r="H129" s="15">
        <f>'[1]TCE - ANEXO III - Preencher'!I138</f>
        <v>0</v>
      </c>
      <c r="I129" s="15">
        <f>'[1]TCE - ANEXO III - Preencher'!J138</f>
        <v>337.83000000000004</v>
      </c>
      <c r="J129" s="15">
        <f>'[1]TCE - ANEXO III - Preencher'!K138</f>
        <v>0</v>
      </c>
      <c r="K129" s="16">
        <f>'[1]TCE - ANEXO III - Preencher'!L138</f>
        <v>270.22000000000003</v>
      </c>
      <c r="L129" s="16">
        <f>'[1]TCE - ANEXO III - Preencher'!M138</f>
        <v>18.809999999999999</v>
      </c>
      <c r="M129" s="16">
        <f t="shared" si="7"/>
        <v>251.41000000000003</v>
      </c>
      <c r="N129" s="16">
        <f>'[1]TCE - ANEXO III - Preencher'!O138</f>
        <v>6.66</v>
      </c>
      <c r="O129" s="16">
        <f>'[1]TCE - ANEXO III - Preencher'!P138</f>
        <v>0</v>
      </c>
      <c r="P129" s="17">
        <f t="shared" si="8"/>
        <v>6.66</v>
      </c>
      <c r="Q129" s="16">
        <f>'[1]TCE - ANEXO III - Preencher'!R138</f>
        <v>71.28</v>
      </c>
      <c r="R129" s="16">
        <f>'[1]TCE - ANEXO III - Preencher'!S138</f>
        <v>62.7</v>
      </c>
      <c r="S129" s="17">
        <f t="shared" si="9"/>
        <v>8.5799999999999983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604.48</v>
      </c>
    </row>
    <row r="130" spans="1:28" s="4" customFormat="1" x14ac:dyDescent="0.2">
      <c r="A130" s="9">
        <f>IFERROR(VLOOKUP(B130,'[1]DADOS (OCULTAR)'!$P$3:$R$91,3,0),"")</f>
        <v>14284483000108</v>
      </c>
      <c r="B130" s="10" t="str">
        <f>'[1]TCE - ANEXO III - Preencher'!C139</f>
        <v>S3 SAÚDE - ASSOCIAÇÃO DE PROTEÇÃO A MATERNIDADE E INFÂNCIA UBAÍRA</v>
      </c>
      <c r="C130" s="11"/>
      <c r="D130" s="12" t="str">
        <f>'[1]TCE - ANEXO III - Preencher'!E139</f>
        <v>MAYARA MILLENA SILVA DE ANDRADE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44531</v>
      </c>
      <c r="H130" s="15">
        <f>'[1]TCE - ANEXO III - Preencher'!I139</f>
        <v>0</v>
      </c>
      <c r="I130" s="15">
        <f>'[1]TCE - ANEXO III - Preencher'!J139</f>
        <v>146.66</v>
      </c>
      <c r="J130" s="15">
        <f>'[1]TCE - ANEXO III - Preencher'!K139</f>
        <v>0</v>
      </c>
      <c r="K130" s="16">
        <f>'[1]TCE - ANEXO III - Preencher'!L139</f>
        <v>270.22000000000003</v>
      </c>
      <c r="L130" s="16">
        <f>'[1]TCE - ANEXO III - Preencher'!M139</f>
        <v>25.05</v>
      </c>
      <c r="M130" s="16">
        <f t="shared" si="7"/>
        <v>245.17000000000002</v>
      </c>
      <c r="N130" s="16">
        <f>'[1]TCE - ANEXO III - Preencher'!O139</f>
        <v>6.66</v>
      </c>
      <c r="O130" s="16">
        <f>'[1]TCE - ANEXO III - Preencher'!P139</f>
        <v>0</v>
      </c>
      <c r="P130" s="17">
        <f t="shared" si="8"/>
        <v>6.66</v>
      </c>
      <c r="Q130" s="16">
        <f>'[1]TCE - ANEXO III - Preencher'!R139</f>
        <v>116.28</v>
      </c>
      <c r="R130" s="16">
        <f>'[1]TCE - ANEXO III - Preencher'!S139</f>
        <v>75.150000000000006</v>
      </c>
      <c r="S130" s="17">
        <f t="shared" si="9"/>
        <v>41.129999999999995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439.62000000000006</v>
      </c>
    </row>
    <row r="131" spans="1:28" s="4" customFormat="1" x14ac:dyDescent="0.2">
      <c r="A131" s="9">
        <f>IFERROR(VLOOKUP(B131,'[1]DADOS (OCULTAR)'!$P$3:$R$91,3,0),"")</f>
        <v>14284483000108</v>
      </c>
      <c r="B131" s="10" t="str">
        <f>'[1]TCE - ANEXO III - Preencher'!C140</f>
        <v>S3 SAÚDE - ASSOCIAÇÃO DE PROTEÇÃO A MATERNIDADE E INFÂNCIA UBAÍRA</v>
      </c>
      <c r="C131" s="11"/>
      <c r="D131" s="12" t="str">
        <f>'[1]TCE - ANEXO III - Preencher'!E140</f>
        <v xml:space="preserve">MEIVE SANTOS FALCAO DE LIMA 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44531</v>
      </c>
      <c r="H131" s="15">
        <f>'[1]TCE - ANEXO III - Preencher'!I140</f>
        <v>0</v>
      </c>
      <c r="I131" s="15">
        <f>'[1]TCE - ANEXO III - Preencher'!J140</f>
        <v>132.52000000000001</v>
      </c>
      <c r="J131" s="15">
        <f>'[1]TCE - ANEXO III - Preencher'!K140</f>
        <v>0</v>
      </c>
      <c r="K131" s="16">
        <f>'[1]TCE - ANEXO III - Preencher'!L140</f>
        <v>270.22000000000003</v>
      </c>
      <c r="L131" s="16">
        <f>'[1]TCE - ANEXO III - Preencher'!M140</f>
        <v>25.05</v>
      </c>
      <c r="M131" s="16">
        <f t="shared" si="7"/>
        <v>245.17000000000002</v>
      </c>
      <c r="N131" s="16">
        <f>'[1]TCE - ANEXO III - Preencher'!O140</f>
        <v>6.66</v>
      </c>
      <c r="O131" s="16">
        <f>'[1]TCE - ANEXO III - Preencher'!P140</f>
        <v>0</v>
      </c>
      <c r="P131" s="17">
        <f t="shared" si="8"/>
        <v>6.66</v>
      </c>
      <c r="Q131" s="16">
        <f>'[1]TCE - ANEXO III - Preencher'!R140</f>
        <v>183.78</v>
      </c>
      <c r="R131" s="16">
        <f>'[1]TCE - ANEXO III - Preencher'!S140</f>
        <v>75.150000000000006</v>
      </c>
      <c r="S131" s="17">
        <f t="shared" si="9"/>
        <v>108.63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492.98000000000008</v>
      </c>
    </row>
    <row r="132" spans="1:28" s="4" customFormat="1" x14ac:dyDescent="0.2">
      <c r="A132" s="9">
        <f>IFERROR(VLOOKUP(B132,'[1]DADOS (OCULTAR)'!$P$3:$R$91,3,0),"")</f>
        <v>14284483000108</v>
      </c>
      <c r="B132" s="10" t="str">
        <f>'[1]TCE - ANEXO III - Preencher'!C141</f>
        <v>S3 SAÚDE - ASSOCIAÇÃO DE PROTEÇÃO A MATERNIDADE E INFÂNCIA UBAÍRA</v>
      </c>
      <c r="C132" s="11"/>
      <c r="D132" s="12" t="str">
        <f>'[1]TCE - ANEXO III - Preencher'!E141</f>
        <v>MILENA DOS SANTOS BEZERRA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44531</v>
      </c>
      <c r="H132" s="15">
        <f>'[1]TCE - ANEXO III - Preencher'!I141</f>
        <v>0</v>
      </c>
      <c r="I132" s="15">
        <f>'[1]TCE - ANEXO III - Preencher'!J141</f>
        <v>154.34</v>
      </c>
      <c r="J132" s="15">
        <f>'[1]TCE - ANEXO III - Preencher'!K141</f>
        <v>0</v>
      </c>
      <c r="K132" s="16">
        <f>'[1]TCE - ANEXO III - Preencher'!L141</f>
        <v>270.22000000000003</v>
      </c>
      <c r="L132" s="16">
        <f>'[1]TCE - ANEXO III - Preencher'!M141</f>
        <v>23.38</v>
      </c>
      <c r="M132" s="16">
        <f t="shared" ref="M132:M195" si="13">K132-L132</f>
        <v>246.84000000000003</v>
      </c>
      <c r="N132" s="16">
        <f>'[1]TCE - ANEXO III - Preencher'!O141</f>
        <v>6.66</v>
      </c>
      <c r="O132" s="16">
        <f>'[1]TCE - ANEXO III - Preencher'!P141</f>
        <v>0</v>
      </c>
      <c r="P132" s="17">
        <f t="shared" ref="P132:P195" si="14">N132-O132</f>
        <v>6.66</v>
      </c>
      <c r="Q132" s="16">
        <f>'[1]TCE - ANEXO III - Preencher'!R141</f>
        <v>123.78</v>
      </c>
      <c r="R132" s="16">
        <f>'[1]TCE - ANEXO III - Preencher'!S141</f>
        <v>75.150000000000006</v>
      </c>
      <c r="S132" s="17">
        <f t="shared" ref="S132:S195" si="15">Q132-R132</f>
        <v>48.629999999999995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456.47000000000008</v>
      </c>
    </row>
    <row r="133" spans="1:28" s="4" customFormat="1" x14ac:dyDescent="0.2">
      <c r="A133" s="9">
        <f>IFERROR(VLOOKUP(B133,'[1]DADOS (OCULTAR)'!$P$3:$R$91,3,0),"")</f>
        <v>14284483000108</v>
      </c>
      <c r="B133" s="10" t="str">
        <f>'[1]TCE - ANEXO III - Preencher'!C142</f>
        <v>S3 SAÚDE - ASSOCIAÇÃO DE PROTEÇÃO A MATERNIDADE E INFÂNCIA UBAÍRA</v>
      </c>
      <c r="C133" s="11"/>
      <c r="D133" s="12" t="str">
        <f>'[1]TCE - ANEXO III - Preencher'!E142</f>
        <v>MILENA EGILI FERREIRA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44531</v>
      </c>
      <c r="H133" s="15">
        <f>'[1]TCE - ANEXO III - Preencher'!I142</f>
        <v>0</v>
      </c>
      <c r="I133" s="15">
        <f>'[1]TCE - ANEXO III - Preencher'!J142</f>
        <v>147.66999999999999</v>
      </c>
      <c r="J133" s="15">
        <f>'[1]TCE - ANEXO III - Preencher'!K142</f>
        <v>0</v>
      </c>
      <c r="K133" s="16">
        <f>'[1]TCE - ANEXO III - Preencher'!L142</f>
        <v>270.22000000000003</v>
      </c>
      <c r="L133" s="16">
        <f>'[1]TCE - ANEXO III - Preencher'!M142</f>
        <v>25.05</v>
      </c>
      <c r="M133" s="16">
        <f t="shared" si="13"/>
        <v>245.17000000000002</v>
      </c>
      <c r="N133" s="16">
        <f>'[1]TCE - ANEXO III - Preencher'!O142</f>
        <v>6.66</v>
      </c>
      <c r="O133" s="16">
        <f>'[1]TCE - ANEXO III - Preencher'!P142</f>
        <v>0</v>
      </c>
      <c r="P133" s="17">
        <f t="shared" si="14"/>
        <v>6.66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399.50000000000006</v>
      </c>
    </row>
    <row r="134" spans="1:28" s="4" customFormat="1" x14ac:dyDescent="0.2">
      <c r="A134" s="9">
        <f>IFERROR(VLOOKUP(B134,'[1]DADOS (OCULTAR)'!$P$3:$R$91,3,0),"")</f>
        <v>14284483000108</v>
      </c>
      <c r="B134" s="10" t="str">
        <f>'[1]TCE - ANEXO III - Preencher'!C143</f>
        <v>S3 SAÚDE - ASSOCIAÇÃO DE PROTEÇÃO A MATERNIDADE E INFÂNCIA UBAÍRA</v>
      </c>
      <c r="C134" s="11"/>
      <c r="D134" s="12" t="str">
        <f>'[1]TCE - ANEXO III - Preencher'!E143</f>
        <v>MIRTES GOMES JOSE DA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44531</v>
      </c>
      <c r="H134" s="15">
        <f>'[1]TCE - ANEXO III - Preencher'!I143</f>
        <v>0</v>
      </c>
      <c r="I134" s="15">
        <f>'[1]TCE - ANEXO III - Preencher'!J143</f>
        <v>151.51</v>
      </c>
      <c r="J134" s="15">
        <f>'[1]TCE - ANEXO III - Preencher'!K143</f>
        <v>0</v>
      </c>
      <c r="K134" s="16">
        <f>'[1]TCE - ANEXO III - Preencher'!L143</f>
        <v>270.22000000000003</v>
      </c>
      <c r="L134" s="16">
        <f>'[1]TCE - ANEXO III - Preencher'!M143</f>
        <v>25.05</v>
      </c>
      <c r="M134" s="16">
        <f t="shared" si="13"/>
        <v>245.17000000000002</v>
      </c>
      <c r="N134" s="16">
        <f>'[1]TCE - ANEXO III - Preencher'!O143</f>
        <v>6.66</v>
      </c>
      <c r="O134" s="16">
        <f>'[1]TCE - ANEXO III - Preencher'!P143</f>
        <v>0</v>
      </c>
      <c r="P134" s="17">
        <f t="shared" si="14"/>
        <v>6.66</v>
      </c>
      <c r="Q134" s="16">
        <f>'[1]TCE - ANEXO III - Preencher'!R143</f>
        <v>123.78</v>
      </c>
      <c r="R134" s="16">
        <f>'[1]TCE - ANEXO III - Preencher'!S143</f>
        <v>75.150000000000006</v>
      </c>
      <c r="S134" s="17">
        <f t="shared" si="15"/>
        <v>48.629999999999995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451.97</v>
      </c>
    </row>
    <row r="135" spans="1:28" s="4" customFormat="1" x14ac:dyDescent="0.2">
      <c r="A135" s="9">
        <f>IFERROR(VLOOKUP(B135,'[1]DADOS (OCULTAR)'!$P$3:$R$91,3,0),"")</f>
        <v>14284483000108</v>
      </c>
      <c r="B135" s="10" t="str">
        <f>'[1]TCE - ANEXO III - Preencher'!C144</f>
        <v>S3 SAÚDE - ASSOCIAÇÃO DE PROTEÇÃO A MATERNIDADE E INFÂNCIA UBAÍRA</v>
      </c>
      <c r="C135" s="11"/>
      <c r="D135" s="12" t="str">
        <f>'[1]TCE - ANEXO III - Preencher'!E144</f>
        <v xml:space="preserve">NADJA BARBOSA DOS SANTOS PEREIRA 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322605</v>
      </c>
      <c r="G135" s="14">
        <f>IF('[1]TCE - ANEXO III - Preencher'!H144="","",'[1]TCE - ANEXO III - Preencher'!H144)</f>
        <v>44531</v>
      </c>
      <c r="H135" s="15">
        <f>'[1]TCE - ANEXO III - Preencher'!I144</f>
        <v>0</v>
      </c>
      <c r="I135" s="15">
        <f>'[1]TCE - ANEXO III - Preencher'!J144</f>
        <v>179.88</v>
      </c>
      <c r="J135" s="15">
        <f>'[1]TCE - ANEXO III - Preencher'!K144</f>
        <v>0</v>
      </c>
      <c r="K135" s="16">
        <f>'[1]TCE - ANEXO III - Preencher'!L144</f>
        <v>270.22000000000003</v>
      </c>
      <c r="L135" s="16">
        <f>'[1]TCE - ANEXO III - Preencher'!M144</f>
        <v>23.73</v>
      </c>
      <c r="M135" s="16">
        <f t="shared" si="13"/>
        <v>246.49000000000004</v>
      </c>
      <c r="N135" s="16">
        <f>'[1]TCE - ANEXO III - Preencher'!O144</f>
        <v>6.66</v>
      </c>
      <c r="O135" s="16">
        <f>'[1]TCE - ANEXO III - Preencher'!P144</f>
        <v>0</v>
      </c>
      <c r="P135" s="17">
        <f t="shared" si="14"/>
        <v>6.66</v>
      </c>
      <c r="Q135" s="16">
        <f>'[1]TCE - ANEXO III - Preencher'!R144</f>
        <v>116.29</v>
      </c>
      <c r="R135" s="16">
        <f>'[1]TCE - ANEXO III - Preencher'!S144</f>
        <v>71.180000000000007</v>
      </c>
      <c r="S135" s="17">
        <f t="shared" si="15"/>
        <v>45.11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478.14000000000004</v>
      </c>
    </row>
    <row r="136" spans="1:28" s="4" customFormat="1" x14ac:dyDescent="0.2">
      <c r="A136" s="9">
        <f>IFERROR(VLOOKUP(B136,'[1]DADOS (OCULTAR)'!$P$3:$R$91,3,0),"")</f>
        <v>14284483000108</v>
      </c>
      <c r="B136" s="10" t="str">
        <f>'[1]TCE - ANEXO III - Preencher'!C145</f>
        <v>S3 SAÚDE - ASSOCIAÇÃO DE PROTEÇÃO A MATERNIDADE E INFÂNCIA UBAÍRA</v>
      </c>
      <c r="C136" s="11"/>
      <c r="D136" s="12" t="str">
        <f>'[1]TCE - ANEXO III - Preencher'!E145</f>
        <v xml:space="preserve">NATALIA TAVARES DOS SANTOS 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44531</v>
      </c>
      <c r="H136" s="15">
        <f>'[1]TCE - ANEXO III - Preencher'!I145</f>
        <v>0</v>
      </c>
      <c r="I136" s="15">
        <f>'[1]TCE - ANEXO III - Preencher'!J145</f>
        <v>133.47</v>
      </c>
      <c r="J136" s="15">
        <f>'[1]TCE - ANEXO III - Preencher'!K145</f>
        <v>0</v>
      </c>
      <c r="K136" s="16">
        <f>'[1]TCE - ANEXO III - Preencher'!L145</f>
        <v>270.22000000000003</v>
      </c>
      <c r="L136" s="16">
        <f>'[1]TCE - ANEXO III - Preencher'!M145</f>
        <v>25.05</v>
      </c>
      <c r="M136" s="16">
        <f t="shared" si="13"/>
        <v>245.17000000000002</v>
      </c>
      <c r="N136" s="16">
        <f>'[1]TCE - ANEXO III - Preencher'!O145</f>
        <v>6.66</v>
      </c>
      <c r="O136" s="16">
        <f>'[1]TCE - ANEXO III - Preencher'!P145</f>
        <v>0</v>
      </c>
      <c r="P136" s="17">
        <f t="shared" si="14"/>
        <v>6.66</v>
      </c>
      <c r="Q136" s="16">
        <f>'[1]TCE - ANEXO III - Preencher'!R145</f>
        <v>116.3</v>
      </c>
      <c r="R136" s="16">
        <f>'[1]TCE - ANEXO III - Preencher'!S145</f>
        <v>75.150000000000006</v>
      </c>
      <c r="S136" s="17">
        <f t="shared" si="15"/>
        <v>41.149999999999991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426.45</v>
      </c>
    </row>
    <row r="137" spans="1:28" s="4" customFormat="1" x14ac:dyDescent="0.2">
      <c r="A137" s="9">
        <f>IFERROR(VLOOKUP(B137,'[1]DADOS (OCULTAR)'!$P$3:$R$91,3,0),"")</f>
        <v>14284483000108</v>
      </c>
      <c r="B137" s="10" t="str">
        <f>'[1]TCE - ANEXO III - Preencher'!C146</f>
        <v>S3 SAÚDE - ASSOCIAÇÃO DE PROTEÇÃO A MATERNIDADE E INFÂNCIA UBAÍRA</v>
      </c>
      <c r="C137" s="11"/>
      <c r="D137" s="12" t="str">
        <f>'[1]TCE - ANEXO III - Preencher'!E146</f>
        <v>NEILZA HENRIQUE DA SILVA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521130</v>
      </c>
      <c r="G137" s="14">
        <f>IF('[1]TCE - ANEXO III - Preencher'!H146="","",'[1]TCE - ANEXO III - Preencher'!H146)</f>
        <v>44531</v>
      </c>
      <c r="H137" s="15">
        <f>'[1]TCE - ANEXO III - Preencher'!I146</f>
        <v>0</v>
      </c>
      <c r="I137" s="15">
        <f>'[1]TCE - ANEXO III - Preencher'!J146</f>
        <v>131.68</v>
      </c>
      <c r="J137" s="15">
        <f>'[1]TCE - ANEXO III - Preencher'!K146</f>
        <v>0</v>
      </c>
      <c r="K137" s="16">
        <f>'[1]TCE - ANEXO III - Preencher'!L146</f>
        <v>270.22000000000003</v>
      </c>
      <c r="L137" s="16">
        <f>'[1]TCE - ANEXO III - Preencher'!M146</f>
        <v>23.73</v>
      </c>
      <c r="M137" s="16">
        <f t="shared" si="13"/>
        <v>246.49000000000004</v>
      </c>
      <c r="N137" s="16">
        <f>'[1]TCE - ANEXO III - Preencher'!O146</f>
        <v>6.66</v>
      </c>
      <c r="O137" s="16">
        <f>'[1]TCE - ANEXO III - Preencher'!P146</f>
        <v>0</v>
      </c>
      <c r="P137" s="17">
        <f t="shared" si="14"/>
        <v>6.66</v>
      </c>
      <c r="Q137" s="16">
        <f>'[1]TCE - ANEXO III - Preencher'!R146</f>
        <v>116.3</v>
      </c>
      <c r="R137" s="16">
        <f>'[1]TCE - ANEXO III - Preencher'!S146</f>
        <v>71.180000000000007</v>
      </c>
      <c r="S137" s="17">
        <f t="shared" si="15"/>
        <v>45.11999999999999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429.9500000000001</v>
      </c>
    </row>
    <row r="138" spans="1:28" s="4" customFormat="1" x14ac:dyDescent="0.2">
      <c r="A138" s="9">
        <f>IFERROR(VLOOKUP(B138,'[1]DADOS (OCULTAR)'!$P$3:$R$91,3,0),"")</f>
        <v>14284483000108</v>
      </c>
      <c r="B138" s="10" t="str">
        <f>'[1]TCE - ANEXO III - Preencher'!C147</f>
        <v>S3 SAÚDE - ASSOCIAÇÃO DE PROTEÇÃO A MATERNIDADE E INFÂNCIA UBAÍRA</v>
      </c>
      <c r="C138" s="11"/>
      <c r="D138" s="12" t="str">
        <f>'[1]TCE - ANEXO III - Preencher'!E147</f>
        <v>OSCAR DA SILVA PONTES</v>
      </c>
      <c r="E138" s="10" t="str">
        <f>IF('[1]TCE - ANEXO III - Preencher'!F147="4 - Assistência Odontológica","2 - Outros Profissionais da Saúde",'[1]TCE - ANEXO III - Preencher'!F147)</f>
        <v>3 - Administrativo</v>
      </c>
      <c r="F138" s="13">
        <f>'[1]TCE - ANEXO III - Preencher'!G147</f>
        <v>422105</v>
      </c>
      <c r="G138" s="14">
        <f>IF('[1]TCE - ANEXO III - Preencher'!H147="","",'[1]TCE - ANEXO III - Preencher'!H147)</f>
        <v>44531</v>
      </c>
      <c r="H138" s="15">
        <f>'[1]TCE - ANEXO III - Preencher'!I147</f>
        <v>0</v>
      </c>
      <c r="I138" s="15">
        <f>'[1]TCE - ANEXO III - Preencher'!J147</f>
        <v>171.73</v>
      </c>
      <c r="J138" s="15">
        <f>'[1]TCE - ANEXO III - Preencher'!K147</f>
        <v>0</v>
      </c>
      <c r="K138" s="16">
        <f>'[1]TCE - ANEXO III - Preencher'!L147</f>
        <v>270.22000000000003</v>
      </c>
      <c r="L138" s="16">
        <f>'[1]TCE - ANEXO III - Preencher'!M147</f>
        <v>29.73</v>
      </c>
      <c r="M138" s="16">
        <f t="shared" si="13"/>
        <v>240.49000000000004</v>
      </c>
      <c r="N138" s="16">
        <f>'[1]TCE - ANEXO III - Preencher'!O147</f>
        <v>6.66</v>
      </c>
      <c r="O138" s="16">
        <f>'[1]TCE - ANEXO III - Preencher'!P147</f>
        <v>0</v>
      </c>
      <c r="P138" s="17">
        <f t="shared" si="14"/>
        <v>6.66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418.88000000000005</v>
      </c>
    </row>
    <row r="139" spans="1:28" s="4" customFormat="1" x14ac:dyDescent="0.2">
      <c r="A139" s="9">
        <f>IFERROR(VLOOKUP(B139,'[1]DADOS (OCULTAR)'!$P$3:$R$91,3,0),"")</f>
        <v>14284483000108</v>
      </c>
      <c r="B139" s="10" t="str">
        <f>'[1]TCE - ANEXO III - Preencher'!C148</f>
        <v>S3 SAÚDE - ASSOCIAÇÃO DE PROTEÇÃO A MATERNIDADE E INFÂNCIA UBAÍRA</v>
      </c>
      <c r="C139" s="11"/>
      <c r="D139" s="12" t="str">
        <f>'[1]TCE - ANEXO III - Preencher'!E148</f>
        <v>PATRICIA DUNDA GOMES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44531</v>
      </c>
      <c r="H139" s="15">
        <f>'[1]TCE - ANEXO III - Preencher'!I148</f>
        <v>0</v>
      </c>
      <c r="I139" s="15">
        <f>'[1]TCE - ANEXO III - Preencher'!J148</f>
        <v>163.34000000000003</v>
      </c>
      <c r="J139" s="15">
        <f>'[1]TCE - ANEXO III - Preencher'!K148</f>
        <v>0</v>
      </c>
      <c r="K139" s="16">
        <f>'[1]TCE - ANEXO III - Preencher'!L148</f>
        <v>270.22000000000003</v>
      </c>
      <c r="L139" s="16">
        <f>'[1]TCE - ANEXO III - Preencher'!M148</f>
        <v>25.05</v>
      </c>
      <c r="M139" s="16">
        <f t="shared" si="13"/>
        <v>245.17000000000002</v>
      </c>
      <c r="N139" s="16">
        <f>'[1]TCE - ANEXO III - Preencher'!O148</f>
        <v>6.66</v>
      </c>
      <c r="O139" s="16">
        <f>'[1]TCE - ANEXO III - Preencher'!P148</f>
        <v>0</v>
      </c>
      <c r="P139" s="17">
        <f t="shared" si="14"/>
        <v>6.66</v>
      </c>
      <c r="Q139" s="16">
        <f>'[1]TCE - ANEXO III - Preencher'!R148</f>
        <v>116.3</v>
      </c>
      <c r="R139" s="16">
        <f>'[1]TCE - ANEXO III - Preencher'!S148</f>
        <v>75.150000000000006</v>
      </c>
      <c r="S139" s="17">
        <f t="shared" si="15"/>
        <v>41.149999999999991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456.32000000000005</v>
      </c>
    </row>
    <row r="140" spans="1:28" s="4" customFormat="1" x14ac:dyDescent="0.2">
      <c r="A140" s="9">
        <f>IFERROR(VLOOKUP(B140,'[1]DADOS (OCULTAR)'!$P$3:$R$91,3,0),"")</f>
        <v>14284483000108</v>
      </c>
      <c r="B140" s="10" t="str">
        <f>'[1]TCE - ANEXO III - Preencher'!C149</f>
        <v>S3 SAÚDE - ASSOCIAÇÃO DE PROTEÇÃO A MATERNIDADE E INFÂNCIA UBAÍRA</v>
      </c>
      <c r="C140" s="11"/>
      <c r="D140" s="12" t="str">
        <f>'[1]TCE - ANEXO III - Preencher'!E149</f>
        <v>PAULO HENRIQUE LIMA DA PAIXAO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514325</v>
      </c>
      <c r="G140" s="14">
        <f>IF('[1]TCE - ANEXO III - Preencher'!H149="","",'[1]TCE - ANEXO III - Preencher'!H149)</f>
        <v>44531</v>
      </c>
      <c r="H140" s="15">
        <f>'[1]TCE - ANEXO III - Preencher'!I149</f>
        <v>0</v>
      </c>
      <c r="I140" s="15">
        <f>'[1]TCE - ANEXO III - Preencher'!J149</f>
        <v>163.38999999999999</v>
      </c>
      <c r="J140" s="15">
        <f>'[1]TCE - ANEXO III - Preencher'!K149</f>
        <v>0</v>
      </c>
      <c r="K140" s="16">
        <f>'[1]TCE - ANEXO III - Preencher'!L149</f>
        <v>270.22000000000003</v>
      </c>
      <c r="L140" s="16">
        <f>'[1]TCE - ANEXO III - Preencher'!M149</f>
        <v>28</v>
      </c>
      <c r="M140" s="16">
        <f t="shared" si="13"/>
        <v>242.22000000000003</v>
      </c>
      <c r="N140" s="16">
        <f>'[1]TCE - ANEXO III - Preencher'!O149</f>
        <v>6.66</v>
      </c>
      <c r="O140" s="16">
        <f>'[1]TCE - ANEXO III - Preencher'!P149</f>
        <v>0</v>
      </c>
      <c r="P140" s="17">
        <f t="shared" si="14"/>
        <v>6.66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412.27000000000004</v>
      </c>
    </row>
    <row r="141" spans="1:28" s="4" customFormat="1" x14ac:dyDescent="0.2">
      <c r="A141" s="9">
        <f>IFERROR(VLOOKUP(B141,'[1]DADOS (OCULTAR)'!$P$3:$R$91,3,0),"")</f>
        <v>14284483000108</v>
      </c>
      <c r="B141" s="10" t="str">
        <f>'[1]TCE - ANEXO III - Preencher'!C150</f>
        <v>S3 SAÚDE - ASSOCIAÇÃO DE PROTEÇÃO A MATERNIDADE E INFÂNCIA UBAÍRA</v>
      </c>
      <c r="C141" s="11"/>
      <c r="D141" s="12" t="str">
        <f>'[1]TCE - ANEXO III - Preencher'!E150</f>
        <v>PAULO SEVERINO DE SENA SILVA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>
        <f>'[1]TCE - ANEXO III - Preencher'!G150</f>
        <v>422105</v>
      </c>
      <c r="G141" s="14">
        <f>IF('[1]TCE - ANEXO III - Preencher'!H150="","",'[1]TCE - ANEXO III - Preencher'!H150)</f>
        <v>44531</v>
      </c>
      <c r="H141" s="15">
        <f>'[1]TCE - ANEXO III - Preencher'!I150</f>
        <v>0</v>
      </c>
      <c r="I141" s="15">
        <f>'[1]TCE - ANEXO III - Preencher'!J150</f>
        <v>141.71</v>
      </c>
      <c r="J141" s="15">
        <f>'[1]TCE - ANEXO III - Preencher'!K150</f>
        <v>0</v>
      </c>
      <c r="K141" s="16">
        <f>'[1]TCE - ANEXO III - Preencher'!L150</f>
        <v>270.22000000000003</v>
      </c>
      <c r="L141" s="16">
        <f>'[1]TCE - ANEXO III - Preencher'!M150</f>
        <v>23.73</v>
      </c>
      <c r="M141" s="16">
        <f t="shared" si="13"/>
        <v>246.49000000000004</v>
      </c>
      <c r="N141" s="16">
        <f>'[1]TCE - ANEXO III - Preencher'!O150</f>
        <v>6.66</v>
      </c>
      <c r="O141" s="16">
        <f>'[1]TCE - ANEXO III - Preencher'!P150</f>
        <v>0</v>
      </c>
      <c r="P141" s="17">
        <f t="shared" si="14"/>
        <v>6.66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394.86000000000007</v>
      </c>
    </row>
    <row r="142" spans="1:28" s="4" customFormat="1" x14ac:dyDescent="0.2">
      <c r="A142" s="9">
        <f>IFERROR(VLOOKUP(B142,'[1]DADOS (OCULTAR)'!$P$3:$R$91,3,0),"")</f>
        <v>14284483000108</v>
      </c>
      <c r="B142" s="10" t="str">
        <f>'[1]TCE - ANEXO III - Preencher'!C151</f>
        <v>S3 SAÚDE - ASSOCIAÇÃO DE PROTEÇÃO A MATERNIDADE E INFÂNCIA UBAÍRA</v>
      </c>
      <c r="C142" s="11"/>
      <c r="D142" s="12" t="str">
        <f>'[1]TCE - ANEXO III - Preencher'!E151</f>
        <v>PRISCILA MAYARA DOS SANTOS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44531</v>
      </c>
      <c r="H142" s="15">
        <f>'[1]TCE - ANEXO III - Preencher'!I151</f>
        <v>0</v>
      </c>
      <c r="I142" s="15">
        <f>'[1]TCE - ANEXO III - Preencher'!J151</f>
        <v>150.86000000000001</v>
      </c>
      <c r="J142" s="15">
        <f>'[1]TCE - ANEXO III - Preencher'!K151</f>
        <v>0</v>
      </c>
      <c r="K142" s="16">
        <f>'[1]TCE - ANEXO III - Preencher'!L151</f>
        <v>270.22000000000003</v>
      </c>
      <c r="L142" s="16">
        <f>'[1]TCE - ANEXO III - Preencher'!M151</f>
        <v>25.05</v>
      </c>
      <c r="M142" s="16">
        <f t="shared" si="13"/>
        <v>245.17000000000002</v>
      </c>
      <c r="N142" s="16">
        <f>'[1]TCE - ANEXO III - Preencher'!O151</f>
        <v>6.66</v>
      </c>
      <c r="O142" s="16">
        <f>'[1]TCE - ANEXO III - Preencher'!P151</f>
        <v>0</v>
      </c>
      <c r="P142" s="17">
        <f t="shared" si="14"/>
        <v>6.66</v>
      </c>
      <c r="Q142" s="16">
        <f>'[1]TCE - ANEXO III - Preencher'!R151</f>
        <v>116.3</v>
      </c>
      <c r="R142" s="16">
        <f>'[1]TCE - ANEXO III - Preencher'!S151</f>
        <v>75.150000000000006</v>
      </c>
      <c r="S142" s="17">
        <f t="shared" si="15"/>
        <v>41.149999999999991</v>
      </c>
      <c r="T142" s="16">
        <f>'[1]TCE - ANEXO III - Preencher'!U151</f>
        <v>69.41</v>
      </c>
      <c r="U142" s="16">
        <f>'[1]TCE - ANEXO III - Preencher'!V151</f>
        <v>0</v>
      </c>
      <c r="V142" s="17">
        <f t="shared" si="16"/>
        <v>69.41</v>
      </c>
      <c r="W142" s="18" t="str">
        <f>IF('[1]TCE - ANEXO III - Preencher'!X151="","",'[1]TCE - ANEXO III - Preencher'!X151)</f>
        <v>AUXILIO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513.25</v>
      </c>
    </row>
    <row r="143" spans="1:28" s="4" customFormat="1" x14ac:dyDescent="0.2">
      <c r="A143" s="9">
        <f>IFERROR(VLOOKUP(B143,'[1]DADOS (OCULTAR)'!$P$3:$R$91,3,0),"")</f>
        <v>14284483000108</v>
      </c>
      <c r="B143" s="10" t="str">
        <f>'[1]TCE - ANEXO III - Preencher'!C152</f>
        <v>S3 SAÚDE - ASSOCIAÇÃO DE PROTEÇÃO A MATERNIDADE E INFÂNCIA UBAÍRA</v>
      </c>
      <c r="C143" s="11"/>
      <c r="D143" s="12" t="str">
        <f>'[1]TCE - ANEXO III - Preencher'!E152</f>
        <v>RAIMUNDO SILVA DOS ANJOS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782320</v>
      </c>
      <c r="G143" s="14">
        <f>IF('[1]TCE - ANEXO III - Preencher'!H152="","",'[1]TCE - ANEXO III - Preencher'!H152)</f>
        <v>44531</v>
      </c>
      <c r="H143" s="15">
        <f>'[1]TCE - ANEXO III - Preencher'!I152</f>
        <v>0</v>
      </c>
      <c r="I143" s="15">
        <f>'[1]TCE - ANEXO III - Preencher'!J152</f>
        <v>193.47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6.66</v>
      </c>
      <c r="O143" s="16">
        <f>'[1]TCE - ANEXO III - Preencher'!P152</f>
        <v>0</v>
      </c>
      <c r="P143" s="17">
        <f t="shared" si="14"/>
        <v>6.66</v>
      </c>
      <c r="Q143" s="16">
        <f>'[1]TCE - ANEXO III - Preencher'!R152</f>
        <v>131.30000000000001</v>
      </c>
      <c r="R143" s="16">
        <f>'[1]TCE - ANEXO III - Preencher'!S152</f>
        <v>93</v>
      </c>
      <c r="S143" s="17">
        <f t="shared" si="15"/>
        <v>38.300000000000011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238.43</v>
      </c>
    </row>
    <row r="144" spans="1:28" s="4" customFormat="1" x14ac:dyDescent="0.2">
      <c r="A144" s="9">
        <f>IFERROR(VLOOKUP(B144,'[1]DADOS (OCULTAR)'!$P$3:$R$91,3,0),"")</f>
        <v>14284483000108</v>
      </c>
      <c r="B144" s="10" t="str">
        <f>'[1]TCE - ANEXO III - Preencher'!C153</f>
        <v>S3 SAÚDE - ASSOCIAÇÃO DE PROTEÇÃO A MATERNIDADE E INFÂNCIA UBAÍRA</v>
      </c>
      <c r="C144" s="11"/>
      <c r="D144" s="12" t="str">
        <f>'[1]TCE - ANEXO III - Preencher'!E153</f>
        <v>RAPHAEL LUIZ FERREIRA DE LIMA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324115</v>
      </c>
      <c r="G144" s="14">
        <f>IF('[1]TCE - ANEXO III - Preencher'!H153="","",'[1]TCE - ANEXO III - Preencher'!H153)</f>
        <v>44531</v>
      </c>
      <c r="H144" s="15">
        <f>'[1]TCE - ANEXO III - Preencher'!I153</f>
        <v>0</v>
      </c>
      <c r="I144" s="15">
        <f>'[1]TCE - ANEXO III - Preencher'!J153</f>
        <v>292.61</v>
      </c>
      <c r="J144" s="15">
        <f>'[1]TCE - ANEXO III - Preencher'!K153</f>
        <v>0</v>
      </c>
      <c r="K144" s="16">
        <f>'[1]TCE - ANEXO III - Preencher'!L153</f>
        <v>270.22000000000003</v>
      </c>
      <c r="L144" s="16">
        <f>'[1]TCE - ANEXO III - Preencher'!M153</f>
        <v>20.9</v>
      </c>
      <c r="M144" s="16">
        <f t="shared" si="13"/>
        <v>249.32000000000002</v>
      </c>
      <c r="N144" s="16">
        <f>'[1]TCE - ANEXO III - Preencher'!O153</f>
        <v>6.66</v>
      </c>
      <c r="O144" s="16">
        <f>'[1]TCE - ANEXO III - Preencher'!P153</f>
        <v>0</v>
      </c>
      <c r="P144" s="17">
        <f t="shared" si="14"/>
        <v>6.66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548.59</v>
      </c>
    </row>
    <row r="145" spans="1:28" s="4" customFormat="1" x14ac:dyDescent="0.2">
      <c r="A145" s="9">
        <f>IFERROR(VLOOKUP(B145,'[1]DADOS (OCULTAR)'!$P$3:$R$91,3,0),"")</f>
        <v>14284483000108</v>
      </c>
      <c r="B145" s="10" t="str">
        <f>'[1]TCE - ANEXO III - Preencher'!C154</f>
        <v>S3 SAÚDE - ASSOCIAÇÃO DE PROTEÇÃO A MATERNIDADE E INFÂNCIA UBAÍRA</v>
      </c>
      <c r="C145" s="11"/>
      <c r="D145" s="12" t="str">
        <f>'[1]TCE - ANEXO III - Preencher'!E154</f>
        <v xml:space="preserve">REBECKA CARVALHO DE AGUIAR 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223505</v>
      </c>
      <c r="G145" s="14">
        <f>IF('[1]TCE - ANEXO III - Preencher'!H154="","",'[1]TCE - ANEXO III - Preencher'!H154)</f>
        <v>44531</v>
      </c>
      <c r="H145" s="15">
        <f>'[1]TCE - ANEXO III - Preencher'!I154</f>
        <v>0</v>
      </c>
      <c r="I145" s="15">
        <f>'[1]TCE - ANEXO III - Preencher'!J154</f>
        <v>289.99</v>
      </c>
      <c r="J145" s="15">
        <f>'[1]TCE - ANEXO III - Preencher'!K154</f>
        <v>0</v>
      </c>
      <c r="K145" s="16">
        <f>'[1]TCE - ANEXO III - Preencher'!L154</f>
        <v>270.22000000000003</v>
      </c>
      <c r="L145" s="16">
        <f>'[1]TCE - ANEXO III - Preencher'!M154</f>
        <v>3.3</v>
      </c>
      <c r="M145" s="16">
        <f t="shared" si="13"/>
        <v>266.92</v>
      </c>
      <c r="N145" s="16">
        <f>'[1]TCE - ANEXO III - Preencher'!O154</f>
        <v>6.66</v>
      </c>
      <c r="O145" s="16">
        <f>'[1]TCE - ANEXO III - Preencher'!P154</f>
        <v>0</v>
      </c>
      <c r="P145" s="17">
        <f t="shared" si="14"/>
        <v>6.66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103.28</v>
      </c>
      <c r="U145" s="16">
        <f>'[1]TCE - ANEXO III - Preencher'!V154</f>
        <v>0</v>
      </c>
      <c r="V145" s="17">
        <f t="shared" si="16"/>
        <v>103.28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666.85</v>
      </c>
    </row>
    <row r="146" spans="1:28" s="4" customFormat="1" x14ac:dyDescent="0.2">
      <c r="A146" s="9">
        <f>IFERROR(VLOOKUP(B146,'[1]DADOS (OCULTAR)'!$P$3:$R$91,3,0),"")</f>
        <v>14284483000108</v>
      </c>
      <c r="B146" s="10" t="str">
        <f>'[1]TCE - ANEXO III - Preencher'!C155</f>
        <v>S3 SAÚDE - ASSOCIAÇÃO DE PROTEÇÃO A MATERNIDADE E INFÂNCIA UBAÍRA</v>
      </c>
      <c r="C146" s="11"/>
      <c r="D146" s="12" t="str">
        <f>'[1]TCE - ANEXO III - Preencher'!E155</f>
        <v>REBEKA FERREIRA DE CARVALHO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44531</v>
      </c>
      <c r="H146" s="15">
        <f>'[1]TCE - ANEXO III - Preencher'!I155</f>
        <v>0</v>
      </c>
      <c r="I146" s="15">
        <f>'[1]TCE - ANEXO III - Preencher'!J155</f>
        <v>147.66999999999999</v>
      </c>
      <c r="J146" s="15">
        <f>'[1]TCE - ANEXO III - Preencher'!K155</f>
        <v>0</v>
      </c>
      <c r="K146" s="16">
        <f>'[1]TCE - ANEXO III - Preencher'!L155</f>
        <v>270.22000000000003</v>
      </c>
      <c r="L146" s="16">
        <f>'[1]TCE - ANEXO III - Preencher'!M155</f>
        <v>25.05</v>
      </c>
      <c r="M146" s="16">
        <f t="shared" si="13"/>
        <v>245.17000000000002</v>
      </c>
      <c r="N146" s="16">
        <f>'[1]TCE - ANEXO III - Preencher'!O155</f>
        <v>6.66</v>
      </c>
      <c r="O146" s="16">
        <f>'[1]TCE - ANEXO III - Preencher'!P155</f>
        <v>0</v>
      </c>
      <c r="P146" s="17">
        <f t="shared" si="14"/>
        <v>6.66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399.50000000000006</v>
      </c>
    </row>
    <row r="147" spans="1:28" s="4" customFormat="1" x14ac:dyDescent="0.2">
      <c r="A147" s="9">
        <f>IFERROR(VLOOKUP(B147,'[1]DADOS (OCULTAR)'!$P$3:$R$91,3,0),"")</f>
        <v>14284483000108</v>
      </c>
      <c r="B147" s="10" t="str">
        <f>'[1]TCE - ANEXO III - Preencher'!C156</f>
        <v>S3 SAÚDE - ASSOCIAÇÃO DE PROTEÇÃO A MATERNIDADE E INFÂNCIA UBAÍRA</v>
      </c>
      <c r="C147" s="11"/>
      <c r="D147" s="12" t="str">
        <f>'[1]TCE - ANEXO III - Preencher'!E156</f>
        <v>RENATA DA SILVA NUNES DE OLIVEIRA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514320</v>
      </c>
      <c r="G147" s="14">
        <f>IF('[1]TCE - ANEXO III - Preencher'!H156="","",'[1]TCE - ANEXO III - Preencher'!H156)</f>
        <v>44531</v>
      </c>
      <c r="H147" s="15">
        <f>'[1]TCE - ANEXO III - Preencher'!I156</f>
        <v>0</v>
      </c>
      <c r="I147" s="15">
        <f>'[1]TCE - ANEXO III - Preencher'!J156</f>
        <v>145.27000000000001</v>
      </c>
      <c r="J147" s="15">
        <f>'[1]TCE - ANEXO III - Preencher'!K156</f>
        <v>0</v>
      </c>
      <c r="K147" s="16">
        <f>'[1]TCE - ANEXO III - Preencher'!L156</f>
        <v>270.22000000000003</v>
      </c>
      <c r="L147" s="16">
        <f>'[1]TCE - ANEXO III - Preencher'!M156</f>
        <v>22</v>
      </c>
      <c r="M147" s="16">
        <f t="shared" si="13"/>
        <v>248.22000000000003</v>
      </c>
      <c r="N147" s="16">
        <f>'[1]TCE - ANEXO III - Preencher'!O156</f>
        <v>6.66</v>
      </c>
      <c r="O147" s="16">
        <f>'[1]TCE - ANEXO III - Preencher'!P156</f>
        <v>0</v>
      </c>
      <c r="P147" s="17">
        <f t="shared" si="14"/>
        <v>6.66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69.430000000000007</v>
      </c>
      <c r="U147" s="16">
        <f>'[1]TCE - ANEXO III - Preencher'!V156</f>
        <v>0</v>
      </c>
      <c r="V147" s="17">
        <f t="shared" si="16"/>
        <v>69.430000000000007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469.58000000000004</v>
      </c>
    </row>
    <row r="148" spans="1:28" s="4" customFormat="1" x14ac:dyDescent="0.2">
      <c r="A148" s="9">
        <f>IFERROR(VLOOKUP(B148,'[1]DADOS (OCULTAR)'!$P$3:$R$91,3,0),"")</f>
        <v>14284483000108</v>
      </c>
      <c r="B148" s="10" t="str">
        <f>'[1]TCE - ANEXO III - Preencher'!C157</f>
        <v>S3 SAÚDE - ASSOCIAÇÃO DE PROTEÇÃO A MATERNIDADE E INFÂNCIA UBAÍRA</v>
      </c>
      <c r="C148" s="11"/>
      <c r="D148" s="12" t="str">
        <f>'[1]TCE - ANEXO III - Preencher'!E157</f>
        <v xml:space="preserve">RENATA DE CASSIA RIBAS PEREIRA 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223405</v>
      </c>
      <c r="G148" s="14">
        <f>IF('[1]TCE - ANEXO III - Preencher'!H157="","",'[1]TCE - ANEXO III - Preencher'!H157)</f>
        <v>44531</v>
      </c>
      <c r="H148" s="15">
        <f>'[1]TCE - ANEXO III - Preencher'!I157</f>
        <v>0</v>
      </c>
      <c r="I148" s="15">
        <f>'[1]TCE - ANEXO III - Preencher'!J157</f>
        <v>361.67</v>
      </c>
      <c r="J148" s="15">
        <f>'[1]TCE - ANEXO III - Preencher'!K157</f>
        <v>0</v>
      </c>
      <c r="K148" s="16">
        <f>'[1]TCE - ANEXO III - Preencher'!L157</f>
        <v>270.22000000000003</v>
      </c>
      <c r="L148" s="16">
        <f>'[1]TCE - ANEXO III - Preencher'!M157</f>
        <v>16.05</v>
      </c>
      <c r="M148" s="16">
        <f t="shared" si="13"/>
        <v>254.17000000000002</v>
      </c>
      <c r="N148" s="16">
        <f>'[1]TCE - ANEXO III - Preencher'!O157</f>
        <v>6.66</v>
      </c>
      <c r="O148" s="16">
        <f>'[1]TCE - ANEXO III - Preencher'!P157</f>
        <v>0</v>
      </c>
      <c r="P148" s="17">
        <f t="shared" si="14"/>
        <v>6.66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622.5</v>
      </c>
    </row>
    <row r="149" spans="1:28" s="4" customFormat="1" x14ac:dyDescent="0.2">
      <c r="A149" s="9">
        <f>IFERROR(VLOOKUP(B149,'[1]DADOS (OCULTAR)'!$P$3:$R$91,3,0),"")</f>
        <v>14284483000108</v>
      </c>
      <c r="B149" s="10" t="str">
        <f>'[1]TCE - ANEXO III - Preencher'!C158</f>
        <v>S3 SAÚDE - ASSOCIAÇÃO DE PROTEÇÃO A MATERNIDADE E INFÂNCIA UBAÍRA</v>
      </c>
      <c r="C149" s="11"/>
      <c r="D149" s="12" t="str">
        <f>'[1]TCE - ANEXO III - Preencher'!E158</f>
        <v>RENATA SUZANA LEITE MUNIZ DOS SANTOS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223505</v>
      </c>
      <c r="G149" s="14">
        <f>IF('[1]TCE - ANEXO III - Preencher'!H158="","",'[1]TCE - ANEXO III - Preencher'!H158)</f>
        <v>44531</v>
      </c>
      <c r="H149" s="15">
        <f>'[1]TCE - ANEXO III - Preencher'!I158</f>
        <v>0</v>
      </c>
      <c r="I149" s="15">
        <f>'[1]TCE - ANEXO III - Preencher'!J158</f>
        <v>279.17</v>
      </c>
      <c r="J149" s="15">
        <f>'[1]TCE - ANEXO III - Preencher'!K158</f>
        <v>0</v>
      </c>
      <c r="K149" s="16">
        <f>'[1]TCE - ANEXO III - Preencher'!L158</f>
        <v>270.22000000000003</v>
      </c>
      <c r="L149" s="16">
        <f>'[1]TCE - ANEXO III - Preencher'!M158</f>
        <v>3.3</v>
      </c>
      <c r="M149" s="16">
        <f t="shared" si="13"/>
        <v>266.92</v>
      </c>
      <c r="N149" s="16">
        <f>'[1]TCE - ANEXO III - Preencher'!O158</f>
        <v>6.66</v>
      </c>
      <c r="O149" s="16">
        <f>'[1]TCE - ANEXO III - Preencher'!P158</f>
        <v>0</v>
      </c>
      <c r="P149" s="17">
        <f t="shared" si="14"/>
        <v>6.66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552.75</v>
      </c>
    </row>
    <row r="150" spans="1:28" s="4" customFormat="1" x14ac:dyDescent="0.2">
      <c r="A150" s="9">
        <f>IFERROR(VLOOKUP(B150,'[1]DADOS (OCULTAR)'!$P$3:$R$91,3,0),"")</f>
        <v>14284483000108</v>
      </c>
      <c r="B150" s="10" t="str">
        <f>'[1]TCE - ANEXO III - Preencher'!C159</f>
        <v>S3 SAÚDE - ASSOCIAÇÃO DE PROTEÇÃO A MATERNIDADE E INFÂNCIA UBAÍRA</v>
      </c>
      <c r="C150" s="11"/>
      <c r="D150" s="12" t="str">
        <f>'[1]TCE - ANEXO III - Preencher'!E159</f>
        <v>RICARDO JOSE OLIMPIO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223505</v>
      </c>
      <c r="G150" s="14">
        <f>IF('[1]TCE - ANEXO III - Preencher'!H159="","",'[1]TCE - ANEXO III - Preencher'!H159)</f>
        <v>44531</v>
      </c>
      <c r="H150" s="15">
        <f>'[1]TCE - ANEXO III - Preencher'!I159</f>
        <v>0</v>
      </c>
      <c r="I150" s="15">
        <f>'[1]TCE - ANEXO III - Preencher'!J159</f>
        <v>245.99</v>
      </c>
      <c r="J150" s="15">
        <f>'[1]TCE - ANEXO III - Preencher'!K159</f>
        <v>0</v>
      </c>
      <c r="K150" s="16">
        <f>'[1]TCE - ANEXO III - Preencher'!L159</f>
        <v>270.22000000000003</v>
      </c>
      <c r="L150" s="16">
        <f>'[1]TCE - ANEXO III - Preencher'!M159</f>
        <v>3.3</v>
      </c>
      <c r="M150" s="16">
        <f t="shared" si="13"/>
        <v>266.92</v>
      </c>
      <c r="N150" s="16">
        <f>'[1]TCE - ANEXO III - Preencher'!O159</f>
        <v>6.66</v>
      </c>
      <c r="O150" s="16">
        <f>'[1]TCE - ANEXO III - Preencher'!P159</f>
        <v>0</v>
      </c>
      <c r="P150" s="17">
        <f t="shared" si="14"/>
        <v>6.66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519.57000000000005</v>
      </c>
    </row>
    <row r="151" spans="1:28" s="4" customFormat="1" x14ac:dyDescent="0.2">
      <c r="A151" s="9">
        <f>IFERROR(VLOOKUP(B151,'[1]DADOS (OCULTAR)'!$P$3:$R$91,3,0),"")</f>
        <v>14284483000108</v>
      </c>
      <c r="B151" s="10" t="str">
        <f>'[1]TCE - ANEXO III - Preencher'!C160</f>
        <v>S3 SAÚDE - ASSOCIAÇÃO DE PROTEÇÃO A MATERNIDADE E INFÂNCIA UBAÍRA</v>
      </c>
      <c r="C151" s="11"/>
      <c r="D151" s="12" t="str">
        <f>'[1]TCE - ANEXO III - Preencher'!E160</f>
        <v>RILLARY SABRINY OLIVEIRA ALVES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324115</v>
      </c>
      <c r="G151" s="14">
        <f>IF('[1]TCE - ANEXO III - Preencher'!H160="","",'[1]TCE - ANEXO III - Preencher'!H160)</f>
        <v>44531</v>
      </c>
      <c r="H151" s="15">
        <f>'[1]TCE - ANEXO III - Preencher'!I160</f>
        <v>0</v>
      </c>
      <c r="I151" s="15">
        <f>'[1]TCE - ANEXO III - Preencher'!J160</f>
        <v>279.39999999999998</v>
      </c>
      <c r="J151" s="15">
        <f>'[1]TCE - ANEXO III - Preencher'!K160</f>
        <v>0</v>
      </c>
      <c r="K151" s="16">
        <f>'[1]TCE - ANEXO III - Preencher'!L160</f>
        <v>270.22000000000003</v>
      </c>
      <c r="L151" s="16">
        <f>'[1]TCE - ANEXO III - Preencher'!M160</f>
        <v>14.63</v>
      </c>
      <c r="M151" s="16">
        <f t="shared" si="13"/>
        <v>255.59000000000003</v>
      </c>
      <c r="N151" s="16">
        <f>'[1]TCE - ANEXO III - Preencher'!O160</f>
        <v>6.66</v>
      </c>
      <c r="O151" s="16">
        <f>'[1]TCE - ANEXO III - Preencher'!P160</f>
        <v>0</v>
      </c>
      <c r="P151" s="17">
        <f t="shared" si="14"/>
        <v>6.66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541.65</v>
      </c>
    </row>
    <row r="152" spans="1:28" s="4" customFormat="1" x14ac:dyDescent="0.2">
      <c r="A152" s="9">
        <f>IFERROR(VLOOKUP(B152,'[1]DADOS (OCULTAR)'!$P$3:$R$91,3,0),"")</f>
        <v>14284483000108</v>
      </c>
      <c r="B152" s="10" t="str">
        <f>'[1]TCE - ANEXO III - Preencher'!C161</f>
        <v>S3 SAÚDE - ASSOCIAÇÃO DE PROTEÇÃO A MATERNIDADE E INFÂNCIA UBAÍRA</v>
      </c>
      <c r="C152" s="11"/>
      <c r="D152" s="12" t="str">
        <f>'[1]TCE - ANEXO III - Preencher'!E161</f>
        <v>ROBERTA DA SILVA NUNES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>
        <f>'[1]TCE - ANEXO III - Preencher'!G161</f>
        <v>514320</v>
      </c>
      <c r="G152" s="14">
        <f>IF('[1]TCE - ANEXO III - Preencher'!H161="","",'[1]TCE - ANEXO III - Preencher'!H161)</f>
        <v>44531</v>
      </c>
      <c r="H152" s="15">
        <f>'[1]TCE - ANEXO III - Preencher'!I161</f>
        <v>0</v>
      </c>
      <c r="I152" s="15">
        <f>'[1]TCE - ANEXO III - Preencher'!J161</f>
        <v>132</v>
      </c>
      <c r="J152" s="15">
        <f>'[1]TCE - ANEXO III - Preencher'!K161</f>
        <v>0</v>
      </c>
      <c r="K152" s="16">
        <f>'[1]TCE - ANEXO III - Preencher'!L161</f>
        <v>270.22000000000003</v>
      </c>
      <c r="L152" s="16">
        <f>'[1]TCE - ANEXO III - Preencher'!M161</f>
        <v>22</v>
      </c>
      <c r="M152" s="16">
        <f t="shared" si="13"/>
        <v>248.22000000000003</v>
      </c>
      <c r="N152" s="16">
        <f>'[1]TCE - ANEXO III - Preencher'!O161</f>
        <v>6.66</v>
      </c>
      <c r="O152" s="16">
        <f>'[1]TCE - ANEXO III - Preencher'!P161</f>
        <v>0</v>
      </c>
      <c r="P152" s="17">
        <f t="shared" si="14"/>
        <v>6.66</v>
      </c>
      <c r="Q152" s="16">
        <f>'[1]TCE - ANEXO III - Preencher'!R161</f>
        <v>123.8</v>
      </c>
      <c r="R152" s="16">
        <f>'[1]TCE - ANEXO III - Preencher'!S161</f>
        <v>66</v>
      </c>
      <c r="S152" s="17">
        <f t="shared" si="15"/>
        <v>57.8</v>
      </c>
      <c r="T152" s="16">
        <f>'[1]TCE - ANEXO III - Preencher'!U161</f>
        <v>69.430000000000007</v>
      </c>
      <c r="U152" s="16">
        <f>'[1]TCE - ANEXO III - Preencher'!V161</f>
        <v>0</v>
      </c>
      <c r="V152" s="17">
        <f t="shared" si="16"/>
        <v>69.430000000000007</v>
      </c>
      <c r="W152" s="18" t="str">
        <f>IF('[1]TCE - ANEXO III - Preencher'!X161="","",'[1]TCE - ANEXO III - Preencher'!X161)</f>
        <v>AUXILIO CRECHE</v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514.11000000000013</v>
      </c>
    </row>
    <row r="153" spans="1:28" s="4" customFormat="1" x14ac:dyDescent="0.2">
      <c r="A153" s="9">
        <f>IFERROR(VLOOKUP(B153,'[1]DADOS (OCULTAR)'!$P$3:$R$91,3,0),"")</f>
        <v>14284483000108</v>
      </c>
      <c r="B153" s="10" t="str">
        <f>'[1]TCE - ANEXO III - Preencher'!C162</f>
        <v>S3 SAÚDE - ASSOCIAÇÃO DE PROTEÇÃO A MATERNIDADE E INFÂNCIA UBAÍRA</v>
      </c>
      <c r="C153" s="11"/>
      <c r="D153" s="12" t="str">
        <f>'[1]TCE - ANEXO III - Preencher'!E162</f>
        <v xml:space="preserve">RODRIGO FRANCA DA COSTA 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411005</v>
      </c>
      <c r="G153" s="14">
        <f>IF('[1]TCE - ANEXO III - Preencher'!H162="","",'[1]TCE - ANEXO III - Preencher'!H162)</f>
        <v>44531</v>
      </c>
      <c r="H153" s="15">
        <f>'[1]TCE - ANEXO III - Preencher'!I162</f>
        <v>0</v>
      </c>
      <c r="I153" s="15">
        <f>'[1]TCE - ANEXO III - Preencher'!J162</f>
        <v>9.67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6.66</v>
      </c>
      <c r="O153" s="16">
        <f>'[1]TCE - ANEXO III - Preencher'!P162</f>
        <v>0</v>
      </c>
      <c r="P153" s="17">
        <f t="shared" si="14"/>
        <v>6.66</v>
      </c>
      <c r="Q153" s="16">
        <f>'[1]TCE - ANEXO III - Preencher'!R162</f>
        <v>131.30000000000001</v>
      </c>
      <c r="R153" s="16">
        <f>'[1]TCE - ANEXO III - Preencher'!S162</f>
        <v>32.86</v>
      </c>
      <c r="S153" s="17">
        <f t="shared" si="15"/>
        <v>98.440000000000012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114.77000000000001</v>
      </c>
    </row>
    <row r="154" spans="1:28" s="4" customFormat="1" x14ac:dyDescent="0.2">
      <c r="A154" s="9">
        <f>IFERROR(VLOOKUP(B154,'[1]DADOS (OCULTAR)'!$P$3:$R$91,3,0),"")</f>
        <v>14284483000108</v>
      </c>
      <c r="B154" s="10" t="str">
        <f>'[1]TCE - ANEXO III - Preencher'!C163</f>
        <v>S3 SAÚDE - ASSOCIAÇÃO DE PROTEÇÃO A MATERNIDADE E INFÂNCIA UBAÍRA</v>
      </c>
      <c r="C154" s="11"/>
      <c r="D154" s="12" t="str">
        <f>'[1]TCE - ANEXO III - Preencher'!E163</f>
        <v>ROMILDA PEREIRA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44531</v>
      </c>
      <c r="H154" s="15">
        <f>'[1]TCE - ANEXO III - Preencher'!I163</f>
        <v>0</v>
      </c>
      <c r="I154" s="15">
        <f>'[1]TCE - ANEXO III - Preencher'!J163</f>
        <v>163.35999999999999</v>
      </c>
      <c r="J154" s="15">
        <f>'[1]TCE - ANEXO III - Preencher'!K163</f>
        <v>0</v>
      </c>
      <c r="K154" s="16">
        <f>'[1]TCE - ANEXO III - Preencher'!L163</f>
        <v>270.22000000000003</v>
      </c>
      <c r="L154" s="16">
        <f>'[1]TCE - ANEXO III - Preencher'!M163</f>
        <v>25.05</v>
      </c>
      <c r="M154" s="16">
        <f t="shared" si="13"/>
        <v>245.17000000000002</v>
      </c>
      <c r="N154" s="16">
        <f>'[1]TCE - ANEXO III - Preencher'!O163</f>
        <v>6.66</v>
      </c>
      <c r="O154" s="16">
        <f>'[1]TCE - ANEXO III - Preencher'!P163</f>
        <v>0</v>
      </c>
      <c r="P154" s="17">
        <f t="shared" si="14"/>
        <v>6.66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415.19</v>
      </c>
    </row>
    <row r="155" spans="1:28" s="4" customFormat="1" x14ac:dyDescent="0.2">
      <c r="A155" s="9">
        <f>IFERROR(VLOOKUP(B155,'[1]DADOS (OCULTAR)'!$P$3:$R$91,3,0),"")</f>
        <v>14284483000108</v>
      </c>
      <c r="B155" s="10" t="str">
        <f>'[1]TCE - ANEXO III - Preencher'!C164</f>
        <v>S3 SAÚDE - ASSOCIAÇÃO DE PROTEÇÃO A MATERNIDADE E INFÂNCIA UBAÍRA</v>
      </c>
      <c r="C155" s="11"/>
      <c r="D155" s="12" t="str">
        <f>'[1]TCE - ANEXO III - Preencher'!E164</f>
        <v>RONALDO DOS SANTOS DIONIZIO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422105</v>
      </c>
      <c r="G155" s="14">
        <f>IF('[1]TCE - ANEXO III - Preencher'!H164="","",'[1]TCE - ANEXO III - Preencher'!H164)</f>
        <v>44531</v>
      </c>
      <c r="H155" s="15">
        <f>'[1]TCE - ANEXO III - Preencher'!I164</f>
        <v>0</v>
      </c>
      <c r="I155" s="15">
        <f>'[1]TCE - ANEXO III - Preencher'!J164</f>
        <v>140.70000000000002</v>
      </c>
      <c r="J155" s="15">
        <f>'[1]TCE - ANEXO III - Preencher'!K164</f>
        <v>0</v>
      </c>
      <c r="K155" s="16">
        <f>'[1]TCE - ANEXO III - Preencher'!L164</f>
        <v>270.22000000000003</v>
      </c>
      <c r="L155" s="16">
        <f>'[1]TCE - ANEXO III - Preencher'!M164</f>
        <v>23.73</v>
      </c>
      <c r="M155" s="16">
        <f t="shared" si="13"/>
        <v>246.49000000000004</v>
      </c>
      <c r="N155" s="16">
        <f>'[1]TCE - ANEXO III - Preencher'!O164</f>
        <v>6.66</v>
      </c>
      <c r="O155" s="16">
        <f>'[1]TCE - ANEXO III - Preencher'!P164</f>
        <v>0</v>
      </c>
      <c r="P155" s="17">
        <f t="shared" si="14"/>
        <v>6.66</v>
      </c>
      <c r="Q155" s="16">
        <f>'[1]TCE - ANEXO III - Preencher'!R164</f>
        <v>228.8</v>
      </c>
      <c r="R155" s="16">
        <f>'[1]TCE - ANEXO III - Preencher'!S164</f>
        <v>71.180000000000007</v>
      </c>
      <c r="S155" s="17">
        <f t="shared" si="15"/>
        <v>157.62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551.47</v>
      </c>
    </row>
    <row r="156" spans="1:28" s="4" customFormat="1" x14ac:dyDescent="0.2">
      <c r="A156" s="9">
        <f>IFERROR(VLOOKUP(B156,'[1]DADOS (OCULTAR)'!$P$3:$R$91,3,0),"")</f>
        <v>14284483000108</v>
      </c>
      <c r="B156" s="10" t="str">
        <f>'[1]TCE - ANEXO III - Preencher'!C165</f>
        <v>S3 SAÚDE - ASSOCIAÇÃO DE PROTEÇÃO A MATERNIDADE E INFÂNCIA UBAÍRA</v>
      </c>
      <c r="C156" s="11"/>
      <c r="D156" s="12" t="str">
        <f>'[1]TCE - ANEXO III - Preencher'!E165</f>
        <v>ROSANGELA MARIA SILVA HONORATO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44531</v>
      </c>
      <c r="H156" s="15">
        <f>'[1]TCE - ANEXO III - Preencher'!I165</f>
        <v>0</v>
      </c>
      <c r="I156" s="15">
        <f>'[1]TCE - ANEXO III - Preencher'!J165</f>
        <v>149.4</v>
      </c>
      <c r="J156" s="15">
        <f>'[1]TCE - ANEXO III - Preencher'!K165</f>
        <v>0</v>
      </c>
      <c r="K156" s="16">
        <f>'[1]TCE - ANEXO III - Preencher'!L165</f>
        <v>270.22000000000003</v>
      </c>
      <c r="L156" s="16">
        <f>'[1]TCE - ANEXO III - Preencher'!M165</f>
        <v>25.05</v>
      </c>
      <c r="M156" s="16">
        <f t="shared" si="13"/>
        <v>245.17000000000002</v>
      </c>
      <c r="N156" s="16">
        <f>'[1]TCE - ANEXO III - Preencher'!O165</f>
        <v>6.66</v>
      </c>
      <c r="O156" s="16">
        <f>'[1]TCE - ANEXO III - Preencher'!P165</f>
        <v>0</v>
      </c>
      <c r="P156" s="17">
        <f t="shared" si="14"/>
        <v>6.66</v>
      </c>
      <c r="Q156" s="16">
        <f>'[1]TCE - ANEXO III - Preencher'!R165</f>
        <v>172.55</v>
      </c>
      <c r="R156" s="16">
        <f>'[1]TCE - ANEXO III - Preencher'!S165</f>
        <v>75.150000000000006</v>
      </c>
      <c r="S156" s="17">
        <f t="shared" si="15"/>
        <v>97.4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498.63000000000011</v>
      </c>
    </row>
    <row r="157" spans="1:28" s="4" customFormat="1" x14ac:dyDescent="0.2">
      <c r="A157" s="9">
        <f>IFERROR(VLOOKUP(B157,'[1]DADOS (OCULTAR)'!$P$3:$R$91,3,0),"")</f>
        <v>14284483000108</v>
      </c>
      <c r="B157" s="10" t="str">
        <f>'[1]TCE - ANEXO III - Preencher'!C166</f>
        <v>S3 SAÚDE - ASSOCIAÇÃO DE PROTEÇÃO A MATERNIDADE E INFÂNCIA UBAÍRA</v>
      </c>
      <c r="C157" s="11"/>
      <c r="D157" s="12" t="str">
        <f>'[1]TCE - ANEXO III - Preencher'!E166</f>
        <v>ROSEANE CANDIDO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44531</v>
      </c>
      <c r="H157" s="15">
        <f>'[1]TCE - ANEXO III - Preencher'!I166</f>
        <v>0</v>
      </c>
      <c r="I157" s="15">
        <f>'[1]TCE - ANEXO III - Preencher'!J166</f>
        <v>163.38999999999999</v>
      </c>
      <c r="J157" s="15">
        <f>'[1]TCE - ANEXO III - Preencher'!K166</f>
        <v>0</v>
      </c>
      <c r="K157" s="16">
        <f>'[1]TCE - ANEXO III - Preencher'!L166</f>
        <v>270.22000000000003</v>
      </c>
      <c r="L157" s="16">
        <f>'[1]TCE - ANEXO III - Preencher'!M166</f>
        <v>25.05</v>
      </c>
      <c r="M157" s="16">
        <f t="shared" si="13"/>
        <v>245.17000000000002</v>
      </c>
      <c r="N157" s="16">
        <f>'[1]TCE - ANEXO III - Preencher'!O166</f>
        <v>6.66</v>
      </c>
      <c r="O157" s="16">
        <f>'[1]TCE - ANEXO III - Preencher'!P166</f>
        <v>0</v>
      </c>
      <c r="P157" s="17">
        <f t="shared" si="14"/>
        <v>6.66</v>
      </c>
      <c r="Q157" s="16">
        <f>'[1]TCE - ANEXO III - Preencher'!R166</f>
        <v>287</v>
      </c>
      <c r="R157" s="16">
        <f>'[1]TCE - ANEXO III - Preencher'!S166</f>
        <v>75.150000000000006</v>
      </c>
      <c r="S157" s="17">
        <f t="shared" si="15"/>
        <v>211.85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627.07000000000005</v>
      </c>
    </row>
    <row r="158" spans="1:28" s="4" customFormat="1" x14ac:dyDescent="0.2">
      <c r="A158" s="9">
        <f>IFERROR(VLOOKUP(B158,'[1]DADOS (OCULTAR)'!$P$3:$R$91,3,0),"")</f>
        <v>14284483000108</v>
      </c>
      <c r="B158" s="10" t="str">
        <f>'[1]TCE - ANEXO III - Preencher'!C167</f>
        <v>S3 SAÚDE - ASSOCIAÇÃO DE PROTEÇÃO A MATERNIDADE E INFÂNCIA UBAÍRA</v>
      </c>
      <c r="C158" s="11"/>
      <c r="D158" s="12" t="str">
        <f>'[1]TCE - ANEXO III - Preencher'!E167</f>
        <v>ROSEANE MARIA DA SILVA FERREIRA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44531</v>
      </c>
      <c r="H158" s="15">
        <f>'[1]TCE - ANEXO III - Preencher'!I167</f>
        <v>0</v>
      </c>
      <c r="I158" s="15">
        <f>'[1]TCE - ANEXO III - Preencher'!J167</f>
        <v>163.77000000000001</v>
      </c>
      <c r="J158" s="15">
        <f>'[1]TCE - ANEXO III - Preencher'!K167</f>
        <v>0</v>
      </c>
      <c r="K158" s="16">
        <f>'[1]TCE - ANEXO III - Preencher'!L167</f>
        <v>270.22000000000003</v>
      </c>
      <c r="L158" s="16">
        <f>'[1]TCE - ANEXO III - Preencher'!M167</f>
        <v>25.05</v>
      </c>
      <c r="M158" s="16">
        <f t="shared" si="13"/>
        <v>245.17000000000002</v>
      </c>
      <c r="N158" s="16">
        <f>'[1]TCE - ANEXO III - Preencher'!O167</f>
        <v>6.66</v>
      </c>
      <c r="O158" s="16">
        <f>'[1]TCE - ANEXO III - Preencher'!P167</f>
        <v>0</v>
      </c>
      <c r="P158" s="17">
        <f t="shared" si="14"/>
        <v>6.66</v>
      </c>
      <c r="Q158" s="16">
        <f>'[1]TCE - ANEXO III - Preencher'!R167</f>
        <v>116.3</v>
      </c>
      <c r="R158" s="16">
        <f>'[1]TCE - ANEXO III - Preencher'!S167</f>
        <v>75.150000000000006</v>
      </c>
      <c r="S158" s="17">
        <f t="shared" si="15"/>
        <v>41.149999999999991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456.75000000000006</v>
      </c>
    </row>
    <row r="159" spans="1:28" s="4" customFormat="1" x14ac:dyDescent="0.2">
      <c r="A159" s="9">
        <f>IFERROR(VLOOKUP(B159,'[1]DADOS (OCULTAR)'!$P$3:$R$91,3,0),"")</f>
        <v>14284483000108</v>
      </c>
      <c r="B159" s="10" t="str">
        <f>'[1]TCE - ANEXO III - Preencher'!C168</f>
        <v>S3 SAÚDE - ASSOCIAÇÃO DE PROTEÇÃO A MATERNIDADE E INFÂNCIA UBAÍRA</v>
      </c>
      <c r="C159" s="11"/>
      <c r="D159" s="12" t="str">
        <f>'[1]TCE - ANEXO III - Preencher'!E168</f>
        <v>ROSELI EVANGELISTA DA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44531</v>
      </c>
      <c r="H159" s="15">
        <f>'[1]TCE - ANEXO III - Preencher'!I168</f>
        <v>0</v>
      </c>
      <c r="I159" s="15">
        <f>'[1]TCE - ANEXO III - Preencher'!J168</f>
        <v>159.85</v>
      </c>
      <c r="J159" s="15">
        <f>'[1]TCE - ANEXO III - Preencher'!K168</f>
        <v>0</v>
      </c>
      <c r="K159" s="16">
        <f>'[1]TCE - ANEXO III - Preencher'!L168</f>
        <v>270.22000000000003</v>
      </c>
      <c r="L159" s="16">
        <f>'[1]TCE - ANEXO III - Preencher'!M168</f>
        <v>25.05</v>
      </c>
      <c r="M159" s="16">
        <f t="shared" si="13"/>
        <v>245.17000000000002</v>
      </c>
      <c r="N159" s="16">
        <f>'[1]TCE - ANEXO III - Preencher'!O168</f>
        <v>6.66</v>
      </c>
      <c r="O159" s="16">
        <f>'[1]TCE - ANEXO III - Preencher'!P168</f>
        <v>0</v>
      </c>
      <c r="P159" s="17">
        <f t="shared" si="14"/>
        <v>6.66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411.68</v>
      </c>
    </row>
    <row r="160" spans="1:28" s="4" customFormat="1" x14ac:dyDescent="0.2">
      <c r="A160" s="9">
        <f>IFERROR(VLOOKUP(B160,'[1]DADOS (OCULTAR)'!$P$3:$R$91,3,0),"")</f>
        <v>14284483000108</v>
      </c>
      <c r="B160" s="10" t="str">
        <f>'[1]TCE - ANEXO III - Preencher'!C169</f>
        <v>S3 SAÚDE - ASSOCIAÇÃO DE PROTEÇÃO A MATERNIDADE E INFÂNCIA UBAÍRA</v>
      </c>
      <c r="C160" s="11"/>
      <c r="D160" s="12" t="str">
        <f>'[1]TCE - ANEXO III - Preencher'!E169</f>
        <v>ROSELY MICHELE SANTOS DIAS DE BARROS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410235</v>
      </c>
      <c r="G160" s="14">
        <f>IF('[1]TCE - ANEXO III - Preencher'!H169="","",'[1]TCE - ANEXO III - Preencher'!H169)</f>
        <v>44531</v>
      </c>
      <c r="H160" s="15">
        <f>'[1]TCE - ANEXO III - Preencher'!I169</f>
        <v>0</v>
      </c>
      <c r="I160" s="15">
        <f>'[1]TCE - ANEXO III - Preencher'!J169</f>
        <v>250</v>
      </c>
      <c r="J160" s="15">
        <f>'[1]TCE - ANEXO III - Preencher'!K169</f>
        <v>0</v>
      </c>
      <c r="K160" s="16">
        <f>'[1]TCE - ANEXO III - Preencher'!L169</f>
        <v>270.22000000000003</v>
      </c>
      <c r="L160" s="16">
        <f>'[1]TCE - ANEXO III - Preencher'!M169</f>
        <v>50</v>
      </c>
      <c r="M160" s="16">
        <f t="shared" si="13"/>
        <v>220.22000000000003</v>
      </c>
      <c r="N160" s="16">
        <f>'[1]TCE - ANEXO III - Preencher'!O169</f>
        <v>6.66</v>
      </c>
      <c r="O160" s="16">
        <f>'[1]TCE - ANEXO III - Preencher'!P169</f>
        <v>0</v>
      </c>
      <c r="P160" s="17">
        <f t="shared" si="14"/>
        <v>6.66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69.430000000000007</v>
      </c>
      <c r="U160" s="16">
        <f>'[1]TCE - ANEXO III - Preencher'!V169</f>
        <v>0</v>
      </c>
      <c r="V160" s="17">
        <f t="shared" si="16"/>
        <v>69.430000000000007</v>
      </c>
      <c r="W160" s="18" t="str">
        <f>IF('[1]TCE - ANEXO III - Preencher'!X169="","",'[1]TCE - ANEXO III - Preencher'!X169)</f>
        <v>AUXILIO CRECHE</v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546.31000000000006</v>
      </c>
    </row>
    <row r="161" spans="1:28" s="4" customFormat="1" x14ac:dyDescent="0.2">
      <c r="A161" s="9">
        <f>IFERROR(VLOOKUP(B161,'[1]DADOS (OCULTAR)'!$P$3:$R$91,3,0),"")</f>
        <v>14284483000108</v>
      </c>
      <c r="B161" s="10" t="str">
        <f>'[1]TCE - ANEXO III - Preencher'!C170</f>
        <v>S3 SAÚDE - ASSOCIAÇÃO DE PROTEÇÃO A MATERNIDADE E INFÂNCIA UBAÍRA</v>
      </c>
      <c r="C161" s="11"/>
      <c r="D161" s="12" t="str">
        <f>'[1]TCE - ANEXO III - Preencher'!E170</f>
        <v>SEVERINA ANIZIA DA CONCEICAO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422105</v>
      </c>
      <c r="G161" s="14">
        <f>IF('[1]TCE - ANEXO III - Preencher'!H170="","",'[1]TCE - ANEXO III - Preencher'!H170)</f>
        <v>44531</v>
      </c>
      <c r="H161" s="15">
        <f>'[1]TCE - ANEXO III - Preencher'!I170</f>
        <v>0</v>
      </c>
      <c r="I161" s="15">
        <f>'[1]TCE - ANEXO III - Preencher'!J170</f>
        <v>126.57000000000001</v>
      </c>
      <c r="J161" s="15">
        <f>'[1]TCE - ANEXO III - Preencher'!K170</f>
        <v>0</v>
      </c>
      <c r="K161" s="16">
        <f>'[1]TCE - ANEXO III - Preencher'!L170</f>
        <v>270.22000000000003</v>
      </c>
      <c r="L161" s="16">
        <f>'[1]TCE - ANEXO III - Preencher'!M170</f>
        <v>23.73</v>
      </c>
      <c r="M161" s="16">
        <f t="shared" si="13"/>
        <v>246.49000000000004</v>
      </c>
      <c r="N161" s="16">
        <f>'[1]TCE - ANEXO III - Preencher'!O170</f>
        <v>6.66</v>
      </c>
      <c r="O161" s="16">
        <f>'[1]TCE - ANEXO III - Preencher'!P170</f>
        <v>0</v>
      </c>
      <c r="P161" s="17">
        <f t="shared" si="14"/>
        <v>6.66</v>
      </c>
      <c r="Q161" s="16">
        <f>'[1]TCE - ANEXO III - Preencher'!R170</f>
        <v>179.8</v>
      </c>
      <c r="R161" s="16">
        <f>'[1]TCE - ANEXO III - Preencher'!S170</f>
        <v>71.180000000000007</v>
      </c>
      <c r="S161" s="17">
        <f t="shared" si="15"/>
        <v>108.62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488.34000000000009</v>
      </c>
    </row>
    <row r="162" spans="1:28" s="4" customFormat="1" x14ac:dyDescent="0.2">
      <c r="A162" s="9">
        <f>IFERROR(VLOOKUP(B162,'[1]DADOS (OCULTAR)'!$P$3:$R$91,3,0),"")</f>
        <v>14284483000108</v>
      </c>
      <c r="B162" s="10" t="str">
        <f>'[1]TCE - ANEXO III - Preencher'!C171</f>
        <v>S3 SAÚDE - ASSOCIAÇÃO DE PROTEÇÃO A MATERNIDADE E INFÂNCIA UBAÍRA</v>
      </c>
      <c r="C162" s="11"/>
      <c r="D162" s="12" t="str">
        <f>'[1]TCE - ANEXO III - Preencher'!E171</f>
        <v>SIMONE SANTOS DA SILVA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>
        <f>'[1]TCE - ANEXO III - Preencher'!G171</f>
        <v>514230</v>
      </c>
      <c r="G162" s="14">
        <f>IF('[1]TCE - ANEXO III - Preencher'!H171="","",'[1]TCE - ANEXO III - Preencher'!H171)</f>
        <v>44531</v>
      </c>
      <c r="H162" s="15">
        <f>'[1]TCE - ANEXO III - Preencher'!I171</f>
        <v>0</v>
      </c>
      <c r="I162" s="15">
        <f>'[1]TCE - ANEXO III - Preencher'!J171</f>
        <v>182</v>
      </c>
      <c r="J162" s="15">
        <f>'[1]TCE - ANEXO III - Preencher'!K171</f>
        <v>0</v>
      </c>
      <c r="K162" s="16">
        <f>'[1]TCE - ANEXO III - Preencher'!L171</f>
        <v>270.22000000000003</v>
      </c>
      <c r="L162" s="16">
        <f>'[1]TCE - ANEXO III - Preencher'!M171</f>
        <v>32</v>
      </c>
      <c r="M162" s="16">
        <f t="shared" si="13"/>
        <v>238.22000000000003</v>
      </c>
      <c r="N162" s="16">
        <f>'[1]TCE - ANEXO III - Preencher'!O171</f>
        <v>6.66</v>
      </c>
      <c r="O162" s="16">
        <f>'[1]TCE - ANEXO III - Preencher'!P171</f>
        <v>0</v>
      </c>
      <c r="P162" s="17">
        <f t="shared" si="14"/>
        <v>6.66</v>
      </c>
      <c r="Q162" s="16">
        <f>'[1]TCE - ANEXO III - Preencher'!R171</f>
        <v>168.8</v>
      </c>
      <c r="R162" s="16">
        <f>'[1]TCE - ANEXO III - Preencher'!S171</f>
        <v>96</v>
      </c>
      <c r="S162" s="17">
        <f t="shared" si="15"/>
        <v>72.800000000000011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499.68000000000006</v>
      </c>
    </row>
    <row r="163" spans="1:28" s="4" customFormat="1" x14ac:dyDescent="0.2">
      <c r="A163" s="9">
        <f>IFERROR(VLOOKUP(B163,'[1]DADOS (OCULTAR)'!$P$3:$R$91,3,0),"")</f>
        <v>14284483000108</v>
      </c>
      <c r="B163" s="10" t="str">
        <f>'[1]TCE - ANEXO III - Preencher'!C172</f>
        <v>S3 SAÚDE - ASSOCIAÇÃO DE PROTEÇÃO A MATERNIDADE E INFÂNCIA UBAÍRA</v>
      </c>
      <c r="C163" s="11"/>
      <c r="D163" s="12" t="str">
        <f>'[1]TCE - ANEXO III - Preencher'!E172</f>
        <v>SONIA MARIA RAMOS DA SILVA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>
        <f>'[1]TCE - ANEXO III - Preencher'!G172</f>
        <v>513425</v>
      </c>
      <c r="G163" s="14">
        <f>IF('[1]TCE - ANEXO III - Preencher'!H172="","",'[1]TCE - ANEXO III - Preencher'!H172)</f>
        <v>44531</v>
      </c>
      <c r="H163" s="15">
        <f>'[1]TCE - ANEXO III - Preencher'!I172</f>
        <v>0</v>
      </c>
      <c r="I163" s="15">
        <f>'[1]TCE - ANEXO III - Preencher'!J172</f>
        <v>135.01999999999998</v>
      </c>
      <c r="J163" s="15">
        <f>'[1]TCE - ANEXO III - Preencher'!K172</f>
        <v>0</v>
      </c>
      <c r="K163" s="16">
        <f>'[1]TCE - ANEXO III - Preencher'!L172</f>
        <v>270.22000000000003</v>
      </c>
      <c r="L163" s="16">
        <f>'[1]TCE - ANEXO III - Preencher'!M172</f>
        <v>22</v>
      </c>
      <c r="M163" s="16">
        <f t="shared" si="13"/>
        <v>248.22000000000003</v>
      </c>
      <c r="N163" s="16">
        <f>'[1]TCE - ANEXO III - Preencher'!O172</f>
        <v>6.66</v>
      </c>
      <c r="O163" s="16">
        <f>'[1]TCE - ANEXO III - Preencher'!P172</f>
        <v>0</v>
      </c>
      <c r="P163" s="17">
        <f t="shared" si="14"/>
        <v>6.66</v>
      </c>
      <c r="Q163" s="16">
        <f>'[1]TCE - ANEXO III - Preencher'!R172</f>
        <v>116.3</v>
      </c>
      <c r="R163" s="16">
        <f>'[1]TCE - ANEXO III - Preencher'!S172</f>
        <v>66</v>
      </c>
      <c r="S163" s="17">
        <f t="shared" si="15"/>
        <v>50.3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440.20000000000005</v>
      </c>
    </row>
    <row r="164" spans="1:28" s="4" customFormat="1" x14ac:dyDescent="0.2">
      <c r="A164" s="9">
        <f>IFERROR(VLOOKUP(B164,'[1]DADOS (OCULTAR)'!$P$3:$R$91,3,0),"")</f>
        <v>14284483000108</v>
      </c>
      <c r="B164" s="10" t="str">
        <f>'[1]TCE - ANEXO III - Preencher'!C173</f>
        <v>S3 SAÚDE - ASSOCIAÇÃO DE PROTEÇÃO A MATERNIDADE E INFÂNCIA UBAÍRA</v>
      </c>
      <c r="C164" s="11"/>
      <c r="D164" s="12" t="str">
        <f>'[1]TCE - ANEXO III - Preencher'!E173</f>
        <v xml:space="preserve">SUZANE JOSEFA DA SILVA 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322205</v>
      </c>
      <c r="G164" s="14">
        <f>IF('[1]TCE - ANEXO III - Preencher'!H173="","",'[1]TCE - ANEXO III - Preencher'!H173)</f>
        <v>44531</v>
      </c>
      <c r="H164" s="15">
        <f>'[1]TCE - ANEXO III - Preencher'!I173</f>
        <v>0</v>
      </c>
      <c r="I164" s="15">
        <f>'[1]TCE - ANEXO III - Preencher'!J173</f>
        <v>132.52000000000001</v>
      </c>
      <c r="J164" s="15">
        <f>'[1]TCE - ANEXO III - Preencher'!K173</f>
        <v>0</v>
      </c>
      <c r="K164" s="16">
        <f>'[1]TCE - ANEXO III - Preencher'!L173</f>
        <v>270.22000000000003</v>
      </c>
      <c r="L164" s="16">
        <f>'[1]TCE - ANEXO III - Preencher'!M173</f>
        <v>25.05</v>
      </c>
      <c r="M164" s="16">
        <f t="shared" si="13"/>
        <v>245.17000000000002</v>
      </c>
      <c r="N164" s="16">
        <f>'[1]TCE - ANEXO III - Preencher'!O173</f>
        <v>6.66</v>
      </c>
      <c r="O164" s="16">
        <f>'[1]TCE - ANEXO III - Preencher'!P173</f>
        <v>0</v>
      </c>
      <c r="P164" s="17">
        <f t="shared" si="14"/>
        <v>6.66</v>
      </c>
      <c r="Q164" s="16">
        <f>'[1]TCE - ANEXO III - Preencher'!R173</f>
        <v>116.3</v>
      </c>
      <c r="R164" s="16">
        <f>'[1]TCE - ANEXO III - Preencher'!S173</f>
        <v>75.150000000000006</v>
      </c>
      <c r="S164" s="17">
        <f t="shared" si="15"/>
        <v>41.149999999999991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425.50000000000006</v>
      </c>
    </row>
    <row r="165" spans="1:28" s="4" customFormat="1" x14ac:dyDescent="0.2">
      <c r="A165" s="9">
        <f>IFERROR(VLOOKUP(B165,'[1]DADOS (OCULTAR)'!$P$3:$R$91,3,0),"")</f>
        <v>14284483000108</v>
      </c>
      <c r="B165" s="10" t="str">
        <f>'[1]TCE - ANEXO III - Preencher'!C174</f>
        <v>S3 SAÚDE - ASSOCIAÇÃO DE PROTEÇÃO A MATERNIDADE E INFÂNCIA UBAÍRA</v>
      </c>
      <c r="C165" s="11"/>
      <c r="D165" s="12" t="str">
        <f>'[1]TCE - ANEXO III - Preencher'!E174</f>
        <v>SWEMMY SHARON CARVALHO DE MELO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44531</v>
      </c>
      <c r="H165" s="15">
        <f>'[1]TCE - ANEXO III - Preencher'!I174</f>
        <v>0</v>
      </c>
      <c r="I165" s="15">
        <f>'[1]TCE - ANEXO III - Preencher'!J174</f>
        <v>147.30000000000001</v>
      </c>
      <c r="J165" s="15">
        <f>'[1]TCE - ANEXO III - Preencher'!K174</f>
        <v>0</v>
      </c>
      <c r="K165" s="16">
        <f>'[1]TCE - ANEXO III - Preencher'!L174</f>
        <v>270.22000000000003</v>
      </c>
      <c r="L165" s="16">
        <f>'[1]TCE - ANEXO III - Preencher'!M174</f>
        <v>25.05</v>
      </c>
      <c r="M165" s="16">
        <f t="shared" si="13"/>
        <v>245.17000000000002</v>
      </c>
      <c r="N165" s="16">
        <f>'[1]TCE - ANEXO III - Preencher'!O174</f>
        <v>6.66</v>
      </c>
      <c r="O165" s="16">
        <f>'[1]TCE - ANEXO III - Preencher'!P174</f>
        <v>0</v>
      </c>
      <c r="P165" s="17">
        <f t="shared" si="14"/>
        <v>6.66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399.13000000000005</v>
      </c>
    </row>
    <row r="166" spans="1:28" s="4" customFormat="1" x14ac:dyDescent="0.2">
      <c r="A166" s="9">
        <f>IFERROR(VLOOKUP(B166,'[1]DADOS (OCULTAR)'!$P$3:$R$91,3,0),"")</f>
        <v>14284483000108</v>
      </c>
      <c r="B166" s="10" t="str">
        <f>'[1]TCE - ANEXO III - Preencher'!C175</f>
        <v>S3 SAÚDE - ASSOCIAÇÃO DE PROTEÇÃO A MATERNIDADE E INFÂNCIA UBAÍRA</v>
      </c>
      <c r="C166" s="11"/>
      <c r="D166" s="12" t="str">
        <f>'[1]TCE - ANEXO III - Preencher'!E175</f>
        <v>TARCIANA PEREIRA LIMA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>
        <f>'[1]TCE - ANEXO III - Preencher'!G175</f>
        <v>411005</v>
      </c>
      <c r="G166" s="14">
        <f>IF('[1]TCE - ANEXO III - Preencher'!H175="","",'[1]TCE - ANEXO III - Preencher'!H175)</f>
        <v>44531</v>
      </c>
      <c r="H166" s="15">
        <f>'[1]TCE - ANEXO III - Preencher'!I175</f>
        <v>0</v>
      </c>
      <c r="I166" s="15">
        <f>'[1]TCE - ANEXO III - Preencher'!J175</f>
        <v>180</v>
      </c>
      <c r="J166" s="15">
        <f>'[1]TCE - ANEXO III - Preencher'!K175</f>
        <v>0</v>
      </c>
      <c r="K166" s="16">
        <f>'[1]TCE - ANEXO III - Preencher'!L175</f>
        <v>270.22000000000003</v>
      </c>
      <c r="L166" s="16">
        <f>'[1]TCE - ANEXO III - Preencher'!M175</f>
        <v>36</v>
      </c>
      <c r="M166" s="16">
        <f t="shared" si="13"/>
        <v>234.22000000000003</v>
      </c>
      <c r="N166" s="16">
        <f>'[1]TCE - ANEXO III - Preencher'!O175</f>
        <v>6.66</v>
      </c>
      <c r="O166" s="16">
        <f>'[1]TCE - ANEXO III - Preencher'!P175</f>
        <v>0</v>
      </c>
      <c r="P166" s="17">
        <f t="shared" si="14"/>
        <v>6.66</v>
      </c>
      <c r="Q166" s="16">
        <f>'[1]TCE - ANEXO III - Preencher'!R175</f>
        <v>240.05</v>
      </c>
      <c r="R166" s="16">
        <f>'[1]TCE - ANEXO III - Preencher'!S175</f>
        <v>108</v>
      </c>
      <c r="S166" s="17">
        <f t="shared" si="15"/>
        <v>132.05000000000001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552.93000000000006</v>
      </c>
    </row>
    <row r="167" spans="1:28" s="4" customFormat="1" x14ac:dyDescent="0.2">
      <c r="A167" s="9">
        <f>IFERROR(VLOOKUP(B167,'[1]DADOS (OCULTAR)'!$P$3:$R$91,3,0),"")</f>
        <v>14284483000108</v>
      </c>
      <c r="B167" s="10" t="str">
        <f>'[1]TCE - ANEXO III - Preencher'!C176</f>
        <v>S3 SAÚDE - ASSOCIAÇÃO DE PROTEÇÃO A MATERNIDADE E INFÂNCIA UBAÍRA</v>
      </c>
      <c r="C167" s="11"/>
      <c r="D167" s="12" t="str">
        <f>'[1]TCE - ANEXO III - Preencher'!E176</f>
        <v>TATHYANA DANTAS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223505</v>
      </c>
      <c r="G167" s="14">
        <f>IF('[1]TCE - ANEXO III - Preencher'!H176="","",'[1]TCE - ANEXO III - Preencher'!H176)</f>
        <v>44531</v>
      </c>
      <c r="H167" s="15">
        <f>'[1]TCE - ANEXO III - Preencher'!I176</f>
        <v>0</v>
      </c>
      <c r="I167" s="15">
        <f>'[1]TCE - ANEXO III - Preencher'!J176</f>
        <v>322</v>
      </c>
      <c r="J167" s="15">
        <f>'[1]TCE - ANEXO III - Preencher'!K176</f>
        <v>0</v>
      </c>
      <c r="K167" s="16">
        <f>'[1]TCE - ANEXO III - Preencher'!L176</f>
        <v>270.22000000000003</v>
      </c>
      <c r="L167" s="16">
        <f>'[1]TCE - ANEXO III - Preencher'!M176</f>
        <v>4.5</v>
      </c>
      <c r="M167" s="16">
        <f t="shared" si="13"/>
        <v>265.72000000000003</v>
      </c>
      <c r="N167" s="16">
        <f>'[1]TCE - ANEXO III - Preencher'!O176</f>
        <v>6.66</v>
      </c>
      <c r="O167" s="16">
        <f>'[1]TCE - ANEXO III - Preencher'!P176</f>
        <v>0</v>
      </c>
      <c r="P167" s="17">
        <f t="shared" si="14"/>
        <v>6.66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594.38</v>
      </c>
    </row>
    <row r="168" spans="1:28" s="4" customFormat="1" x14ac:dyDescent="0.2">
      <c r="A168" s="9">
        <f>IFERROR(VLOOKUP(B168,'[1]DADOS (OCULTAR)'!$P$3:$R$91,3,0),"")</f>
        <v>14284483000108</v>
      </c>
      <c r="B168" s="10" t="str">
        <f>'[1]TCE - ANEXO III - Preencher'!C177</f>
        <v>S3 SAÚDE - ASSOCIAÇÃO DE PROTEÇÃO A MATERNIDADE E INFÂNCIA UBAÍRA</v>
      </c>
      <c r="C168" s="11"/>
      <c r="D168" s="12" t="str">
        <f>'[1]TCE - ANEXO III - Preencher'!E177</f>
        <v>TATIANE DA SILVA DAMASCENO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44531</v>
      </c>
      <c r="H168" s="15">
        <f>'[1]TCE - ANEXO III - Preencher'!I177</f>
        <v>0</v>
      </c>
      <c r="I168" s="15">
        <f>'[1]TCE - ANEXO III - Preencher'!J177</f>
        <v>160.9</v>
      </c>
      <c r="J168" s="15">
        <f>'[1]TCE - ANEXO III - Preencher'!K177</f>
        <v>0</v>
      </c>
      <c r="K168" s="16">
        <f>'[1]TCE - ANEXO III - Preencher'!L177</f>
        <v>270.22000000000003</v>
      </c>
      <c r="L168" s="16">
        <f>'[1]TCE - ANEXO III - Preencher'!M177</f>
        <v>25.05</v>
      </c>
      <c r="M168" s="16">
        <f t="shared" si="13"/>
        <v>245.17000000000002</v>
      </c>
      <c r="N168" s="16">
        <f>'[1]TCE - ANEXO III - Preencher'!O177</f>
        <v>6.66</v>
      </c>
      <c r="O168" s="16">
        <f>'[1]TCE - ANEXO III - Preencher'!P177</f>
        <v>0</v>
      </c>
      <c r="P168" s="17">
        <f t="shared" si="14"/>
        <v>6.66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69.41</v>
      </c>
      <c r="U168" s="16">
        <f>'[1]TCE - ANEXO III - Preencher'!V177</f>
        <v>0</v>
      </c>
      <c r="V168" s="17">
        <f t="shared" si="16"/>
        <v>69.41</v>
      </c>
      <c r="W168" s="18" t="str">
        <f>IF('[1]TCE - ANEXO III - Preencher'!X177="","",'[1]TCE - ANEXO III - Preencher'!X177)</f>
        <v>AUXILIO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482.1400000000001</v>
      </c>
    </row>
    <row r="169" spans="1:28" s="4" customFormat="1" x14ac:dyDescent="0.2">
      <c r="A169" s="9">
        <f>IFERROR(VLOOKUP(B169,'[1]DADOS (OCULTAR)'!$P$3:$R$91,3,0),"")</f>
        <v>14284483000108</v>
      </c>
      <c r="B169" s="10" t="str">
        <f>'[1]TCE - ANEXO III - Preencher'!C178</f>
        <v>S3 SAÚDE - ASSOCIAÇÃO DE PROTEÇÃO A MATERNIDADE E INFÂNCIA UBAÍRA</v>
      </c>
      <c r="C169" s="11"/>
      <c r="D169" s="12" t="str">
        <f>'[1]TCE - ANEXO III - Preencher'!E178</f>
        <v>THAISA PEREIRA DORNELAS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223405</v>
      </c>
      <c r="G169" s="14">
        <f>IF('[1]TCE - ANEXO III - Preencher'!H178="","",'[1]TCE - ANEXO III - Preencher'!H178)</f>
        <v>44531</v>
      </c>
      <c r="H169" s="15">
        <f>'[1]TCE - ANEXO III - Preencher'!I178</f>
        <v>0</v>
      </c>
      <c r="I169" s="15">
        <f>'[1]TCE - ANEXO III - Preencher'!J178</f>
        <v>353.78000000000003</v>
      </c>
      <c r="J169" s="15">
        <f>'[1]TCE - ANEXO III - Preencher'!K178</f>
        <v>0</v>
      </c>
      <c r="K169" s="16">
        <f>'[1]TCE - ANEXO III - Preencher'!L178</f>
        <v>270.22000000000003</v>
      </c>
      <c r="L169" s="16">
        <f>'[1]TCE - ANEXO III - Preencher'!M178</f>
        <v>16.05</v>
      </c>
      <c r="M169" s="16">
        <f t="shared" si="13"/>
        <v>254.17000000000002</v>
      </c>
      <c r="N169" s="16">
        <f>'[1]TCE - ANEXO III - Preencher'!O178</f>
        <v>6.66</v>
      </c>
      <c r="O169" s="16">
        <f>'[1]TCE - ANEXO III - Preencher'!P178</f>
        <v>0</v>
      </c>
      <c r="P169" s="17">
        <f t="shared" si="14"/>
        <v>6.66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614.61</v>
      </c>
    </row>
    <row r="170" spans="1:28" s="4" customFormat="1" x14ac:dyDescent="0.2">
      <c r="A170" s="9">
        <f>IFERROR(VLOOKUP(B170,'[1]DADOS (OCULTAR)'!$P$3:$R$91,3,0),"")</f>
        <v>14284483000108</v>
      </c>
      <c r="B170" s="10" t="str">
        <f>'[1]TCE - ANEXO III - Preencher'!C179</f>
        <v>S3 SAÚDE - ASSOCIAÇÃO DE PROTEÇÃO A MATERNIDADE E INFÂNCIA UBAÍRA</v>
      </c>
      <c r="C170" s="11"/>
      <c r="D170" s="12" t="str">
        <f>'[1]TCE - ANEXO III - Preencher'!E179</f>
        <v xml:space="preserve">THAYSA MARIA DA SILVA 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44531</v>
      </c>
      <c r="H170" s="15">
        <f>'[1]TCE - ANEXO III - Preencher'!I179</f>
        <v>0</v>
      </c>
      <c r="I170" s="15">
        <f>'[1]TCE - ANEXO III - Preencher'!J179</f>
        <v>177.25</v>
      </c>
      <c r="J170" s="15">
        <f>'[1]TCE - ANEXO III - Preencher'!K179</f>
        <v>0</v>
      </c>
      <c r="K170" s="16">
        <f>'[1]TCE - ANEXO III - Preencher'!L179</f>
        <v>270.22000000000003</v>
      </c>
      <c r="L170" s="16">
        <f>'[1]TCE - ANEXO III - Preencher'!M179</f>
        <v>25.05</v>
      </c>
      <c r="M170" s="16">
        <f t="shared" si="13"/>
        <v>245.17000000000002</v>
      </c>
      <c r="N170" s="16">
        <f>'[1]TCE - ANEXO III - Preencher'!O179</f>
        <v>6.66</v>
      </c>
      <c r="O170" s="16">
        <f>'[1]TCE - ANEXO III - Preencher'!P179</f>
        <v>0</v>
      </c>
      <c r="P170" s="17">
        <f t="shared" si="14"/>
        <v>6.66</v>
      </c>
      <c r="Q170" s="16">
        <f>'[1]TCE - ANEXO III - Preencher'!R179</f>
        <v>251.3</v>
      </c>
      <c r="R170" s="16">
        <f>'[1]TCE - ANEXO III - Preencher'!S179</f>
        <v>75.150000000000006</v>
      </c>
      <c r="S170" s="17">
        <f t="shared" si="15"/>
        <v>176.15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605.23</v>
      </c>
    </row>
    <row r="171" spans="1:28" s="4" customFormat="1" x14ac:dyDescent="0.2">
      <c r="A171" s="9">
        <f>IFERROR(VLOOKUP(B171,'[1]DADOS (OCULTAR)'!$P$3:$R$91,3,0),"")</f>
        <v>14284483000108</v>
      </c>
      <c r="B171" s="10" t="str">
        <f>'[1]TCE - ANEXO III - Preencher'!C180</f>
        <v>S3 SAÚDE - ASSOCIAÇÃO DE PROTEÇÃO A MATERNIDADE E INFÂNCIA UBAÍRA</v>
      </c>
      <c r="C171" s="11"/>
      <c r="D171" s="12" t="str">
        <f>'[1]TCE - ANEXO III - Preencher'!E180</f>
        <v>THIAGO DE ARRUDA MEDEIROS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223405</v>
      </c>
      <c r="G171" s="14">
        <f>IF('[1]TCE - ANEXO III - Preencher'!H180="","",'[1]TCE - ANEXO III - Preencher'!H180)</f>
        <v>44531</v>
      </c>
      <c r="H171" s="15">
        <f>'[1]TCE - ANEXO III - Preencher'!I180</f>
        <v>0</v>
      </c>
      <c r="I171" s="15">
        <f>'[1]TCE - ANEXO III - Preencher'!J180</f>
        <v>409.3</v>
      </c>
      <c r="J171" s="15">
        <f>'[1]TCE - ANEXO III - Preencher'!K180</f>
        <v>0</v>
      </c>
      <c r="K171" s="16">
        <f>'[1]TCE - ANEXO III - Preencher'!L180</f>
        <v>270.22000000000003</v>
      </c>
      <c r="L171" s="16">
        <f>'[1]TCE - ANEXO III - Preencher'!M180</f>
        <v>16.05</v>
      </c>
      <c r="M171" s="16">
        <f t="shared" si="13"/>
        <v>254.17000000000002</v>
      </c>
      <c r="N171" s="16">
        <f>'[1]TCE - ANEXO III - Preencher'!O180</f>
        <v>6.66</v>
      </c>
      <c r="O171" s="16">
        <f>'[1]TCE - ANEXO III - Preencher'!P180</f>
        <v>0</v>
      </c>
      <c r="P171" s="17">
        <f t="shared" si="14"/>
        <v>6.66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670.13</v>
      </c>
    </row>
    <row r="172" spans="1:28" s="4" customFormat="1" x14ac:dyDescent="0.2">
      <c r="A172" s="9">
        <f>IFERROR(VLOOKUP(B172,'[1]DADOS (OCULTAR)'!$P$3:$R$91,3,0),"")</f>
        <v>14284483000108</v>
      </c>
      <c r="B172" s="10" t="str">
        <f>'[1]TCE - ANEXO III - Preencher'!C181</f>
        <v>S3 SAÚDE - ASSOCIAÇÃO DE PROTEÇÃO A MATERNIDADE E INFÂNCIA UBAÍRA</v>
      </c>
      <c r="C172" s="11"/>
      <c r="D172" s="12" t="str">
        <f>'[1]TCE - ANEXO III - Preencher'!E181</f>
        <v>TIAGO OLIVIO PEREIRA DA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223505</v>
      </c>
      <c r="G172" s="14">
        <f>IF('[1]TCE - ANEXO III - Preencher'!H181="","",'[1]TCE - ANEXO III - Preencher'!H181)</f>
        <v>44531</v>
      </c>
      <c r="H172" s="15">
        <f>'[1]TCE - ANEXO III - Preencher'!I181</f>
        <v>0</v>
      </c>
      <c r="I172" s="15">
        <f>'[1]TCE - ANEXO III - Preencher'!J181</f>
        <v>242</v>
      </c>
      <c r="J172" s="15">
        <f>'[1]TCE - ANEXO III - Preencher'!K181</f>
        <v>0</v>
      </c>
      <c r="K172" s="16">
        <f>'[1]TCE - ANEXO III - Preencher'!L181</f>
        <v>270.22000000000003</v>
      </c>
      <c r="L172" s="16">
        <f>'[1]TCE - ANEXO III - Preencher'!M181</f>
        <v>3.3</v>
      </c>
      <c r="M172" s="16">
        <f t="shared" si="13"/>
        <v>266.92</v>
      </c>
      <c r="N172" s="16">
        <f>'[1]TCE - ANEXO III - Preencher'!O181</f>
        <v>6.66</v>
      </c>
      <c r="O172" s="16">
        <f>'[1]TCE - ANEXO III - Preencher'!P181</f>
        <v>0</v>
      </c>
      <c r="P172" s="17">
        <f t="shared" si="14"/>
        <v>6.66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515.58000000000004</v>
      </c>
    </row>
    <row r="173" spans="1:28" s="4" customFormat="1" x14ac:dyDescent="0.2">
      <c r="A173" s="9">
        <f>IFERROR(VLOOKUP(B173,'[1]DADOS (OCULTAR)'!$P$3:$R$91,3,0),"")</f>
        <v>14284483000108</v>
      </c>
      <c r="B173" s="10" t="str">
        <f>'[1]TCE - ANEXO III - Preencher'!C182</f>
        <v>S3 SAÚDE - ASSOCIAÇÃO DE PROTEÇÃO A MATERNIDADE E INFÂNCIA UBAÍRA</v>
      </c>
      <c r="C173" s="11"/>
      <c r="D173" s="12" t="str">
        <f>'[1]TCE - ANEXO III - Preencher'!E182</f>
        <v>UITANAAN CARLOS DOS SANTOS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422105</v>
      </c>
      <c r="G173" s="14">
        <f>IF('[1]TCE - ANEXO III - Preencher'!H182="","",'[1]TCE - ANEXO III - Preencher'!H182)</f>
        <v>44531</v>
      </c>
      <c r="H173" s="15">
        <f>'[1]TCE - ANEXO III - Preencher'!I182</f>
        <v>0</v>
      </c>
      <c r="I173" s="15">
        <f>'[1]TCE - ANEXO III - Preencher'!J182</f>
        <v>153.76</v>
      </c>
      <c r="J173" s="15">
        <f>'[1]TCE - ANEXO III - Preencher'!K182</f>
        <v>0</v>
      </c>
      <c r="K173" s="16">
        <f>'[1]TCE - ANEXO III - Preencher'!L182</f>
        <v>270.22000000000003</v>
      </c>
      <c r="L173" s="16">
        <f>'[1]TCE - ANEXO III - Preencher'!M182</f>
        <v>23.73</v>
      </c>
      <c r="M173" s="16">
        <f t="shared" si="13"/>
        <v>246.49000000000004</v>
      </c>
      <c r="N173" s="16">
        <f>'[1]TCE - ANEXO III - Preencher'!O182</f>
        <v>6.66</v>
      </c>
      <c r="O173" s="16">
        <f>'[1]TCE - ANEXO III - Preencher'!P182</f>
        <v>0</v>
      </c>
      <c r="P173" s="17">
        <f t="shared" si="14"/>
        <v>6.66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406.91</v>
      </c>
    </row>
    <row r="174" spans="1:28" s="4" customFormat="1" x14ac:dyDescent="0.2">
      <c r="A174" s="9">
        <f>IFERROR(VLOOKUP(B174,'[1]DADOS (OCULTAR)'!$P$3:$R$91,3,0),"")</f>
        <v>14284483000108</v>
      </c>
      <c r="B174" s="10" t="str">
        <f>'[1]TCE - ANEXO III - Preencher'!C183</f>
        <v>S3 SAÚDE - ASSOCIAÇÃO DE PROTEÇÃO A MATERNIDADE E INFÂNCIA UBAÍRA</v>
      </c>
      <c r="C174" s="11"/>
      <c r="D174" s="12" t="str">
        <f>'[1]TCE - ANEXO III - Preencher'!E183</f>
        <v>VILANI FATIMA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44531</v>
      </c>
      <c r="H174" s="15">
        <f>'[1]TCE - ANEXO III - Preencher'!I183</f>
        <v>0</v>
      </c>
      <c r="I174" s="15">
        <f>'[1]TCE - ANEXO III - Preencher'!J183</f>
        <v>152.45999999999998</v>
      </c>
      <c r="J174" s="15">
        <f>'[1]TCE - ANEXO III - Preencher'!K183</f>
        <v>0</v>
      </c>
      <c r="K174" s="16">
        <f>'[1]TCE - ANEXO III - Preencher'!L183</f>
        <v>270.22000000000003</v>
      </c>
      <c r="L174" s="16">
        <f>'[1]TCE - ANEXO III - Preencher'!M183</f>
        <v>23.38</v>
      </c>
      <c r="M174" s="16">
        <f t="shared" si="13"/>
        <v>246.84000000000003</v>
      </c>
      <c r="N174" s="16">
        <f>'[1]TCE - ANEXO III - Preencher'!O183</f>
        <v>6.66</v>
      </c>
      <c r="O174" s="16">
        <f>'[1]TCE - ANEXO III - Preencher'!P183</f>
        <v>0</v>
      </c>
      <c r="P174" s="17">
        <f t="shared" si="14"/>
        <v>6.66</v>
      </c>
      <c r="Q174" s="16">
        <f>'[1]TCE - ANEXO III - Preencher'!R183</f>
        <v>123.8</v>
      </c>
      <c r="R174" s="16">
        <f>'[1]TCE - ANEXO III - Preencher'!S183</f>
        <v>75.150000000000006</v>
      </c>
      <c r="S174" s="17">
        <f t="shared" si="15"/>
        <v>48.649999999999991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454.61</v>
      </c>
    </row>
    <row r="175" spans="1:28" s="4" customFormat="1" x14ac:dyDescent="0.2">
      <c r="A175" s="9">
        <f>IFERROR(VLOOKUP(B175,'[1]DADOS (OCULTAR)'!$P$3:$R$91,3,0),"")</f>
        <v>14284483000108</v>
      </c>
      <c r="B175" s="10" t="str">
        <f>'[1]TCE - ANEXO III - Preencher'!C184</f>
        <v>S3 SAÚDE - ASSOCIAÇÃO DE PROTEÇÃO A MATERNIDADE E INFÂNCIA UBAÍRA</v>
      </c>
      <c r="C175" s="11"/>
      <c r="D175" s="12" t="str">
        <f>'[1]TCE - ANEXO III - Preencher'!E184</f>
        <v>VINICIUS DA SILVA XAVIER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422105</v>
      </c>
      <c r="G175" s="14">
        <f>IF('[1]TCE - ANEXO III - Preencher'!H184="","",'[1]TCE - ANEXO III - Preencher'!H184)</f>
        <v>44531</v>
      </c>
      <c r="H175" s="15">
        <f>'[1]TCE - ANEXO III - Preencher'!I184</f>
        <v>0</v>
      </c>
      <c r="I175" s="15">
        <f>'[1]TCE - ANEXO III - Preencher'!J184</f>
        <v>155.70999999999998</v>
      </c>
      <c r="J175" s="15">
        <f>'[1]TCE - ANEXO III - Preencher'!K184</f>
        <v>0</v>
      </c>
      <c r="K175" s="16">
        <f>'[1]TCE - ANEXO III - Preencher'!L184</f>
        <v>270.22000000000003</v>
      </c>
      <c r="L175" s="16">
        <f>'[1]TCE - ANEXO III - Preencher'!M184</f>
        <v>23.73</v>
      </c>
      <c r="M175" s="16">
        <f t="shared" si="13"/>
        <v>246.49000000000004</v>
      </c>
      <c r="N175" s="16">
        <f>'[1]TCE - ANEXO III - Preencher'!O184</f>
        <v>6.66</v>
      </c>
      <c r="O175" s="16">
        <f>'[1]TCE - ANEXO III - Preencher'!P184</f>
        <v>0</v>
      </c>
      <c r="P175" s="17">
        <f t="shared" si="14"/>
        <v>6.66</v>
      </c>
      <c r="Q175" s="16">
        <f>'[1]TCE - ANEXO III - Preencher'!R184</f>
        <v>123.8</v>
      </c>
      <c r="R175" s="16">
        <f>'[1]TCE - ANEXO III - Preencher'!S184</f>
        <v>71.180000000000007</v>
      </c>
      <c r="S175" s="17">
        <f t="shared" si="15"/>
        <v>52.61999999999999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461.48000000000008</v>
      </c>
    </row>
    <row r="176" spans="1:28" s="4" customFormat="1" x14ac:dyDescent="0.2">
      <c r="A176" s="9">
        <f>IFERROR(VLOOKUP(B176,'[1]DADOS (OCULTAR)'!$P$3:$R$91,3,0),"")</f>
        <v>14284483000108</v>
      </c>
      <c r="B176" s="10" t="str">
        <f>'[1]TCE - ANEXO III - Preencher'!C185</f>
        <v>S3 SAÚDE - ASSOCIAÇÃO DE PROTEÇÃO A MATERNIDADE E INFÂNCIA UBAÍRA</v>
      </c>
      <c r="C176" s="11"/>
      <c r="D176" s="12" t="str">
        <f>'[1]TCE - ANEXO III - Preencher'!E185</f>
        <v>WANDSON HENRIQUE DA PAZ LEITE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422105</v>
      </c>
      <c r="G176" s="14">
        <f>IF('[1]TCE - ANEXO III - Preencher'!H185="","",'[1]TCE - ANEXO III - Preencher'!H185)</f>
        <v>44531</v>
      </c>
      <c r="H176" s="15">
        <f>'[1]TCE - ANEXO III - Preencher'!I185</f>
        <v>0</v>
      </c>
      <c r="I176" s="15">
        <f>'[1]TCE - ANEXO III - Preencher'!J185</f>
        <v>188.16</v>
      </c>
      <c r="J176" s="15">
        <f>'[1]TCE - ANEXO III - Preencher'!K185</f>
        <v>0</v>
      </c>
      <c r="K176" s="16">
        <f>'[1]TCE - ANEXO III - Preencher'!L185</f>
        <v>270.22000000000003</v>
      </c>
      <c r="L176" s="16">
        <f>'[1]TCE - ANEXO III - Preencher'!M185</f>
        <v>29.73</v>
      </c>
      <c r="M176" s="16">
        <f t="shared" si="13"/>
        <v>240.49000000000004</v>
      </c>
      <c r="N176" s="16">
        <f>'[1]TCE - ANEXO III - Preencher'!O185</f>
        <v>6.66</v>
      </c>
      <c r="O176" s="16">
        <f>'[1]TCE - ANEXO III - Preencher'!P185</f>
        <v>0</v>
      </c>
      <c r="P176" s="17">
        <f t="shared" si="14"/>
        <v>6.66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435.31000000000006</v>
      </c>
    </row>
    <row r="177" spans="1:28" s="4" customFormat="1" x14ac:dyDescent="0.2">
      <c r="A177" s="9">
        <f>IFERROR(VLOOKUP(B177,'[1]DADOS (OCULTAR)'!$P$3:$R$91,3,0),"")</f>
        <v>14284483000108</v>
      </c>
      <c r="B177" s="10" t="str">
        <f>'[1]TCE - ANEXO III - Preencher'!C186</f>
        <v>S3 SAÚDE - ASSOCIAÇÃO DE PROTEÇÃO A MATERNIDADE E INFÂNCIA UBAÍRA</v>
      </c>
      <c r="C177" s="11"/>
      <c r="D177" s="12" t="str">
        <f>'[1]TCE - ANEXO III - Preencher'!E186</f>
        <v xml:space="preserve">WELLINGTON SILVA MATIAS 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422105</v>
      </c>
      <c r="G177" s="14">
        <f>IF('[1]TCE - ANEXO III - Preencher'!H186="","",'[1]TCE - ANEXO III - Preencher'!H186)</f>
        <v>44531</v>
      </c>
      <c r="H177" s="15">
        <f>'[1]TCE - ANEXO III - Preencher'!I186</f>
        <v>0</v>
      </c>
      <c r="I177" s="15">
        <f>'[1]TCE - ANEXO III - Preencher'!J186</f>
        <v>188.66</v>
      </c>
      <c r="J177" s="15">
        <f>'[1]TCE - ANEXO III - Preencher'!K186</f>
        <v>0</v>
      </c>
      <c r="K177" s="16">
        <f>'[1]TCE - ANEXO III - Preencher'!L186</f>
        <v>270.22000000000003</v>
      </c>
      <c r="L177" s="16">
        <f>'[1]TCE - ANEXO III - Preencher'!M186</f>
        <v>29.73</v>
      </c>
      <c r="M177" s="16">
        <f t="shared" si="13"/>
        <v>240.49000000000004</v>
      </c>
      <c r="N177" s="16">
        <f>'[1]TCE - ANEXO III - Preencher'!O186</f>
        <v>6.66</v>
      </c>
      <c r="O177" s="16">
        <f>'[1]TCE - ANEXO III - Preencher'!P186</f>
        <v>0</v>
      </c>
      <c r="P177" s="17">
        <f t="shared" si="14"/>
        <v>6.66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435.81000000000006</v>
      </c>
    </row>
    <row r="178" spans="1:28" s="4" customFormat="1" x14ac:dyDescent="0.2">
      <c r="A178" s="9">
        <f>IFERROR(VLOOKUP(B178,'[1]DADOS (OCULTAR)'!$P$3:$R$91,3,0),"")</f>
        <v>14284483000108</v>
      </c>
      <c r="B178" s="10" t="str">
        <f>'[1]TCE - ANEXO III - Preencher'!C187</f>
        <v>S3 SAÚDE - ASSOCIAÇÃO DE PROTEÇÃO A MATERNIDADE E INFÂNCIA UBAÍRA</v>
      </c>
      <c r="C178" s="11"/>
      <c r="D178" s="12" t="str">
        <f>'[1]TCE - ANEXO III - Preencher'!E187</f>
        <v xml:space="preserve">WILMA DOS SANTOS BARBOSA DOMINGOS DA SILVA 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>
        <f>'[1]TCE - ANEXO III - Preencher'!G187</f>
        <v>351605</v>
      </c>
      <c r="G178" s="14">
        <f>IF('[1]TCE - ANEXO III - Preencher'!H187="","",'[1]TCE - ANEXO III - Preencher'!H187)</f>
        <v>44531</v>
      </c>
      <c r="H178" s="15">
        <f>'[1]TCE - ANEXO III - Preencher'!I187</f>
        <v>0</v>
      </c>
      <c r="I178" s="15">
        <f>'[1]TCE - ANEXO III - Preencher'!J187</f>
        <v>184.21</v>
      </c>
      <c r="J178" s="15">
        <f>'[1]TCE - ANEXO III - Preencher'!K187</f>
        <v>0</v>
      </c>
      <c r="K178" s="16">
        <f>'[1]TCE - ANEXO III - Preencher'!L187</f>
        <v>270.22000000000003</v>
      </c>
      <c r="L178" s="16">
        <f>'[1]TCE - ANEXO III - Preencher'!M187</f>
        <v>36.54</v>
      </c>
      <c r="M178" s="16">
        <f t="shared" si="13"/>
        <v>233.68000000000004</v>
      </c>
      <c r="N178" s="16">
        <f>'[1]TCE - ANEXO III - Preencher'!O187</f>
        <v>6.66</v>
      </c>
      <c r="O178" s="16">
        <f>'[1]TCE - ANEXO III - Preencher'!P187</f>
        <v>0</v>
      </c>
      <c r="P178" s="17">
        <f t="shared" si="14"/>
        <v>6.66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424.55000000000007</v>
      </c>
    </row>
    <row r="179" spans="1:28" s="4" customFormat="1" x14ac:dyDescent="0.2">
      <c r="A179" s="9" t="str">
        <f>IFERROR(VLOOKUP(B179,'[1]DADOS (OCULTAR)'!$P$3:$R$91,3,0),"")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 x14ac:dyDescent="0.2">
      <c r="A180" s="9" t="str">
        <f>IFERROR(VLOOKUP(B180,'[1]DADOS (OCULTAR)'!$P$3:$R$91,3,0),"")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 x14ac:dyDescent="0.2">
      <c r="A181" s="9" t="str">
        <f>IFERROR(VLOOKUP(B181,'[1]DADOS (OCULTAR)'!$P$3:$R$91,3,0),"")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 x14ac:dyDescent="0.2">
      <c r="A182" s="9" t="str">
        <f>IFERROR(VLOOKUP(B182,'[1]DADOS (OCULTAR)'!$P$3:$R$91,3,0),"")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 x14ac:dyDescent="0.2">
      <c r="A183" s="9" t="str">
        <f>IFERROR(VLOOKUP(B183,'[1]DADOS (OCULTAR)'!$P$3:$R$91,3,0),"")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 x14ac:dyDescent="0.2">
      <c r="A184" s="9" t="str">
        <f>IFERROR(VLOOKUP(B184,'[1]DADOS (OCULTAR)'!$P$3:$R$91,3,0),"")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 x14ac:dyDescent="0.2">
      <c r="A185" s="9" t="str">
        <f>IFERROR(VLOOKUP(B185,'[1]DADOS (OCULTAR)'!$P$3:$R$91,3,0),"")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 x14ac:dyDescent="0.2">
      <c r="A186" s="9" t="str">
        <f>IFERROR(VLOOKUP(B186,'[1]DADOS (OCULTAR)'!$P$3:$R$91,3,0),"")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 x14ac:dyDescent="0.2">
      <c r="A187" s="9" t="str">
        <f>IFERROR(VLOOKUP(B187,'[1]DADOS (OCULTAR)'!$P$3:$R$91,3,0),"")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 x14ac:dyDescent="0.2">
      <c r="A188" s="9" t="str">
        <f>IFERROR(VLOOKUP(B188,'[1]DADOS (OCULTAR)'!$P$3:$R$91,3,0),"")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 x14ac:dyDescent="0.2">
      <c r="A189" s="9" t="str">
        <f>IFERROR(VLOOKUP(B189,'[1]DADOS (OCULTAR)'!$P$3:$R$91,3,0),"")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 x14ac:dyDescent="0.2">
      <c r="A190" s="9" t="str">
        <f>IFERROR(VLOOKUP(B190,'[1]DADOS (OCULTAR)'!$P$3:$R$91,3,0),"")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 x14ac:dyDescent="0.2">
      <c r="A191" s="9" t="str">
        <f>IFERROR(VLOOKUP(B191,'[1]DADOS (OCULTAR)'!$P$3:$R$91,3,0),"")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 x14ac:dyDescent="0.2">
      <c r="A192" s="9" t="str">
        <f>IFERROR(VLOOKUP(B192,'[1]DADOS (OCULTAR)'!$P$3:$R$91,3,0),"")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 x14ac:dyDescent="0.2">
      <c r="A193" s="9" t="str">
        <f>IFERROR(VLOOKUP(B193,'[1]DADOS (OCULTAR)'!$P$3:$R$91,3,0),"")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 x14ac:dyDescent="0.2">
      <c r="A194" s="9" t="str">
        <f>IFERROR(VLOOKUP(B194,'[1]DADOS (OCULTAR)'!$P$3:$R$91,3,0),"")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 x14ac:dyDescent="0.2">
      <c r="A195" s="9" t="str">
        <f>IFERROR(VLOOKUP(B195,'[1]DADOS (OCULTAR)'!$P$3:$R$91,3,0),"")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 x14ac:dyDescent="0.2">
      <c r="A196" s="9" t="str">
        <f>IFERROR(VLOOKUP(B196,'[1]DADOS (OCULTAR)'!$P$3:$R$91,3,0),"")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 x14ac:dyDescent="0.2">
      <c r="A197" s="9" t="str">
        <f>IFERROR(VLOOKUP(B197,'[1]DADOS (OCULTAR)'!$P$3:$R$91,3,0),"")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 x14ac:dyDescent="0.2">
      <c r="A198" s="9" t="str">
        <f>IFERROR(VLOOKUP(B198,'[1]DADOS (OCULTAR)'!$P$3:$R$91,3,0),"")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 x14ac:dyDescent="0.2">
      <c r="A199" s="9" t="str">
        <f>IFERROR(VLOOKUP(B199,'[1]DADOS (OCULTAR)'!$P$3:$R$91,3,0),"")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 x14ac:dyDescent="0.2">
      <c r="A200" s="9" t="str">
        <f>IFERROR(VLOOKUP(B200,'[1]DADOS (OCULTAR)'!$P$3:$R$91,3,0),"")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 x14ac:dyDescent="0.2">
      <c r="A201" s="9" t="str">
        <f>IFERROR(VLOOKUP(B201,'[1]DADOS (OCULTAR)'!$P$3:$R$91,3,0),"")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 x14ac:dyDescent="0.2">
      <c r="A202" s="9" t="str">
        <f>IFERROR(VLOOKUP(B202,'[1]DADOS (OCULTAR)'!$P$3:$R$91,3,0),"")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 x14ac:dyDescent="0.2">
      <c r="A203" s="9" t="str">
        <f>IFERROR(VLOOKUP(B203,'[1]DADOS (OCULTAR)'!$P$3:$R$91,3,0),"")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 x14ac:dyDescent="0.2">
      <c r="A204" s="9" t="str">
        <f>IFERROR(VLOOKUP(B204,'[1]DADOS (OCULTAR)'!$P$3:$R$91,3,0),"")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 x14ac:dyDescent="0.2">
      <c r="A205" s="9" t="str">
        <f>IFERROR(VLOOKUP(B205,'[1]DADOS (OCULTAR)'!$P$3:$R$91,3,0),"")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 x14ac:dyDescent="0.2">
      <c r="A206" s="9" t="str">
        <f>IFERROR(VLOOKUP(B206,'[1]DADOS (OCULTAR)'!$P$3:$R$91,3,0),"")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 x14ac:dyDescent="0.2">
      <c r="A207" s="9" t="str">
        <f>IFERROR(VLOOKUP(B207,'[1]DADOS (OCULTAR)'!$P$3:$R$91,3,0),"")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 x14ac:dyDescent="0.2">
      <c r="A208" s="9" t="str">
        <f>IFERROR(VLOOKUP(B208,'[1]DADOS (OCULTAR)'!$P$3:$R$91,3,0),"")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 x14ac:dyDescent="0.2">
      <c r="A209" s="9" t="str">
        <f>IFERROR(VLOOKUP(B209,'[1]DADOS (OCULTAR)'!$P$3:$R$91,3,0),"")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 x14ac:dyDescent="0.2">
      <c r="A210" s="9" t="str">
        <f>IFERROR(VLOOKUP(B210,'[1]DADOS (OCULTAR)'!$P$3:$R$91,3,0),"")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 x14ac:dyDescent="0.2">
      <c r="A211" s="9" t="str">
        <f>IFERROR(VLOOKUP(B211,'[1]DADOS (OCULTAR)'!$P$3:$R$91,3,0),"")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 x14ac:dyDescent="0.2">
      <c r="A212" s="9" t="str">
        <f>IFERROR(VLOOKUP(B212,'[1]DADOS (OCULTAR)'!$P$3:$R$91,3,0),"")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 x14ac:dyDescent="0.2">
      <c r="A213" s="9" t="str">
        <f>IFERROR(VLOOKUP(B213,'[1]DADOS (OCULTAR)'!$P$3:$R$91,3,0),"")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 x14ac:dyDescent="0.2">
      <c r="A214" s="9" t="str">
        <f>IFERROR(VLOOKUP(B214,'[1]DADOS (OCULTAR)'!$P$3:$R$91,3,0),"")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 x14ac:dyDescent="0.2">
      <c r="A215" s="9" t="str">
        <f>IFERROR(VLOOKUP(B215,'[1]DADOS (OCULTAR)'!$P$3:$R$91,3,0),"")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 x14ac:dyDescent="0.2">
      <c r="A216" s="9" t="str">
        <f>IFERROR(VLOOKUP(B216,'[1]DADOS (OCULTAR)'!$P$3:$R$91,3,0),"")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 x14ac:dyDescent="0.2">
      <c r="A217" s="9" t="str">
        <f>IFERROR(VLOOKUP(B217,'[1]DADOS (OCULTAR)'!$P$3:$R$91,3,0),"")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 x14ac:dyDescent="0.2">
      <c r="A218" s="9" t="str">
        <f>IFERROR(VLOOKUP(B218,'[1]DADOS (OCULTAR)'!$P$3:$R$91,3,0),"")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 x14ac:dyDescent="0.2">
      <c r="A219" s="9" t="str">
        <f>IFERROR(VLOOKUP(B219,'[1]DADOS (OCULTAR)'!$P$3:$R$91,3,0),"")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 x14ac:dyDescent="0.2">
      <c r="A220" s="9" t="str">
        <f>IFERROR(VLOOKUP(B220,'[1]DADOS (OCULTAR)'!$P$3:$R$91,3,0),"")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 x14ac:dyDescent="0.2">
      <c r="A221" s="9" t="str">
        <f>IFERROR(VLOOKUP(B221,'[1]DADOS (OCULTAR)'!$P$3:$R$91,3,0),"")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 x14ac:dyDescent="0.2">
      <c r="A222" s="9" t="str">
        <f>IFERROR(VLOOKUP(B222,'[1]DADOS (OCULTAR)'!$P$3:$R$91,3,0),"")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 x14ac:dyDescent="0.2">
      <c r="A223" s="9" t="str">
        <f>IFERROR(VLOOKUP(B223,'[1]DADOS (OCULTAR)'!$P$3:$R$91,3,0),"")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 x14ac:dyDescent="0.2">
      <c r="A224" s="9" t="str">
        <f>IFERROR(VLOOKUP(B224,'[1]DADOS (OCULTAR)'!$P$3:$R$91,3,0),"")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 x14ac:dyDescent="0.2">
      <c r="A225" s="9" t="str">
        <f>IFERROR(VLOOKUP(B225,'[1]DADOS (OCULTAR)'!$P$3:$R$91,3,0),"")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 x14ac:dyDescent="0.2">
      <c r="A226" s="9" t="str">
        <f>IFERROR(VLOOKUP(B226,'[1]DADOS (OCULTAR)'!$P$3:$R$91,3,0),"")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 x14ac:dyDescent="0.2">
      <c r="A227" s="9" t="str">
        <f>IFERROR(VLOOKUP(B227,'[1]DADOS (OCULTAR)'!$P$3:$R$91,3,0),"")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 x14ac:dyDescent="0.2">
      <c r="A228" s="9" t="str">
        <f>IFERROR(VLOOKUP(B228,'[1]DADOS (OCULTAR)'!$P$3:$R$91,3,0),"")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 x14ac:dyDescent="0.2">
      <c r="A229" s="9" t="str">
        <f>IFERROR(VLOOKUP(B229,'[1]DADOS (OCULTAR)'!$P$3:$R$91,3,0),"")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 x14ac:dyDescent="0.2">
      <c r="A230" s="9" t="str">
        <f>IFERROR(VLOOKUP(B230,'[1]DADOS (OCULTAR)'!$P$3:$R$91,3,0),"")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 x14ac:dyDescent="0.2">
      <c r="A231" s="9" t="str">
        <f>IFERROR(VLOOKUP(B231,'[1]DADOS (OCULTAR)'!$P$3:$R$91,3,0),"")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 x14ac:dyDescent="0.2">
      <c r="A232" s="9" t="str">
        <f>IFERROR(VLOOKUP(B232,'[1]DADOS (OCULTAR)'!$P$3:$R$91,3,0),"")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 x14ac:dyDescent="0.2">
      <c r="A233" s="9" t="str">
        <f>IFERROR(VLOOKUP(B233,'[1]DADOS (OCULTAR)'!$P$3:$R$91,3,0),"")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 t="str">
        <f>IFERROR(VLOOKUP(B234,'[1]DADOS (OCULTAR)'!$P$3:$R$91,3,0),"")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 x14ac:dyDescent="0.2">
      <c r="A235" s="9" t="str">
        <f>IFERROR(VLOOKUP(B235,'[1]DADOS (OCULTAR)'!$P$3:$R$91,3,0),"")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 x14ac:dyDescent="0.2">
      <c r="A236" s="9" t="str">
        <f>IFERROR(VLOOKUP(B236,'[1]DADOS (OCULTAR)'!$P$3:$R$91,3,0),"")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 x14ac:dyDescent="0.2">
      <c r="A237" s="9" t="str">
        <f>IFERROR(VLOOKUP(B237,'[1]DADOS (OCULTAR)'!$P$3:$R$91,3,0),"")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 x14ac:dyDescent="0.2">
      <c r="A238" s="9" t="str">
        <f>IFERROR(VLOOKUP(B238,'[1]DADOS (OCULTAR)'!$P$3:$R$91,3,0),"")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 x14ac:dyDescent="0.2">
      <c r="A239" s="9" t="str">
        <f>IFERROR(VLOOKUP(B239,'[1]DADOS (OCULTAR)'!$P$3:$R$91,3,0),"")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 x14ac:dyDescent="0.2">
      <c r="A240" s="9" t="str">
        <f>IFERROR(VLOOKUP(B240,'[1]DADOS (OCULTAR)'!$P$3:$R$91,3,0),"")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(OCULTAR)'!$P$3:$R$91,3,0),"")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(OCULTAR)'!$P$3:$R$91,3,0),"")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(OCULTAR)'!$P$3:$R$91,3,0),"")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(OCULTAR)'!$P$3:$R$91,3,0),"")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(OCULTAR)'!$P$3:$R$91,3,0),"")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(OCULTAR)'!$P$3:$R$91,3,0),"")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(OCULTAR)'!$P$3:$R$91,3,0),"")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(OCULTAR)'!$P$3:$R$91,3,0),"")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(OCULTAR)'!$P$3:$R$91,3,0),"")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(OCULTAR)'!$P$3:$R$91,3,0),"")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(OCULTAR)'!$P$3:$R$91,3,0),"")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(OCULTAR)'!$P$3:$R$91,3,0),"")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(OCULTAR)'!$P$3:$R$91,3,0),"")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(OCULTAR)'!$P$3:$R$91,3,0),"")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(OCULTAR)'!$P$3:$R$91,3,0),"")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(OCULTAR)'!$P$3:$R$91,3,0),"")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(OCULTAR)'!$P$3:$R$91,3,0),"")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(OCULTAR)'!$P$3:$R$91,3,0),"")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(OCULTAR)'!$P$3:$R$91,3,0),"")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(OCULTAR)'!$P$3:$R$91,3,0),"")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(OCULTAR)'!$P$3:$R$91,3,0),"")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(OCULTAR)'!$P$3:$R$91,3,0),"")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(OCULTAR)'!$P$3:$R$91,3,0),"")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(OCULTAR)'!$P$3:$R$91,3,0),"")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(OCULTAR)'!$P$3:$R$91,3,0),"")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(OCULTAR)'!$P$3:$R$91,3,0),"")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(OCULTAR)'!$P$3:$R$91,3,0),"")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(OCULTAR)'!$P$3:$R$91,3,0),"")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(OCULTAR)'!$P$3:$R$91,3,0),"")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(OCULTAR)'!$P$3:$R$91,3,0),"")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(OCULTAR)'!$P$3:$R$91,3,0),"")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(OCULTAR)'!$P$3:$R$91,3,0),"")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(OCULTAR)'!$P$3:$R$91,3,0),"")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(OCULTAR)'!$P$3:$R$91,3,0),"")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(OCULTAR)'!$P$3:$R$91,3,0),"")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(OCULTAR)'!$P$3:$R$91,3,0),"")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(OCULTAR)'!$P$3:$R$91,3,0),"")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(OCULTAR)'!$P$3:$R$91,3,0),"")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(OCULTAR)'!$P$3:$R$91,3,0),"")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(OCULTAR)'!$P$3:$R$91,3,0),"")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(OCULTAR)'!$P$3:$R$91,3,0),"")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(OCULTAR)'!$P$3:$R$91,3,0),"")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(OCULTAR)'!$P$3:$R$91,3,0),"")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(OCULTAR)'!$P$3:$R$91,3,0),"")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(OCULTAR)'!$P$3:$R$91,3,0),"")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(OCULTAR)'!$P$3:$R$91,3,0),"")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(OCULTAR)'!$P$3:$R$91,3,0),"")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(OCULTAR)'!$P$3:$R$91,3,0),"")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(OCULTAR)'!$P$3:$R$91,3,0),"")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(OCULTAR)'!$P$3:$R$91,3,0),"")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(OCULTAR)'!$P$3:$R$91,3,0),"")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(OCULTAR)'!$P$3:$R$91,3,0),"")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(OCULTAR)'!$P$3:$R$91,3,0),"")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(OCULTAR)'!$P$3:$R$91,3,0),"")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(OCULTAR)'!$P$3:$R$91,3,0),"")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(OCULTAR)'!$P$3:$R$91,3,0),"")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(OCULTAR)'!$P$3:$R$91,3,0),"")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(OCULTAR)'!$P$3:$R$91,3,0),"")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(OCULTAR)'!$P$3:$R$91,3,0),"")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(OCULTAR)'!$P$3:$R$91,3,0),"")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(OCULTAR)'!$P$3:$R$91,3,0),"")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(OCULTAR)'!$P$3:$R$91,3,0),"")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(OCULTAR)'!$P$3:$R$91,3,0),"")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(OCULTAR)'!$P$3:$R$91,3,0),"")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(OCULTAR)'!$P$3:$R$91,3,0),"")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(OCULTAR)'!$P$3:$R$91,3,0),"")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(OCULTAR)'!$P$3:$R$91,3,0),"")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(OCULTAR)'!$P$3:$R$91,3,0),"")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(OCULTAR)'!$P$3:$R$91,3,0),"")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(OCULTAR)'!$P$3:$R$91,3,0),"")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(OCULTAR)'!$P$3:$R$91,3,0),"")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(OCULTAR)'!$P$3:$R$91,3,0),"")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(OCULTAR)'!$P$3:$R$91,3,0),"")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(OCULTAR)'!$P$3:$R$91,3,0),"")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(OCULTAR)'!$P$3:$R$91,3,0),"")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(OCULTAR)'!$P$3:$R$91,3,0),"")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(OCULTAR)'!$P$3:$R$91,3,0),"")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(OCULTAR)'!$P$3:$R$91,3,0),"")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(OCULTAR)'!$P$3:$R$91,3,0),"")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(OCULTAR)'!$P$3:$R$91,3,0),"")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(OCULTAR)'!$P$3:$R$91,3,0),"")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(OCULTAR)'!$P$3:$R$91,3,0),"")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(OCULTAR)'!$P$3:$R$91,3,0),"")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(OCULTAR)'!$P$3:$R$91,3,0),"")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(OCULTAR)'!$P$3:$R$91,3,0),"")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(OCULTAR)'!$P$3:$R$91,3,0),"")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(OCULTAR)'!$P$3:$R$91,3,0),"")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(OCULTAR)'!$P$3:$R$91,3,0),"")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(OCULTAR)'!$P$3:$R$91,3,0),"")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(OCULTAR)'!$P$3:$R$91,3,0),"")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(OCULTAR)'!$P$3:$R$91,3,0),"")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(OCULTAR)'!$P$3:$R$91,3,0),"")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(OCULTAR)'!$P$3:$R$91,3,0),"")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(OCULTAR)'!$P$3:$R$91,3,0),"")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(OCULTAR)'!$P$3:$R$91,3,0),"")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(OCULTAR)'!$P$3:$R$91,3,0),"")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(OCULTAR)'!$P$3:$R$91,3,0),"")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(OCULTAR)'!$P$3:$R$91,3,0),"")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(OCULTAR)'!$P$3:$R$91,3,0),"")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(OCULTAR)'!$P$3:$R$91,3,0),"")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(OCULTAR)'!$P$3:$R$91,3,0),"")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(OCULTAR)'!$P$3:$R$91,3,0),"")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(OCULTAR)'!$P$3:$R$91,3,0),"")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(OCULTAR)'!$P$3:$R$91,3,0),"")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(OCULTAR)'!$P$3:$R$91,3,0),"")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(OCULTAR)'!$P$3:$R$91,3,0),"")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(OCULTAR)'!$P$3:$R$91,3,0),"")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(OCULTAR)'!$P$3:$R$91,3,0),"")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(OCULTAR)'!$P$3:$R$91,3,0),"")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(OCULTAR)'!$P$3:$R$91,3,0),"")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(OCULTAR)'!$P$3:$R$91,3,0),"")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(OCULTAR)'!$P$3:$R$91,3,0),"")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(OCULTAR)'!$P$3:$R$91,3,0),"")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(OCULTAR)'!$P$3:$R$91,3,0),"")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(OCULTAR)'!$P$3:$R$91,3,0),"")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(OCULTAR)'!$P$3:$R$91,3,0),"")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(OCULTAR)'!$P$3:$R$91,3,0),"")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(OCULTAR)'!$P$3:$R$91,3,0),"")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(OCULTAR)'!$P$3:$R$91,3,0),"")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(OCULTAR)'!$P$3:$R$91,3,0),"")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(OCULTAR)'!$P$3:$R$91,3,0),"")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(OCULTAR)'!$P$3:$R$91,3,0),"")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(OCULTAR)'!$P$3:$R$91,3,0),"")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(OCULTAR)'!$P$3:$R$91,3,0),"")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(OCULTAR)'!$P$3:$R$91,3,0),"")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(OCULTAR)'!$P$3:$R$91,3,0),"")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(OCULTAR)'!$P$3:$R$91,3,0),"")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(OCULTAR)'!$P$3:$R$91,3,0),"")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(OCULTAR)'!$P$3:$R$91,3,0),"")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(OCULTAR)'!$P$3:$R$91,3,0),"")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(OCULTAR)'!$P$3:$R$91,3,0),"")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(OCULTAR)'!$P$3:$R$91,3,0),"")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(OCULTAR)'!$P$3:$R$91,3,0),"")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(OCULTAR)'!$P$3:$R$91,3,0),"")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(OCULTAR)'!$P$3:$R$91,3,0),"")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(OCULTAR)'!$P$3:$R$91,3,0),"")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(OCULTAR)'!$P$3:$R$91,3,0),"")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(OCULTAR)'!$P$3:$R$91,3,0),"")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(OCULTAR)'!$P$3:$R$91,3,0),"")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(OCULTAR)'!$P$3:$R$91,3,0),"")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(OCULTAR)'!$P$3:$R$91,3,0),"")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(OCULTAR)'!$P$3:$R$91,3,0),"")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(OCULTAR)'!$P$3:$R$91,3,0),"")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(OCULTAR)'!$P$3:$R$91,3,0),"")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(OCULTAR)'!$P$3:$R$91,3,0),"")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(OCULTAR)'!$P$3:$R$91,3,0),"")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(OCULTAR)'!$P$3:$R$91,3,0),"")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(OCULTAR)'!$P$3:$R$91,3,0),"")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(OCULTAR)'!$P$3:$R$91,3,0),"")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(OCULTAR)'!$P$3:$R$91,3,0),"")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(OCULTAR)'!$P$3:$R$91,3,0),"")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(OCULTAR)'!$P$3:$R$91,3,0),"")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(OCULTAR)'!$P$3:$R$91,3,0),"")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(OCULTAR)'!$P$3:$R$91,3,0),"")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(OCULTAR)'!$P$3:$R$91,3,0),"")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(OCULTAR)'!$P$3:$R$91,3,0),"")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(OCULTAR)'!$P$3:$R$91,3,0),"")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(OCULTAR)'!$P$3:$R$91,3,0),"")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(OCULTAR)'!$P$3:$R$91,3,0),"")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(OCULTAR)'!$P$3:$R$91,3,0),"")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(OCULTAR)'!$P$3:$R$91,3,0),"")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(OCULTAR)'!$P$3:$R$91,3,0),"")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(OCULTAR)'!$P$3:$R$91,3,0),"")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(OCULTAR)'!$P$3:$R$91,3,0),"")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(OCULTAR)'!$P$3:$R$91,3,0),"")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(OCULTAR)'!$P$3:$R$91,3,0),"")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(OCULTAR)'!$P$3:$R$91,3,0),"")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(OCULTAR)'!$P$3:$R$91,3,0),"")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(OCULTAR)'!$P$3:$R$91,3,0),"")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(OCULTAR)'!$P$3:$R$91,3,0),"")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(OCULTAR)'!$P$3:$R$91,3,0),"")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(OCULTAR)'!$P$3:$R$91,3,0),"")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(OCULTAR)'!$P$3:$R$91,3,0),"")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(OCULTAR)'!$P$3:$R$91,3,0),"")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(OCULTAR)'!$P$3:$R$91,3,0),"")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(OCULTAR)'!$P$3:$R$91,3,0),"")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(OCULTAR)'!$P$3:$R$91,3,0),"")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(OCULTAR)'!$P$3:$R$91,3,0),"")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(OCULTAR)'!$P$3:$R$91,3,0),"")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(OCULTAR)'!$P$3:$R$91,3,0),"")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(OCULTAR)'!$P$3:$R$91,3,0),"")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(OCULTAR)'!$P$3:$R$91,3,0),"")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(OCULTAR)'!$P$3:$R$91,3,0),"")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(OCULTAR)'!$P$3:$R$91,3,0),"")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(OCULTAR)'!$P$3:$R$91,3,0),"")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(OCULTAR)'!$P$3:$R$91,3,0),"")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(OCULTAR)'!$P$3:$R$91,3,0),"")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(OCULTAR)'!$P$3:$R$91,3,0),"")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(OCULTAR)'!$P$3:$R$91,3,0),"")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(OCULTAR)'!$P$3:$R$91,3,0),"")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(OCULTAR)'!$P$3:$R$91,3,0),"")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(OCULTAR)'!$P$3:$R$91,3,0),"")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(OCULTAR)'!$P$3:$R$91,3,0),"")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(OCULTAR)'!$P$3:$R$91,3,0),"")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(OCULTAR)'!$P$3:$R$91,3,0),"")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(OCULTAR)'!$P$3:$R$91,3,0),"")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(OCULTAR)'!$P$3:$R$91,3,0),"")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(OCULTAR)'!$P$3:$R$91,3,0),"")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(OCULTAR)'!$P$3:$R$91,3,0),"")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(OCULTAR)'!$P$3:$R$91,3,0),"")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(OCULTAR)'!$P$3:$R$91,3,0),"")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(OCULTAR)'!$P$3:$R$91,3,0),"")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(OCULTAR)'!$P$3:$R$91,3,0),"")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(OCULTAR)'!$P$3:$R$91,3,0),"")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(OCULTAR)'!$P$3:$R$91,3,0),"")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(OCULTAR)'!$P$3:$R$91,3,0),"")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(OCULTAR)'!$P$3:$R$91,3,0),"")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(OCULTAR)'!$P$3:$R$91,3,0),"")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(OCULTAR)'!$P$3:$R$91,3,0),"")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(OCULTAR)'!$P$3:$R$91,3,0),"")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(OCULTAR)'!$P$3:$R$91,3,0),"")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(OCULTAR)'!$P$3:$R$91,3,0),"")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(OCULTAR)'!$P$3:$R$91,3,0),"")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(OCULTAR)'!$P$3:$R$91,3,0),"")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(OCULTAR)'!$P$3:$R$91,3,0),"")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(OCULTAR)'!$P$3:$R$91,3,0),"")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(OCULTAR)'!$P$3:$R$91,3,0),"")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(OCULTAR)'!$P$3:$R$91,3,0),"")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(OCULTAR)'!$P$3:$R$91,3,0),"")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(OCULTAR)'!$P$3:$R$91,3,0),"")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(OCULTAR)'!$P$3:$R$91,3,0),"")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(OCULTAR)'!$P$3:$R$91,3,0),"")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(OCULTAR)'!$P$3:$R$91,3,0),"")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(OCULTAR)'!$P$3:$R$91,3,0),"")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(OCULTAR)'!$P$3:$R$91,3,0),"")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(OCULTAR)'!$P$3:$R$91,3,0),"")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(OCULTAR)'!$P$3:$R$91,3,0),"")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(OCULTAR)'!$P$3:$R$91,3,0),"")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(OCULTAR)'!$P$3:$R$91,3,0),"")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(OCULTAR)'!$P$3:$R$91,3,0),"")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(OCULTAR)'!$P$3:$R$91,3,0),"")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(OCULTAR)'!$P$3:$R$91,3,0),"")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(OCULTAR)'!$P$3:$R$91,3,0),"")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(OCULTAR)'!$P$3:$R$91,3,0),"")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(OCULTAR)'!$P$3:$R$91,3,0),"")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(OCULTAR)'!$P$3:$R$91,3,0),"")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(OCULTAR)'!$P$3:$R$91,3,0),"")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(OCULTAR)'!$P$3:$R$91,3,0),"")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(OCULTAR)'!$P$3:$R$91,3,0),"")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(OCULTAR)'!$P$3:$R$91,3,0),"")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(OCULTAR)'!$P$3:$R$91,3,0),"")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(OCULTAR)'!$P$3:$R$91,3,0),"")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(OCULTAR)'!$P$3:$R$91,3,0),"")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(OCULTAR)'!$P$3:$R$91,3,0),"")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(OCULTAR)'!$P$3:$R$91,3,0),"")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(OCULTAR)'!$P$3:$R$91,3,0),"")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(OCULTAR)'!$P$3:$R$91,3,0),"")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(OCULTAR)'!$P$3:$R$91,3,0),"")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(OCULTAR)'!$P$3:$R$91,3,0),"")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(OCULTAR)'!$P$3:$R$91,3,0),"")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(OCULTAR)'!$P$3:$R$91,3,0),"")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(OCULTAR)'!$P$3:$R$91,3,0),"")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(OCULTAR)'!$P$3:$R$91,3,0),"")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(OCULTAR)'!$P$3:$R$91,3,0),"")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(OCULTAR)'!$P$3:$R$91,3,0),"")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(OCULTAR)'!$P$3:$R$91,3,0),"")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(OCULTAR)'!$P$3:$R$91,3,0),"")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(OCULTAR)'!$P$3:$R$91,3,0),"")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(OCULTAR)'!$P$3:$R$91,3,0),"")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(OCULTAR)'!$P$3:$R$91,3,0),"")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(OCULTAR)'!$P$3:$R$91,3,0),"")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(OCULTAR)'!$P$3:$R$91,3,0),"")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(OCULTAR)'!$P$3:$R$91,3,0),"")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(OCULTAR)'!$P$3:$R$91,3,0),"")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(OCULTAR)'!$P$3:$R$91,3,0),"")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(OCULTAR)'!$P$3:$R$91,3,0),"")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(OCULTAR)'!$P$3:$R$91,3,0),"")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(OCULTAR)'!$P$3:$R$91,3,0),"")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(OCULTAR)'!$P$3:$R$91,3,0),"")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(OCULTAR)'!$P$3:$R$91,3,0),"")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(OCULTAR)'!$P$3:$R$91,3,0),"")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(OCULTAR)'!$P$3:$R$91,3,0),"")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(OCULTAR)'!$P$3:$R$91,3,0),"")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(OCULTAR)'!$P$3:$R$91,3,0),"")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(OCULTAR)'!$P$3:$R$91,3,0),"")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(OCULTAR)'!$P$3:$R$91,3,0),"")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(OCULTAR)'!$P$3:$R$91,3,0),"")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(OCULTAR)'!$P$3:$R$91,3,0),"")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(OCULTAR)'!$P$3:$R$91,3,0),"")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(OCULTAR)'!$P$3:$R$91,3,0),"")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(OCULTAR)'!$P$3:$R$91,3,0),"")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(OCULTAR)'!$P$3:$R$91,3,0),"")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(OCULTAR)'!$P$3:$R$91,3,0),"")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(OCULTAR)'!$P$3:$R$91,3,0),"")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(OCULTAR)'!$P$3:$R$91,3,0),"")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(OCULTAR)'!$P$3:$R$91,3,0),"")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(OCULTAR)'!$P$3:$R$91,3,0),"")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(OCULTAR)'!$P$3:$R$91,3,0),"")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(OCULTAR)'!$P$3:$R$91,3,0),"")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(OCULTAR)'!$P$3:$R$91,3,0),"")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(OCULTAR)'!$P$3:$R$91,3,0),"")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(OCULTAR)'!$P$3:$R$91,3,0),"")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(OCULTAR)'!$P$3:$R$91,3,0),"")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(OCULTAR)'!$P$3:$R$91,3,0),"")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(OCULTAR)'!$P$3:$R$91,3,0),"")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(OCULTAR)'!$P$3:$R$91,3,0),"")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(OCULTAR)'!$P$3:$R$91,3,0),"")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(OCULTAR)'!$P$3:$R$91,3,0),"")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(OCULTAR)'!$P$3:$R$91,3,0),"")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(OCULTAR)'!$P$3:$R$91,3,0),"")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(OCULTAR)'!$P$3:$R$91,3,0),"")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(OCULTAR)'!$P$3:$R$91,3,0),"")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(OCULTAR)'!$P$3:$R$91,3,0),"")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(OCULTAR)'!$P$3:$R$91,3,0),"")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(OCULTAR)'!$P$3:$R$91,3,0),"")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(OCULTAR)'!$P$3:$R$91,3,0),"")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(OCULTAR)'!$P$3:$R$91,3,0),"")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(OCULTAR)'!$P$3:$R$91,3,0),"")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(OCULTAR)'!$P$3:$R$91,3,0),"")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(OCULTAR)'!$P$3:$R$91,3,0),"")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(OCULTAR)'!$P$3:$R$91,3,0),"")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(OCULTAR)'!$P$3:$R$91,3,0),"")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(OCULTAR)'!$P$3:$R$91,3,0),"")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(OCULTAR)'!$P$3:$R$91,3,0),"")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(OCULTAR)'!$P$3:$R$91,3,0),"")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(OCULTAR)'!$P$3:$R$91,3,0),"")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(OCULTAR)'!$P$3:$R$91,3,0),"")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(OCULTAR)'!$P$3:$R$91,3,0),"")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(OCULTAR)'!$P$3:$R$91,3,0),"")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(OCULTAR)'!$P$3:$R$91,3,0),"")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(OCULTAR)'!$P$3:$R$91,3,0),"")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(OCULTAR)'!$P$3:$R$91,3,0),"")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(OCULTAR)'!$P$3:$R$91,3,0),"")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(OCULTAR)'!$P$3:$R$91,3,0),"")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(OCULTAR)'!$P$3:$R$91,3,0),"")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(OCULTAR)'!$P$3:$R$91,3,0),"")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(OCULTAR)'!$P$3:$R$91,3,0),"")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(OCULTAR)'!$P$3:$R$91,3,0),"")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(OCULTAR)'!$P$3:$R$91,3,0),"")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(OCULTAR)'!$P$3:$R$91,3,0),"")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(OCULTAR)'!$P$3:$R$91,3,0),"")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(OCULTAR)'!$P$3:$R$91,3,0),"")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(OCULTAR)'!$P$3:$R$91,3,0),"")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(OCULTAR)'!$P$3:$R$91,3,0),"")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(OCULTAR)'!$P$3:$R$91,3,0),"")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(OCULTAR)'!$P$3:$R$91,3,0),"")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(OCULTAR)'!$P$3:$R$91,3,0),"")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(OCULTAR)'!$P$3:$R$91,3,0),"")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(OCULTAR)'!$P$3:$R$91,3,0),"")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(OCULTAR)'!$P$3:$R$91,3,0),"")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(OCULTAR)'!$P$3:$R$91,3,0),"")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(OCULTAR)'!$P$3:$R$91,3,0),"")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(OCULTAR)'!$P$3:$R$91,3,0),"")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(OCULTAR)'!$P$3:$R$91,3,0),"")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(OCULTAR)'!$P$3:$R$91,3,0),"")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(OCULTAR)'!$P$3:$R$91,3,0),"")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(OCULTAR)'!$P$3:$R$91,3,0),"")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(OCULTAR)'!$P$3:$R$91,3,0),"")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(OCULTAR)'!$P$3:$R$91,3,0),"")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(OCULTAR)'!$P$3:$R$91,3,0),"")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(OCULTAR)'!$P$3:$R$91,3,0),"")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(OCULTAR)'!$P$3:$R$91,3,0),"")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(OCULTAR)'!$P$3:$R$91,3,0),"")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(OCULTAR)'!$P$3:$R$91,3,0),"")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(OCULTAR)'!$P$3:$R$91,3,0),"")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(OCULTAR)'!$P$3:$R$91,3,0),"")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(OCULTAR)'!$P$3:$R$91,3,0),"")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(OCULTAR)'!$P$3:$R$91,3,0),"")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(OCULTAR)'!$P$3:$R$91,3,0),"")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(OCULTAR)'!$P$3:$R$91,3,0),"")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(OCULTAR)'!$P$3:$R$91,3,0),"")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(OCULTAR)'!$P$3:$R$91,3,0),"")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(OCULTAR)'!$P$3:$R$91,3,0),"")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(OCULTAR)'!$P$3:$R$91,3,0),"")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(OCULTAR)'!$P$3:$R$91,3,0),"")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(OCULTAR)'!$P$3:$R$91,3,0),"")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(OCULTAR)'!$P$3:$R$91,3,0),"")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(OCULTAR)'!$P$3:$R$91,3,0),"")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(OCULTAR)'!$P$3:$R$91,3,0),"")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(OCULTAR)'!$P$3:$R$91,3,0),"")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(OCULTAR)'!$P$3:$R$91,3,0),"")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(OCULTAR)'!$P$3:$R$91,3,0),"")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(OCULTAR)'!$P$3:$R$91,3,0),"")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(OCULTAR)'!$P$3:$R$91,3,0),"")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(OCULTAR)'!$P$3:$R$91,3,0),"")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(OCULTAR)'!$P$3:$R$91,3,0),"")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(OCULTAR)'!$P$3:$R$91,3,0),"")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(OCULTAR)'!$P$3:$R$91,3,0),"")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(OCULTAR)'!$P$3:$R$91,3,0),"")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(OCULTAR)'!$P$3:$R$91,3,0),"")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(OCULTAR)'!$P$3:$R$91,3,0),"")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(OCULTAR)'!$P$3:$R$91,3,0),"")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(OCULTAR)'!$P$3:$R$91,3,0),"")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(OCULTAR)'!$P$3:$R$91,3,0),"")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(OCULTAR)'!$P$3:$R$91,3,0),"")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(OCULTAR)'!$P$3:$R$91,3,0),"")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(OCULTAR)'!$P$3:$R$91,3,0),"")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(OCULTAR)'!$P$3:$R$91,3,0),"")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(OCULTAR)'!$P$3:$R$91,3,0),"")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(OCULTAR)'!$P$3:$R$91,3,0),"")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(OCULTAR)'!$P$3:$R$91,3,0),"")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(OCULTAR)'!$P$3:$R$91,3,0),"")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(OCULTAR)'!$P$3:$R$91,3,0),"")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(OCULTAR)'!$P$3:$R$91,3,0),"")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(OCULTAR)'!$P$3:$R$91,3,0),"")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(OCULTAR)'!$P$3:$R$91,3,0),"")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(OCULTAR)'!$P$3:$R$91,3,0),"")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(OCULTAR)'!$P$3:$R$91,3,0),"")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(OCULTAR)'!$P$3:$R$91,3,0),"")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(OCULTAR)'!$P$3:$R$91,3,0),"")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(OCULTAR)'!$P$3:$R$91,3,0),"")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(OCULTAR)'!$P$3:$R$91,3,0),"")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(OCULTAR)'!$P$3:$R$91,3,0),"")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(OCULTAR)'!$P$3:$R$91,3,0),"")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(OCULTAR)'!$P$3:$R$91,3,0),"")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(OCULTAR)'!$P$3:$R$91,3,0),"")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(OCULTAR)'!$P$3:$R$91,3,0),"")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(OCULTAR)'!$P$3:$R$91,3,0),"")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(OCULTAR)'!$P$3:$R$91,3,0),"")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(OCULTAR)'!$P$3:$R$91,3,0),"")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(OCULTAR)'!$P$3:$R$91,3,0),"")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(OCULTAR)'!$P$3:$R$91,3,0),"")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(OCULTAR)'!$P$3:$R$91,3,0),"")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(OCULTAR)'!$P$3:$R$91,3,0),"")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(OCULTAR)'!$P$3:$R$91,3,0),"")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(OCULTAR)'!$P$3:$R$91,3,0),"")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(OCULTAR)'!$P$3:$R$91,3,0),"")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(OCULTAR)'!$P$3:$R$91,3,0),"")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(OCULTAR)'!$P$3:$R$91,3,0),"")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(OCULTAR)'!$P$3:$R$91,3,0),"")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(OCULTAR)'!$P$3:$R$91,3,0),"")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(OCULTAR)'!$P$3:$R$91,3,0),"")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(OCULTAR)'!$P$3:$R$91,3,0),"")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(OCULTAR)'!$P$3:$R$91,3,0),"")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(OCULTAR)'!$P$3:$R$91,3,0),"")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(OCULTAR)'!$P$3:$R$91,3,0),"")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(OCULTAR)'!$P$3:$R$91,3,0),"")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(OCULTAR)'!$P$3:$R$91,3,0),"")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(OCULTAR)'!$P$3:$R$91,3,0),"")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(OCULTAR)'!$P$3:$R$91,3,0),"")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(OCULTAR)'!$P$3:$R$91,3,0),"")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(OCULTAR)'!$P$3:$R$91,3,0),"")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(OCULTAR)'!$P$3:$R$91,3,0),"")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(OCULTAR)'!$P$3:$R$91,3,0),"")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(OCULTAR)'!$P$3:$R$91,3,0),"")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(OCULTAR)'!$P$3:$R$91,3,0),"")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(OCULTAR)'!$P$3:$R$91,3,0),"")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(OCULTAR)'!$P$3:$R$91,3,0),"")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(OCULTAR)'!$P$3:$R$91,3,0),"")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(OCULTAR)'!$P$3:$R$91,3,0),"")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(OCULTAR)'!$P$3:$R$91,3,0),"")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(OCULTAR)'!$P$3:$R$91,3,0),"")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(OCULTAR)'!$P$3:$R$91,3,0),"")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(OCULTAR)'!$P$3:$R$91,3,0),"")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(OCULTAR)'!$P$3:$R$91,3,0),"")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(OCULTAR)'!$P$3:$R$91,3,0),"")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(OCULTAR)'!$P$3:$R$91,3,0),"")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(OCULTAR)'!$P$3:$R$91,3,0),"")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(OCULTAR)'!$P$3:$R$91,3,0),"")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(OCULTAR)'!$P$3:$R$91,3,0),"")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(OCULTAR)'!$P$3:$R$91,3,0),"")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(OCULTAR)'!$P$3:$R$91,3,0),"")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(OCULTAR)'!$P$3:$R$91,3,0),"")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(OCULTAR)'!$P$3:$R$91,3,0),"")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(OCULTAR)'!$P$3:$R$91,3,0),"")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(OCULTAR)'!$P$3:$R$91,3,0),"")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(OCULTAR)'!$P$3:$R$91,3,0),"")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(OCULTAR)'!$P$3:$R$91,3,0),"")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(OCULTAR)'!$P$3:$R$91,3,0),"")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(OCULTAR)'!$P$3:$R$91,3,0),"")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(OCULTAR)'!$P$3:$R$91,3,0),"")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(OCULTAR)'!$P$3:$R$91,3,0),"")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(OCULTAR)'!$P$3:$R$91,3,0),"")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(OCULTAR)'!$P$3:$R$91,3,0),"")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(OCULTAR)'!$P$3:$R$91,3,0),"")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(OCULTAR)'!$P$3:$R$91,3,0),"")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(OCULTAR)'!$P$3:$R$91,3,0),"")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(OCULTAR)'!$P$3:$R$91,3,0),"")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(OCULTAR)'!$P$3:$R$91,3,0),"")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(OCULTAR)'!$P$3:$R$91,3,0),"")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(OCULTAR)'!$P$3:$R$91,3,0),"")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(OCULTAR)'!$P$3:$R$91,3,0),"")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(OCULTAR)'!$P$3:$R$91,3,0),"")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(OCULTAR)'!$P$3:$R$91,3,0),"")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(OCULTAR)'!$P$3:$R$91,3,0),"")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(OCULTAR)'!$P$3:$R$91,3,0),"")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(OCULTAR)'!$P$3:$R$91,3,0),"")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(OCULTAR)'!$P$3:$R$91,3,0),"")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(OCULTAR)'!$P$3:$R$91,3,0),"")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(OCULTAR)'!$P$3:$R$91,3,0),"")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(OCULTAR)'!$P$3:$R$91,3,0),"")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(OCULTAR)'!$P$3:$R$91,3,0),"")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(OCULTAR)'!$P$3:$R$91,3,0),"")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(OCULTAR)'!$P$3:$R$91,3,0),"")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(OCULTAR)'!$P$3:$R$91,3,0),"")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(OCULTAR)'!$P$3:$R$91,3,0),"")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(OCULTAR)'!$P$3:$R$91,3,0),"")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(OCULTAR)'!$P$3:$R$91,3,0),"")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(OCULTAR)'!$P$3:$R$91,3,0),"")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(OCULTAR)'!$P$3:$R$91,3,0),"")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(OCULTAR)'!$P$3:$R$91,3,0),"")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(OCULTAR)'!$P$3:$R$91,3,0),"")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(OCULTAR)'!$P$3:$R$91,3,0),"")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(OCULTAR)'!$P$3:$R$91,3,0),"")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(OCULTAR)'!$P$3:$R$91,3,0),"")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(OCULTAR)'!$P$3:$R$91,3,0),"")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(OCULTAR)'!$P$3:$R$91,3,0),"")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(OCULTAR)'!$P$3:$R$91,3,0),"")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(OCULTAR)'!$P$3:$R$91,3,0),"")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(OCULTAR)'!$P$3:$R$91,3,0),"")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(OCULTAR)'!$P$3:$R$91,3,0),"")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(OCULTAR)'!$P$3:$R$91,3,0),"")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(OCULTAR)'!$P$3:$R$91,3,0),"")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(OCULTAR)'!$P$3:$R$91,3,0),"")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(OCULTAR)'!$P$3:$R$91,3,0),"")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(OCULTAR)'!$P$3:$R$91,3,0),"")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(OCULTAR)'!$P$3:$R$91,3,0),"")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(OCULTAR)'!$P$3:$R$91,3,0),"")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(OCULTAR)'!$P$3:$R$91,3,0),"")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(OCULTAR)'!$P$3:$R$91,3,0),"")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(OCULTAR)'!$P$3:$R$91,3,0),"")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(OCULTAR)'!$P$3:$R$91,3,0),"")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(OCULTAR)'!$P$3:$R$91,3,0),"")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(OCULTAR)'!$P$3:$R$91,3,0),"")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(OCULTAR)'!$P$3:$R$91,3,0),"")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(OCULTAR)'!$P$3:$R$91,3,0),"")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(OCULTAR)'!$P$3:$R$91,3,0),"")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(OCULTAR)'!$P$3:$R$91,3,0),"")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(OCULTAR)'!$P$3:$R$91,3,0),"")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(OCULTAR)'!$P$3:$R$91,3,0),"")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(OCULTAR)'!$P$3:$R$91,3,0),"")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(OCULTAR)'!$P$3:$R$91,3,0),"")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(OCULTAR)'!$P$3:$R$91,3,0),"")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(OCULTAR)'!$P$3:$R$91,3,0),"")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(OCULTAR)'!$P$3:$R$91,3,0),"")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(OCULTAR)'!$P$3:$R$91,3,0),"")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(OCULTAR)'!$P$3:$R$91,3,0),"")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(OCULTAR)'!$P$3:$R$91,3,0),"")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(OCULTAR)'!$P$3:$R$91,3,0),"")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(OCULTAR)'!$P$3:$R$91,3,0),"")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(OCULTAR)'!$P$3:$R$91,3,0),"")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(OCULTAR)'!$P$3:$R$91,3,0),"")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(OCULTAR)'!$P$3:$R$91,3,0),"")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(OCULTAR)'!$P$3:$R$91,3,0),"")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(OCULTAR)'!$P$3:$R$91,3,0),"")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(OCULTAR)'!$P$3:$R$91,3,0),"")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(OCULTAR)'!$P$3:$R$91,3,0),"")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(OCULTAR)'!$P$3:$R$91,3,0),"")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(OCULTAR)'!$P$3:$R$91,3,0),"")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(OCULTAR)'!$P$3:$R$91,3,0),"")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(OCULTAR)'!$P$3:$R$91,3,0),"")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(OCULTAR)'!$P$3:$R$91,3,0),"")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(OCULTAR)'!$P$3:$R$91,3,0),"")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(OCULTAR)'!$P$3:$R$91,3,0),"")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(OCULTAR)'!$P$3:$R$91,3,0),"")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(OCULTAR)'!$P$3:$R$91,3,0),"")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(OCULTAR)'!$P$3:$R$91,3,0),"")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(OCULTAR)'!$P$3:$R$91,3,0),"")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(OCULTAR)'!$P$3:$R$91,3,0),"")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(OCULTAR)'!$P$3:$R$91,3,0),"")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(OCULTAR)'!$P$3:$R$91,3,0),"")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(OCULTAR)'!$P$3:$R$91,3,0),"")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(OCULTAR)'!$P$3:$R$91,3,0),"")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(OCULTAR)'!$P$3:$R$91,3,0),"")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(OCULTAR)'!$P$3:$R$91,3,0),"")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(OCULTAR)'!$P$3:$R$91,3,0),"")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(OCULTAR)'!$P$3:$R$91,3,0),"")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(OCULTAR)'!$P$3:$R$91,3,0),"")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(OCULTAR)'!$P$3:$R$91,3,0),"")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(OCULTAR)'!$P$3:$R$91,3,0),"")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(OCULTAR)'!$P$3:$R$91,3,0),"")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(OCULTAR)'!$P$3:$R$91,3,0),"")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(OCULTAR)'!$P$3:$R$91,3,0),"")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(OCULTAR)'!$P$3:$R$91,3,0),"")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(OCULTAR)'!$P$3:$R$91,3,0),"")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(OCULTAR)'!$P$3:$R$91,3,0),"")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(OCULTAR)'!$P$3:$R$91,3,0),"")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(OCULTAR)'!$P$3:$R$91,3,0),"")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(OCULTAR)'!$P$3:$R$91,3,0),"")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(OCULTAR)'!$P$3:$R$91,3,0),"")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(OCULTAR)'!$P$3:$R$91,3,0),"")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(OCULTAR)'!$P$3:$R$91,3,0),"")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(OCULTAR)'!$P$3:$R$91,3,0),"")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(OCULTAR)'!$P$3:$R$91,3,0),"")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(OCULTAR)'!$P$3:$R$91,3,0),"")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(OCULTAR)'!$P$3:$R$91,3,0),"")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(OCULTAR)'!$P$3:$R$91,3,0),"")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(OCULTAR)'!$P$3:$R$91,3,0),"")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(OCULTAR)'!$P$3:$R$91,3,0),"")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(OCULTAR)'!$P$3:$R$91,3,0),"")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(OCULTAR)'!$P$3:$R$91,3,0),"")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(OCULTAR)'!$P$3:$R$91,3,0),"")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(OCULTAR)'!$P$3:$R$91,3,0),"")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(OCULTAR)'!$P$3:$R$91,3,0),"")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(OCULTAR)'!$P$3:$R$91,3,0),"")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(OCULTAR)'!$P$3:$R$91,3,0),"")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(OCULTAR)'!$P$3:$R$91,3,0),"")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(OCULTAR)'!$P$3:$R$91,3,0),"")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(OCULTAR)'!$P$3:$R$91,3,0),"")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(OCULTAR)'!$P$3:$R$91,3,0),"")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(OCULTAR)'!$P$3:$R$91,3,0),"")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(OCULTAR)'!$P$3:$R$91,3,0),"")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(OCULTAR)'!$P$3:$R$91,3,0),"")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(OCULTAR)'!$P$3:$R$91,3,0),"")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(OCULTAR)'!$P$3:$R$91,3,0),"")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(OCULTAR)'!$P$3:$R$91,3,0),"")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(OCULTAR)'!$P$3:$R$91,3,0),"")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(OCULTAR)'!$P$3:$R$91,3,0),"")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(OCULTAR)'!$P$3:$R$91,3,0),"")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(OCULTAR)'!$P$3:$R$91,3,0),"")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(OCULTAR)'!$P$3:$R$91,3,0),"")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(OCULTAR)'!$P$3:$R$91,3,0),"")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(OCULTAR)'!$P$3:$R$91,3,0),"")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(OCULTAR)'!$P$3:$R$91,3,0),"")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(OCULTAR)'!$P$3:$R$91,3,0),"")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(OCULTAR)'!$P$3:$R$91,3,0),"")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(OCULTAR)'!$P$3:$R$91,3,0),"")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(OCULTAR)'!$P$3:$R$91,3,0),"")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(OCULTAR)'!$P$3:$R$91,3,0),"")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(OCULTAR)'!$P$3:$R$91,3,0),"")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(OCULTAR)'!$P$3:$R$91,3,0),"")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(OCULTAR)'!$P$3:$R$91,3,0),"")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(OCULTAR)'!$P$3:$R$91,3,0),"")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(OCULTAR)'!$P$3:$R$91,3,0),"")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(OCULTAR)'!$P$3:$R$91,3,0),"")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(OCULTAR)'!$P$3:$R$91,3,0),"")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(OCULTAR)'!$P$3:$R$91,3,0),"")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(OCULTAR)'!$P$3:$R$91,3,0),"")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(OCULTAR)'!$P$3:$R$91,3,0),"")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(OCULTAR)'!$P$3:$R$91,3,0),"")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(OCULTAR)'!$P$3:$R$91,3,0),"")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(OCULTAR)'!$P$3:$R$91,3,0),"")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(OCULTAR)'!$P$3:$R$91,3,0),"")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(OCULTAR)'!$P$3:$R$91,3,0),"")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(OCULTAR)'!$P$3:$R$91,3,0),"")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(OCULTAR)'!$P$3:$R$91,3,0),"")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(OCULTAR)'!$P$3:$R$91,3,0),"")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(OCULTAR)'!$P$3:$R$91,3,0),"")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(OCULTAR)'!$P$3:$R$91,3,0),"")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(OCULTAR)'!$P$3:$R$91,3,0),"")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(OCULTAR)'!$P$3:$R$91,3,0),"")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(OCULTAR)'!$P$3:$R$91,3,0),"")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(OCULTAR)'!$P$3:$R$91,3,0),"")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(OCULTAR)'!$P$3:$R$91,3,0),"")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(OCULTAR)'!$P$3:$R$91,3,0),"")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(OCULTAR)'!$P$3:$R$91,3,0),"")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(OCULTAR)'!$P$3:$R$91,3,0),"")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(OCULTAR)'!$P$3:$R$91,3,0),"")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(OCULTAR)'!$P$3:$R$91,3,0),"")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(OCULTAR)'!$P$3:$R$91,3,0),"")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(OCULTAR)'!$P$3:$R$91,3,0),"")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(OCULTAR)'!$P$3:$R$91,3,0),"")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(OCULTAR)'!$P$3:$R$91,3,0),"")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(OCULTAR)'!$P$3:$R$91,3,0),"")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(OCULTAR)'!$P$3:$R$91,3,0),"")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(OCULTAR)'!$P$3:$R$91,3,0),"")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(OCULTAR)'!$P$3:$R$91,3,0),"")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(OCULTAR)'!$P$3:$R$91,3,0),"")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(OCULTAR)'!$P$3:$R$91,3,0),"")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(OCULTAR)'!$P$3:$R$91,3,0),"")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(OCULTAR)'!$P$3:$R$91,3,0),"")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(OCULTAR)'!$P$3:$R$91,3,0),"")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(OCULTAR)'!$P$3:$R$91,3,0),"")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(OCULTAR)'!$P$3:$R$91,3,0),"")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(OCULTAR)'!$P$3:$R$91,3,0),"")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(OCULTAR)'!$P$3:$R$91,3,0),"")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(OCULTAR)'!$P$3:$R$91,3,0),"")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(OCULTAR)'!$P$3:$R$91,3,0),"")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(OCULTAR)'!$P$3:$R$91,3,0),"")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(OCULTAR)'!$P$3:$R$91,3,0),"")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(OCULTAR)'!$P$3:$R$91,3,0),"")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(OCULTAR)'!$P$3:$R$91,3,0),"")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(OCULTAR)'!$P$3:$R$91,3,0),"")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(OCULTAR)'!$P$3:$R$91,3,0),"")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(OCULTAR)'!$P$3:$R$91,3,0),"")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(OCULTAR)'!$P$3:$R$91,3,0),"")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(OCULTAR)'!$P$3:$R$91,3,0),"")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(OCULTAR)'!$P$3:$R$91,3,0),"")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(OCULTAR)'!$P$3:$R$91,3,0),"")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(OCULTAR)'!$P$3:$R$91,3,0),"")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(OCULTAR)'!$P$3:$R$91,3,0),"")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(OCULTAR)'!$P$3:$R$91,3,0),"")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(OCULTAR)'!$P$3:$R$91,3,0),"")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(OCULTAR)'!$P$3:$R$91,3,0),"")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(OCULTAR)'!$P$3:$R$91,3,0),"")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(OCULTAR)'!$P$3:$R$91,3,0),"")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(OCULTAR)'!$P$3:$R$91,3,0),"")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(OCULTAR)'!$P$3:$R$91,3,0),"")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(OCULTAR)'!$P$3:$R$91,3,0),"")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(OCULTAR)'!$P$3:$R$91,3,0),"")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(OCULTAR)'!$P$3:$R$91,3,0),"")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(OCULTAR)'!$P$3:$R$91,3,0),"")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(OCULTAR)'!$P$3:$R$91,3,0),"")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(OCULTAR)'!$P$3:$R$91,3,0),"")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(OCULTAR)'!$P$3:$R$91,3,0),"")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(OCULTAR)'!$P$3:$R$91,3,0),"")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(OCULTAR)'!$P$3:$R$91,3,0),"")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(OCULTAR)'!$P$3:$R$91,3,0),"")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(OCULTAR)'!$P$3:$R$91,3,0),"")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(OCULTAR)'!$P$3:$R$91,3,0),"")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(OCULTAR)'!$P$3:$R$91,3,0),"")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(OCULTAR)'!$P$3:$R$91,3,0),"")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(OCULTAR)'!$P$3:$R$91,3,0),"")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(OCULTAR)'!$P$3:$R$91,3,0),"")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(OCULTAR)'!$P$3:$R$91,3,0),"")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(OCULTAR)'!$P$3:$R$91,3,0),"")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(OCULTAR)'!$P$3:$R$91,3,0),"")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(OCULTAR)'!$P$3:$R$91,3,0),"")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(OCULTAR)'!$P$3:$R$91,3,0),"")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(OCULTAR)'!$P$3:$R$91,3,0),"")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(OCULTAR)'!$P$3:$R$91,3,0),"")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(OCULTAR)'!$P$3:$R$91,3,0),"")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(OCULTAR)'!$P$3:$R$91,3,0),"")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(OCULTAR)'!$P$3:$R$91,3,0),"")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(OCULTAR)'!$P$3:$R$91,3,0),"")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(OCULTAR)'!$P$3:$R$91,3,0),"")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(OCULTAR)'!$P$3:$R$91,3,0),"")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(OCULTAR)'!$P$3:$R$91,3,0),"")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(OCULTAR)'!$P$3:$R$91,3,0),"")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(OCULTAR)'!$P$3:$R$91,3,0),"")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(OCULTAR)'!$P$3:$R$91,3,0),"")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(OCULTAR)'!$P$3:$R$91,3,0),"")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(OCULTAR)'!$P$3:$R$91,3,0),"")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(OCULTAR)'!$P$3:$R$91,3,0),"")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(OCULTAR)'!$P$3:$R$91,3,0),"")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(OCULTAR)'!$P$3:$R$91,3,0),"")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(OCULTAR)'!$P$3:$R$91,3,0),"")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(OCULTAR)'!$P$3:$R$91,3,0),"")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(OCULTAR)'!$P$3:$R$91,3,0),"")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(OCULTAR)'!$P$3:$R$91,3,0),"")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(OCULTAR)'!$P$3:$R$91,3,0),"")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(OCULTAR)'!$P$3:$R$91,3,0),"")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(OCULTAR)'!$P$3:$R$91,3,0),"")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(OCULTAR)'!$P$3:$R$91,3,0),"")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(OCULTAR)'!$P$3:$R$91,3,0),"")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(OCULTAR)'!$P$3:$R$91,3,0),"")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(OCULTAR)'!$P$3:$R$91,3,0),"")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(OCULTAR)'!$P$3:$R$91,3,0),"")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(OCULTAR)'!$P$3:$R$91,3,0),"")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(OCULTAR)'!$P$3:$R$91,3,0),"")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(OCULTAR)'!$P$3:$R$91,3,0),"")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(OCULTAR)'!$P$3:$R$91,3,0),"")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(OCULTAR)'!$P$3:$R$91,3,0),"")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(OCULTAR)'!$P$3:$R$91,3,0),"")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(OCULTAR)'!$P$3:$R$91,3,0),"")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(OCULTAR)'!$P$3:$R$91,3,0),"")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(OCULTAR)'!$P$3:$R$91,3,0),"")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(OCULTAR)'!$P$3:$R$91,3,0),"")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(OCULTAR)'!$P$3:$R$91,3,0),"")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(OCULTAR)'!$P$3:$R$91,3,0),"")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(OCULTAR)'!$P$3:$R$91,3,0),"")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(OCULTAR)'!$P$3:$R$91,3,0),"")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(OCULTAR)'!$P$3:$R$91,3,0),"")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(OCULTAR)'!$P$3:$R$91,3,0),"")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(OCULTAR)'!$P$3:$R$91,3,0),"")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(OCULTAR)'!$P$3:$R$91,3,0),"")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(OCULTAR)'!$P$3:$R$91,3,0),"")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(OCULTAR)'!$P$3:$R$91,3,0),"")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(OCULTAR)'!$P$3:$R$91,3,0),"")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(OCULTAR)'!$P$3:$R$91,3,0),"")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(OCULTAR)'!$P$3:$R$91,3,0),"")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(OCULTAR)'!$P$3:$R$91,3,0),"")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(OCULTAR)'!$P$3:$R$91,3,0),"")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(OCULTAR)'!$P$3:$R$91,3,0),"")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(OCULTAR)'!$P$3:$R$91,3,0),"")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(OCULTAR)'!$P$3:$R$91,3,0),"")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(OCULTAR)'!$P$3:$R$91,3,0),"")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(OCULTAR)'!$P$3:$R$91,3,0),"")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(OCULTAR)'!$P$3:$R$91,3,0),"")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(OCULTAR)'!$P$3:$R$91,3,0),"")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(OCULTAR)'!$P$3:$R$91,3,0),"")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(OCULTAR)'!$P$3:$R$91,3,0),"")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(OCULTAR)'!$P$3:$R$91,3,0),"")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(OCULTAR)'!$P$3:$R$91,3,0),"")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(OCULTAR)'!$P$3:$R$91,3,0),"")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(OCULTAR)'!$P$3:$R$91,3,0),"")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(OCULTAR)'!$P$3:$R$91,3,0),"")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(OCULTAR)'!$P$3:$R$91,3,0),"")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(OCULTAR)'!$P$3:$R$91,3,0),"")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(OCULTAR)'!$P$3:$R$91,3,0),"")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(OCULTAR)'!$P$3:$R$91,3,0),"")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(OCULTAR)'!$P$3:$R$91,3,0),"")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(OCULTAR)'!$P$3:$R$91,3,0),"")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(OCULTAR)'!$P$3:$R$91,3,0),"")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(OCULTAR)'!$P$3:$R$91,3,0),"")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(OCULTAR)'!$P$3:$R$91,3,0),"")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(OCULTAR)'!$P$3:$R$91,3,0),"")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(OCULTAR)'!$P$3:$R$91,3,0),"")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(OCULTAR)'!$P$3:$R$91,3,0),"")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(OCULTAR)'!$P$3:$R$91,3,0),"")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(OCULTAR)'!$P$3:$R$91,3,0),"")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(OCULTAR)'!$P$3:$R$91,3,0),"")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(OCULTAR)'!$P$3:$R$91,3,0),"")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(OCULTAR)'!$P$3:$R$91,3,0),"")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(OCULTAR)'!$P$3:$R$91,3,0),"")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(OCULTAR)'!$P$3:$R$91,3,0),"")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(OCULTAR)'!$P$3:$R$91,3,0),"")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(OCULTAR)'!$P$3:$R$91,3,0),"")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(OCULTAR)'!$P$3:$R$91,3,0),"")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(OCULTAR)'!$P$3:$R$91,3,0),"")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(OCULTAR)'!$P$3:$R$91,3,0),"")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(OCULTAR)'!$P$3:$R$91,3,0),"")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(OCULTAR)'!$P$3:$R$91,3,0),"")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(OCULTAR)'!$P$3:$R$91,3,0),"")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(OCULTAR)'!$P$3:$R$91,3,0),"")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(OCULTAR)'!$P$3:$R$91,3,0),"")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(OCULTAR)'!$P$3:$R$91,3,0),"")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(OCULTAR)'!$P$3:$R$91,3,0),"")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(OCULTAR)'!$P$3:$R$91,3,0),"")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(OCULTAR)'!$P$3:$R$91,3,0),"")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(OCULTAR)'!$P$3:$R$91,3,0),"")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(OCULTAR)'!$P$3:$R$91,3,0),"")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(OCULTAR)'!$P$3:$R$91,3,0),"")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(OCULTAR)'!$P$3:$R$91,3,0),"")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(OCULTAR)'!$P$3:$R$91,3,0),"")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(OCULTAR)'!$P$3:$R$91,3,0),"")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(OCULTAR)'!$P$3:$R$91,3,0),"")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(OCULTAR)'!$P$3:$R$91,3,0),"")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(OCULTAR)'!$P$3:$R$91,3,0),"")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(OCULTAR)'!$P$3:$R$91,3,0),"")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(OCULTAR)'!$P$3:$R$91,3,0),"")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(OCULTAR)'!$P$3:$R$91,3,0),"")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(OCULTAR)'!$P$3:$R$91,3,0),"")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(OCULTAR)'!$P$3:$R$91,3,0),"")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(OCULTAR)'!$P$3:$R$91,3,0),"")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(OCULTAR)'!$P$3:$R$91,3,0),"")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(OCULTAR)'!$P$3:$R$91,3,0),"")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(OCULTAR)'!$P$3:$R$91,3,0),"")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(OCULTAR)'!$P$3:$R$91,3,0),"")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(OCULTAR)'!$P$3:$R$91,3,0),"")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(OCULTAR)'!$P$3:$R$91,3,0),"")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(OCULTAR)'!$P$3:$R$91,3,0),"")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(OCULTAR)'!$P$3:$R$91,3,0),"")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(OCULTAR)'!$P$3:$R$91,3,0),"")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(OCULTAR)'!$P$3:$R$91,3,0),"")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(OCULTAR)'!$P$3:$R$91,3,0),"")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(OCULTAR)'!$P$3:$R$91,3,0),"")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(OCULTAR)'!$P$3:$R$91,3,0),"")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(OCULTAR)'!$P$3:$R$91,3,0),"")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(OCULTAR)'!$P$3:$R$91,3,0),"")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(OCULTAR)'!$P$3:$R$91,3,0),"")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(OCULTAR)'!$P$3:$R$91,3,0),"")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(OCULTAR)'!$P$3:$R$91,3,0),"")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(OCULTAR)'!$P$3:$R$91,3,0),"")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(OCULTAR)'!$P$3:$R$91,3,0),"")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(OCULTAR)'!$P$3:$R$91,3,0),"")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(OCULTAR)'!$P$3:$R$91,3,0),"")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(OCULTAR)'!$P$3:$R$91,3,0),"")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(OCULTAR)'!$P$3:$R$91,3,0),"")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(OCULTAR)'!$P$3:$R$91,3,0),"")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(OCULTAR)'!$P$3:$R$91,3,0),"")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(OCULTAR)'!$P$3:$R$91,3,0),"")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(OCULTAR)'!$P$3:$R$91,3,0),"")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(OCULTAR)'!$P$3:$R$91,3,0),"")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(OCULTAR)'!$P$3:$R$91,3,0),"")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(OCULTAR)'!$P$3:$R$91,3,0),"")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(OCULTAR)'!$P$3:$R$91,3,0),"")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(OCULTAR)'!$P$3:$R$91,3,0),"")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(OCULTAR)'!$P$3:$R$91,3,0),"")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(OCULTAR)'!$P$3:$R$91,3,0),"")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(OCULTAR)'!$P$3:$R$91,3,0),"")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(OCULTAR)'!$P$3:$R$91,3,0),"")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(OCULTAR)'!$P$3:$R$91,3,0),"")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(OCULTAR)'!$P$3:$R$91,3,0),"")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(OCULTAR)'!$P$3:$R$91,3,0),"")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(OCULTAR)'!$P$3:$R$91,3,0),"")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(OCULTAR)'!$P$3:$R$91,3,0),"")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(OCULTAR)'!$P$3:$R$91,3,0),"")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(OCULTAR)'!$P$3:$R$91,3,0),"")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(OCULTAR)'!$P$3:$R$91,3,0),"")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(OCULTAR)'!$P$3:$R$91,3,0),"")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(OCULTAR)'!$P$3:$R$91,3,0),"")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(OCULTAR)'!$P$3:$R$91,3,0),"")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(OCULTAR)'!$P$3:$R$91,3,0),"")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(OCULTAR)'!$P$3:$R$91,3,0),"")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(OCULTAR)'!$P$3:$R$91,3,0),"")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(OCULTAR)'!$P$3:$R$91,3,0),"")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(OCULTAR)'!$P$3:$R$91,3,0),"")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(OCULTAR)'!$P$3:$R$91,3,0),"")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(OCULTAR)'!$P$3:$R$91,3,0),"")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(OCULTAR)'!$P$3:$R$91,3,0),"")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(OCULTAR)'!$P$3:$R$91,3,0),"")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(OCULTAR)'!$P$3:$R$91,3,0),"")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(OCULTAR)'!$P$3:$R$91,3,0),"")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(OCULTAR)'!$P$3:$R$91,3,0),"")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(OCULTAR)'!$P$3:$R$91,3,0),"")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(OCULTAR)'!$P$3:$R$91,3,0),"")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(OCULTAR)'!$P$3:$R$91,3,0),"")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(OCULTAR)'!$P$3:$R$91,3,0),"")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(OCULTAR)'!$P$3:$R$91,3,0),"")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(OCULTAR)'!$P$3:$R$91,3,0),"")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(OCULTAR)'!$P$3:$R$91,3,0),"")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(OCULTAR)'!$P$3:$R$91,3,0),"")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(OCULTAR)'!$P$3:$R$91,3,0),"")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(OCULTAR)'!$P$3:$R$91,3,0),"")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(OCULTAR)'!$P$3:$R$91,3,0),"")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(OCULTAR)'!$P$3:$R$91,3,0),"")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(OCULTAR)'!$P$3:$R$91,3,0),"")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(OCULTAR)'!$P$3:$R$91,3,0),"")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(OCULTAR)'!$P$3:$R$91,3,0),"")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(OCULTAR)'!$P$3:$R$91,3,0),"")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(OCULTAR)'!$P$3:$R$91,3,0),"")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(OCULTAR)'!$P$3:$R$91,3,0),"")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(OCULTAR)'!$P$3:$R$91,3,0),"")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(OCULTAR)'!$P$3:$R$91,3,0),"")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(OCULTAR)'!$P$3:$R$91,3,0),"")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(OCULTAR)'!$P$3:$R$91,3,0),"")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(OCULTAR)'!$P$3:$R$91,3,0),"")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(OCULTAR)'!$P$3:$R$91,3,0),"")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(OCULTAR)'!$P$3:$R$91,3,0),"")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(OCULTAR)'!$P$3:$R$91,3,0),"")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(OCULTAR)'!$P$3:$R$91,3,0),"")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(OCULTAR)'!$P$3:$R$91,3,0),"")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(OCULTAR)'!$P$3:$R$91,3,0),"")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(OCULTAR)'!$P$3:$R$91,3,0),"")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(OCULTAR)'!$P$3:$R$91,3,0),"")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(OCULTAR)'!$P$3:$R$91,3,0),"")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(OCULTAR)'!$P$3:$R$91,3,0),"")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(OCULTAR)'!$P$3:$R$91,3,0),"")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(OCULTAR)'!$P$3:$R$91,3,0),"")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(OCULTAR)'!$P$3:$R$91,3,0),"")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(OCULTAR)'!$P$3:$R$91,3,0),"")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(OCULTAR)'!$P$3:$R$91,3,0),"")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(OCULTAR)'!$P$3:$R$91,3,0),"")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(OCULTAR)'!$P$3:$R$91,3,0),"")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(OCULTAR)'!$P$3:$R$91,3,0),"")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(OCULTAR)'!$P$3:$R$91,3,0),"")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(OCULTAR)'!$P$3:$R$91,3,0),"")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(OCULTAR)'!$P$3:$R$91,3,0),"")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(OCULTAR)'!$P$3:$R$91,3,0),"")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(OCULTAR)'!$P$3:$R$91,3,0),"")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(OCULTAR)'!$P$3:$R$91,3,0),"")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(OCULTAR)'!$P$3:$R$91,3,0),"")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(OCULTAR)'!$P$3:$R$91,3,0),"")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(OCULTAR)'!$P$3:$R$91,3,0),"")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(OCULTAR)'!$P$3:$R$91,3,0),"")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(OCULTAR)'!$P$3:$R$91,3,0),"")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(OCULTAR)'!$P$3:$R$91,3,0),"")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(OCULTAR)'!$P$3:$R$91,3,0),"")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(OCULTAR)'!$P$3:$R$91,3,0),"")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(OCULTAR)'!$P$3:$R$91,3,0),"")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(OCULTAR)'!$P$3:$R$91,3,0),"")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(OCULTAR)'!$P$3:$R$91,3,0),"")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(OCULTAR)'!$P$3:$R$91,3,0),"")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(OCULTAR)'!$P$3:$R$91,3,0),"")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(OCULTAR)'!$P$3:$R$91,3,0),"")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(OCULTAR)'!$P$3:$R$91,3,0),"")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(OCULTAR)'!$P$3:$R$91,3,0),"")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(OCULTAR)'!$P$3:$R$91,3,0),"")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(OCULTAR)'!$P$3:$R$91,3,0),"")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(OCULTAR)'!$P$3:$R$91,3,0),"")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(OCULTAR)'!$P$3:$R$91,3,0),"")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(OCULTAR)'!$P$3:$R$91,3,0),"")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(OCULTAR)'!$P$3:$R$91,3,0),"")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(OCULTAR)'!$P$3:$R$91,3,0),"")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(OCULTAR)'!$P$3:$R$91,3,0),"")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(OCULTAR)'!$P$3:$R$91,3,0),"")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(OCULTAR)'!$P$3:$R$91,3,0),"")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(OCULTAR)'!$P$3:$R$91,3,0),"")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(OCULTAR)'!$P$3:$R$91,3,0),"")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(OCULTAR)'!$P$3:$R$91,3,0),"")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(OCULTAR)'!$P$3:$R$91,3,0),"")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(OCULTAR)'!$P$3:$R$91,3,0),"")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(OCULTAR)'!$P$3:$R$91,3,0),"")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(OCULTAR)'!$P$3:$R$91,3,0),"")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(OCULTAR)'!$P$3:$R$91,3,0),"")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(OCULTAR)'!$P$3:$R$91,3,0),"")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(OCULTAR)'!$P$3:$R$91,3,0),"")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(OCULTAR)'!$P$3:$R$91,3,0),"")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(OCULTAR)'!$P$3:$R$91,3,0),"")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(OCULTAR)'!$P$3:$R$91,3,0),"")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(OCULTAR)'!$P$3:$R$91,3,0),"")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(OCULTAR)'!$P$3:$R$91,3,0),"")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(OCULTAR)'!$P$3:$R$91,3,0),"")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(OCULTAR)'!$P$3:$R$91,3,0),"")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(OCULTAR)'!$P$3:$R$91,3,0),"")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(OCULTAR)'!$P$3:$R$91,3,0),"")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(OCULTAR)'!$P$3:$R$91,3,0),"")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(OCULTAR)'!$P$3:$R$91,3,0),"")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(OCULTAR)'!$P$3:$R$91,3,0),"")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(OCULTAR)'!$P$3:$R$91,3,0),"")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(OCULTAR)'!$P$3:$R$91,3,0),"")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(OCULTAR)'!$P$3:$R$91,3,0),"")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(OCULTAR)'!$P$3:$R$91,3,0),"")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(OCULTAR)'!$P$3:$R$91,3,0),"")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(OCULTAR)'!$P$3:$R$91,3,0),"")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(OCULTAR)'!$P$3:$R$91,3,0),"")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(OCULTAR)'!$P$3:$R$91,3,0),"")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(OCULTAR)'!$P$3:$R$91,3,0),"")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(OCULTAR)'!$P$3:$R$91,3,0),"")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(OCULTAR)'!$P$3:$R$91,3,0),"")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(OCULTAR)'!$P$3:$R$91,3,0),"")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(OCULTAR)'!$P$3:$R$91,3,0),"")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(OCULTAR)'!$P$3:$R$91,3,0),"")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(OCULTAR)'!$P$3:$R$91,3,0),"")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(OCULTAR)'!$P$3:$R$91,3,0),"")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(OCULTAR)'!$P$3:$R$91,3,0),"")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(OCULTAR)'!$P$3:$R$91,3,0),"")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(OCULTAR)'!$P$3:$R$91,3,0),"")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(OCULTAR)'!$P$3:$R$91,3,0),"")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(OCULTAR)'!$P$3:$R$91,3,0),"")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(OCULTAR)'!$P$3:$R$91,3,0),"")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(OCULTAR)'!$P$3:$R$91,3,0),"")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(OCULTAR)'!$P$3:$R$91,3,0),"")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(OCULTAR)'!$P$3:$R$91,3,0),"")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(OCULTAR)'!$P$3:$R$91,3,0),"")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(OCULTAR)'!$P$3:$R$91,3,0),"")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(OCULTAR)'!$P$3:$R$91,3,0),"")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(OCULTAR)'!$P$3:$R$91,3,0),"")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(OCULTAR)'!$P$3:$R$91,3,0),"")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(OCULTAR)'!$P$3:$R$91,3,0),"")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(OCULTAR)'!$P$3:$R$91,3,0),"")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(OCULTAR)'!$P$3:$R$91,3,0),"")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(OCULTAR)'!$P$3:$R$91,3,0),"")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(OCULTAR)'!$P$3:$R$91,3,0),"")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(OCULTAR)'!$P$3:$R$91,3,0),"")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(OCULTAR)'!$P$3:$R$91,3,0),"")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(OCULTAR)'!$P$3:$R$91,3,0),"")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(OCULTAR)'!$P$3:$R$91,3,0),"")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(OCULTAR)'!$P$3:$R$91,3,0),"")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(OCULTAR)'!$P$3:$R$91,3,0),"")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(OCULTAR)'!$P$3:$R$91,3,0),"")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(OCULTAR)'!$P$3:$R$91,3,0),"")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(OCULTAR)'!$P$3:$R$91,3,0),"")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(OCULTAR)'!$P$3:$R$91,3,0),"")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(OCULTAR)'!$P$3:$R$91,3,0),"")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(OCULTAR)'!$P$3:$R$91,3,0),"")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(OCULTAR)'!$P$3:$R$91,3,0),"")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(OCULTAR)'!$P$3:$R$91,3,0),"")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(OCULTAR)'!$P$3:$R$91,3,0),"")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(OCULTAR)'!$P$3:$R$91,3,0),"")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(OCULTAR)'!$P$3:$R$91,3,0),"")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(OCULTAR)'!$P$3:$R$91,3,0),"")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(OCULTAR)'!$P$3:$R$91,3,0),"")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(OCULTAR)'!$P$3:$R$91,3,0),"")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(OCULTAR)'!$P$3:$R$91,3,0),"")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(OCULTAR)'!$P$3:$R$91,3,0),"")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(OCULTAR)'!$P$3:$R$91,3,0),"")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(OCULTAR)'!$P$3:$R$91,3,0),"")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(OCULTAR)'!$P$3:$R$91,3,0),"")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(OCULTAR)'!$P$3:$R$91,3,0),"")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(OCULTAR)'!$P$3:$R$91,3,0),"")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(OCULTAR)'!$P$3:$R$91,3,0),"")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(OCULTAR)'!$P$3:$R$91,3,0),"")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(OCULTAR)'!$P$3:$R$91,3,0),"")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(OCULTAR)'!$P$3:$R$91,3,0),"")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(OCULTAR)'!$P$3:$R$91,3,0),"")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(OCULTAR)'!$P$3:$R$91,3,0),"")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(OCULTAR)'!$P$3:$R$91,3,0),"")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(OCULTAR)'!$P$3:$R$91,3,0),"")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(OCULTAR)'!$P$3:$R$91,3,0),"")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(OCULTAR)'!$P$3:$R$91,3,0),"")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(OCULTAR)'!$P$3:$R$91,3,0),"")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(OCULTAR)'!$P$3:$R$91,3,0),"")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(OCULTAR)'!$P$3:$R$91,3,0),"")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(OCULTAR)'!$P$3:$R$91,3,0),"")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(OCULTAR)'!$P$3:$R$91,3,0),"")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(OCULTAR)'!$P$3:$R$91,3,0),"")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(OCULTAR)'!$P$3:$R$91,3,0),"")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(OCULTAR)'!$P$3:$R$91,3,0),"")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(OCULTAR)'!$P$3:$R$91,3,0),"")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(OCULTAR)'!$P$3:$R$91,3,0),"")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(OCULTAR)'!$P$3:$R$91,3,0),"")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(OCULTAR)'!$P$3:$R$91,3,0),"")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(OCULTAR)'!$P$3:$R$91,3,0),"")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(OCULTAR)'!$P$3:$R$91,3,0),"")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(OCULTAR)'!$P$3:$R$91,3,0),"")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(OCULTAR)'!$P$3:$R$91,3,0),"")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(OCULTAR)'!$P$3:$R$91,3,0),"")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(OCULTAR)'!$P$3:$R$91,3,0),"")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(OCULTAR)'!$P$3:$R$91,3,0),"")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(OCULTAR)'!$P$3:$R$91,3,0),"")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(OCULTAR)'!$P$3:$R$91,3,0),"")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(OCULTAR)'!$P$3:$R$91,3,0),"")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(OCULTAR)'!$P$3:$R$91,3,0),"")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(OCULTAR)'!$P$3:$R$91,3,0),"")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(OCULTAR)'!$P$3:$R$91,3,0),"")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(OCULTAR)'!$P$3:$R$91,3,0),"")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(OCULTAR)'!$P$3:$R$91,3,0),"")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(OCULTAR)'!$P$3:$R$91,3,0),"")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(OCULTAR)'!$P$3:$R$91,3,0),"")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(OCULTAR)'!$P$3:$R$91,3,0),"")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(OCULTAR)'!$P$3:$R$91,3,0),"")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(OCULTAR)'!$P$3:$R$91,3,0),"")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(OCULTAR)'!$P$3:$R$91,3,0),"")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(OCULTAR)'!$P$3:$R$91,3,0),"")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(OCULTAR)'!$P$3:$R$91,3,0),"")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(OCULTAR)'!$P$3:$R$91,3,0),"")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(OCULTAR)'!$P$3:$R$91,3,0),"")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(OCULTAR)'!$P$3:$R$91,3,0),"")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(OCULTAR)'!$P$3:$R$91,3,0),"")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(OCULTAR)'!$P$3:$R$91,3,0),"")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(OCULTAR)'!$P$3:$R$91,3,0),"")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(OCULTAR)'!$P$3:$R$91,3,0),"")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(OCULTAR)'!$P$3:$R$91,3,0),"")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(OCULTAR)'!$P$3:$R$91,3,0),"")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(OCULTAR)'!$P$3:$R$91,3,0),"")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(OCULTAR)'!$P$3:$R$91,3,0),"")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(OCULTAR)'!$P$3:$R$91,3,0),"")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(OCULTAR)'!$P$3:$R$91,3,0),"")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(OCULTAR)'!$P$3:$R$91,3,0),"")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(OCULTAR)'!$P$3:$R$91,3,0),"")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(OCULTAR)'!$P$3:$R$91,3,0),"")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(OCULTAR)'!$P$3:$R$91,3,0),"")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(OCULTAR)'!$P$3:$R$91,3,0),"")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(OCULTAR)'!$P$3:$R$91,3,0),"")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(OCULTAR)'!$P$3:$R$91,3,0),"")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(OCULTAR)'!$P$3:$R$91,3,0),"")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(OCULTAR)'!$P$3:$R$91,3,0),"")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(OCULTAR)'!$P$3:$R$91,3,0),"")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(OCULTAR)'!$P$3:$R$91,3,0),"")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(OCULTAR)'!$P$3:$R$91,3,0),"")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(OCULTAR)'!$P$3:$R$91,3,0),"")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(OCULTAR)'!$P$3:$R$91,3,0),"")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(OCULTAR)'!$P$3:$R$91,3,0),"")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(OCULTAR)'!$P$3:$R$91,3,0),"")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(OCULTAR)'!$P$3:$R$91,3,0),"")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(OCULTAR)'!$P$3:$R$91,3,0),"")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(OCULTAR)'!$P$3:$R$91,3,0),"")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(OCULTAR)'!$P$3:$R$91,3,0),"")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(OCULTAR)'!$P$3:$R$91,3,0),"")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(OCULTAR)'!$P$3:$R$91,3,0),"")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(OCULTAR)'!$P$3:$R$91,3,0),"")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(OCULTAR)'!$P$3:$R$91,3,0),"")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(OCULTAR)'!$P$3:$R$91,3,0),"")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(OCULTAR)'!$P$3:$R$91,3,0),"")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(OCULTAR)'!$P$3:$R$91,3,0),"")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(OCULTAR)'!$P$3:$R$91,3,0),"")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(OCULTAR)'!$P$3:$R$91,3,0),"")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(OCULTAR)'!$P$3:$R$91,3,0),"")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(OCULTAR)'!$P$3:$R$91,3,0),"")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(OCULTAR)'!$P$3:$R$91,3,0),"")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(OCULTAR)'!$P$3:$R$91,3,0),"")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(OCULTAR)'!$P$3:$R$91,3,0),"")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(OCULTAR)'!$P$3:$R$91,3,0),"")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(OCULTAR)'!$P$3:$R$91,3,0),"")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(OCULTAR)'!$P$3:$R$91,3,0),"")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(OCULTAR)'!$P$3:$R$91,3,0),"")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(OCULTAR)'!$P$3:$R$91,3,0),"")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(OCULTAR)'!$P$3:$R$91,3,0),"")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(OCULTAR)'!$P$3:$R$91,3,0),"")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(OCULTAR)'!$P$3:$R$91,3,0),"")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(OCULTAR)'!$P$3:$R$91,3,0),"")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(OCULTAR)'!$P$3:$R$91,3,0),"")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(OCULTAR)'!$P$3:$R$91,3,0),"")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(OCULTAR)'!$P$3:$R$91,3,0),"")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(OCULTAR)'!$P$3:$R$91,3,0),"")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(OCULTAR)'!$P$3:$R$91,3,0),"")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(OCULTAR)'!$P$3:$R$91,3,0),"")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(OCULTAR)'!$P$3:$R$91,3,0),"")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(OCULTAR)'!$P$3:$R$91,3,0),"")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(OCULTAR)'!$P$3:$R$91,3,0),"")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(OCULTAR)'!$P$3:$R$91,3,0),"")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(OCULTAR)'!$P$3:$R$91,3,0),"")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(OCULTAR)'!$P$3:$R$91,3,0),"")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(OCULTAR)'!$P$3:$R$91,3,0),"")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(OCULTAR)'!$P$3:$R$91,3,0),"")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(OCULTAR)'!$P$3:$R$91,3,0),"")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(OCULTAR)'!$P$3:$R$91,3,0),"")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(OCULTAR)'!$P$3:$R$91,3,0),"")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(OCULTAR)'!$P$3:$R$91,3,0),"")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(OCULTAR)'!$P$3:$R$91,3,0),"")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(OCULTAR)'!$P$3:$R$91,3,0),"")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(OCULTAR)'!$P$3:$R$91,3,0),"")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(OCULTAR)'!$P$3:$R$91,3,0),"")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(OCULTAR)'!$P$3:$R$91,3,0),"")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(OCULTAR)'!$P$3:$R$91,3,0),"")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(OCULTAR)'!$P$3:$R$91,3,0),"")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(OCULTAR)'!$P$3:$R$91,3,0),"")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(OCULTAR)'!$P$3:$R$91,3,0),"")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(OCULTAR)'!$P$3:$R$91,3,0),"")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(OCULTAR)'!$P$3:$R$91,3,0),"")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(OCULTAR)'!$P$3:$R$91,3,0),"")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(OCULTAR)'!$P$3:$R$91,3,0),"")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(OCULTAR)'!$P$3:$R$91,3,0),"")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(OCULTAR)'!$P$3:$R$91,3,0),"")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(OCULTAR)'!$P$3:$R$91,3,0),"")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(OCULTAR)'!$P$3:$R$91,3,0),"")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(OCULTAR)'!$P$3:$R$91,3,0),"")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(OCULTAR)'!$P$3:$R$91,3,0),"")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(OCULTAR)'!$P$3:$R$91,3,0),"")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(OCULTAR)'!$P$3:$R$91,3,0),"")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(OCULTAR)'!$P$3:$R$91,3,0),"")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(OCULTAR)'!$P$3:$R$91,3,0),"")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(OCULTAR)'!$P$3:$R$91,3,0),"")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(OCULTAR)'!$P$3:$R$91,3,0),"")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(OCULTAR)'!$P$3:$R$91,3,0),"")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(OCULTAR)'!$P$3:$R$91,3,0),"")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(OCULTAR)'!$P$3:$R$91,3,0),"")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(OCULTAR)'!$P$3:$R$91,3,0),"")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(OCULTAR)'!$P$3:$R$91,3,0),"")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(OCULTAR)'!$P$3:$R$91,3,0),"")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(OCULTAR)'!$P$3:$R$91,3,0),"")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(OCULTAR)'!$P$3:$R$91,3,0),"")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(OCULTAR)'!$P$3:$R$91,3,0),"")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(OCULTAR)'!$P$3:$R$91,3,0),"")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(OCULTAR)'!$P$3:$R$91,3,0),"")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(OCULTAR)'!$P$3:$R$91,3,0),"")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(OCULTAR)'!$P$3:$R$91,3,0),"")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(OCULTAR)'!$P$3:$R$91,3,0),"")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(OCULTAR)'!$P$3:$R$91,3,0),"")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(OCULTAR)'!$P$3:$R$91,3,0),"")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(OCULTAR)'!$P$3:$R$91,3,0),"")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(OCULTAR)'!$P$3:$R$91,3,0),"")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(OCULTAR)'!$P$3:$R$91,3,0),"")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(OCULTAR)'!$P$3:$R$91,3,0),"")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(OCULTAR)'!$P$3:$R$91,3,0),"")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(OCULTAR)'!$P$3:$R$91,3,0),"")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(OCULTAR)'!$P$3:$R$91,3,0),"")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(OCULTAR)'!$P$3:$R$91,3,0),"")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(OCULTAR)'!$P$3:$R$91,3,0),"")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(OCULTAR)'!$P$3:$R$91,3,0),"")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(OCULTAR)'!$P$3:$R$91,3,0),"")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(OCULTAR)'!$P$3:$R$91,3,0),"")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(OCULTAR)'!$P$3:$R$91,3,0),"")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(OCULTAR)'!$P$3:$R$91,3,0),"")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(OCULTAR)'!$P$3:$R$91,3,0),"")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(OCULTAR)'!$P$3:$R$91,3,0),"")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(OCULTAR)'!$P$3:$R$91,3,0),"")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(OCULTAR)'!$P$3:$R$91,3,0),"")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(OCULTAR)'!$P$3:$R$91,3,0),"")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(OCULTAR)'!$P$3:$R$91,3,0),"")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(OCULTAR)'!$P$3:$R$91,3,0),"")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(OCULTAR)'!$P$3:$R$91,3,0),"")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(OCULTAR)'!$P$3:$R$91,3,0),"")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(OCULTAR)'!$P$3:$R$91,3,0),"")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(OCULTAR)'!$P$3:$R$91,3,0),"")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(OCULTAR)'!$P$3:$R$91,3,0),"")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(OCULTAR)'!$P$3:$R$91,3,0),"")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(OCULTAR)'!$P$3:$R$91,3,0),"")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(OCULTAR)'!$P$3:$R$91,3,0),"")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(OCULTAR)'!$P$3:$R$91,3,0),"")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(OCULTAR)'!$P$3:$R$91,3,0),"")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(OCULTAR)'!$P$3:$R$91,3,0),"")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(OCULTAR)'!$P$3:$R$91,3,0),"")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(OCULTAR)'!$P$3:$R$91,3,0),"")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(OCULTAR)'!$P$3:$R$91,3,0),"")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(OCULTAR)'!$P$3:$R$91,3,0),"")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(OCULTAR)'!$P$3:$R$91,3,0),"")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(OCULTAR)'!$P$3:$R$91,3,0),"")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(OCULTAR)'!$P$3:$R$91,3,0),"")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(OCULTAR)'!$P$3:$R$91,3,0),"")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(OCULTAR)'!$P$3:$R$91,3,0),"")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(OCULTAR)'!$P$3:$R$91,3,0),"")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(OCULTAR)'!$P$3:$R$91,3,0),"")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(OCULTAR)'!$P$3:$R$91,3,0),"")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(OCULTAR)'!$P$3:$R$91,3,0),"")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(OCULTAR)'!$P$3:$R$91,3,0),"")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(OCULTAR)'!$P$3:$R$91,3,0),"")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(OCULTAR)'!$P$3:$R$91,3,0),"")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(OCULTAR)'!$P$3:$R$91,3,0),"")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(OCULTAR)'!$P$3:$R$91,3,0),"")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(OCULTAR)'!$P$3:$R$91,3,0),"")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(OCULTAR)'!$P$3:$R$91,3,0),"")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(OCULTAR)'!$P$3:$R$91,3,0),"")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(OCULTAR)'!$P$3:$R$91,3,0),"")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(OCULTAR)'!$P$3:$R$91,3,0),"")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(OCULTAR)'!$P$3:$R$91,3,0),"")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(OCULTAR)'!$P$3:$R$91,3,0),"")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(OCULTAR)'!$P$3:$R$91,3,0),"")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(OCULTAR)'!$P$3:$R$91,3,0),"")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(OCULTAR)'!$P$3:$R$91,3,0),"")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(OCULTAR)'!$P$3:$R$91,3,0),"")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(OCULTAR)'!$P$3:$R$91,3,0),"")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(OCULTAR)'!$P$3:$R$91,3,0),"")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(OCULTAR)'!$P$3:$R$91,3,0),"")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(OCULTAR)'!$P$3:$R$91,3,0),"")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(OCULTAR)'!$P$3:$R$91,3,0),"")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(OCULTAR)'!$P$3:$R$91,3,0),"")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(OCULTAR)'!$P$3:$R$91,3,0),"")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(OCULTAR)'!$P$3:$R$91,3,0),"")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(OCULTAR)'!$P$3:$R$91,3,0),"")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(OCULTAR)'!$P$3:$R$91,3,0),"")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(OCULTAR)'!$P$3:$R$91,3,0),"")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(OCULTAR)'!$P$3:$R$91,3,0),"")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(OCULTAR)'!$P$3:$R$91,3,0),"")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(OCULTAR)'!$P$3:$R$91,3,0),"")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(OCULTAR)'!$P$3:$R$91,3,0),"")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(OCULTAR)'!$P$3:$R$91,3,0),"")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(OCULTAR)'!$P$3:$R$91,3,0),"")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(OCULTAR)'!$P$3:$R$91,3,0),"")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(OCULTAR)'!$P$3:$R$91,3,0),"")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(OCULTAR)'!$P$3:$R$91,3,0),"")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(OCULTAR)'!$P$3:$R$91,3,0),"")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(OCULTAR)'!$P$3:$R$91,3,0),"")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(OCULTAR)'!$P$3:$R$91,3,0),"")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(OCULTAR)'!$P$3:$R$91,3,0),"")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(OCULTAR)'!$P$3:$R$91,3,0),"")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(OCULTAR)'!$P$3:$R$91,3,0),"")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(OCULTAR)'!$P$3:$R$91,3,0),"")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(OCULTAR)'!$P$3:$R$91,3,0),"")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(OCULTAR)'!$P$3:$R$91,3,0),"")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(OCULTAR)'!$P$3:$R$91,3,0),"")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(OCULTAR)'!$P$3:$R$91,3,0),"")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(OCULTAR)'!$P$3:$R$91,3,0),"")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(OCULTAR)'!$P$3:$R$91,3,0),"")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(OCULTAR)'!$P$3:$R$91,3,0),"")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(OCULTAR)'!$P$3:$R$91,3,0),"")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(OCULTAR)'!$P$3:$R$91,3,0),"")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(OCULTAR)'!$P$3:$R$91,3,0),"")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(OCULTAR)'!$P$3:$R$91,3,0),"")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(OCULTAR)'!$P$3:$R$91,3,0),"")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(OCULTAR)'!$P$3:$R$91,3,0),"")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(OCULTAR)'!$P$3:$R$91,3,0),"")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(OCULTAR)'!$P$3:$R$91,3,0),"")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(OCULTAR)'!$P$3:$R$91,3,0),"")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(OCULTAR)'!$P$3:$R$91,3,0),"")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(OCULTAR)'!$P$3:$R$91,3,0),"")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(OCULTAR)'!$P$3:$R$91,3,0),"")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(OCULTAR)'!$P$3:$R$91,3,0),"")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(OCULTAR)'!$P$3:$R$91,3,0),"")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(OCULTAR)'!$P$3:$R$91,3,0),"")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(OCULTAR)'!$P$3:$R$91,3,0),"")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(OCULTAR)'!$P$3:$R$91,3,0),"")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(OCULTAR)'!$P$3:$R$91,3,0),"")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(OCULTAR)'!$P$3:$R$91,3,0),"")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(OCULTAR)'!$P$3:$R$91,3,0),"")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(OCULTAR)'!$P$3:$R$91,3,0),"")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(OCULTAR)'!$P$3:$R$91,3,0),"")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(OCULTAR)'!$P$3:$R$91,3,0),"")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(OCULTAR)'!$P$3:$R$91,3,0),"")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(OCULTAR)'!$P$3:$R$91,3,0),"")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(OCULTAR)'!$P$3:$R$91,3,0),"")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(OCULTAR)'!$P$3:$R$91,3,0),"")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(OCULTAR)'!$P$3:$R$91,3,0),"")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(OCULTAR)'!$P$3:$R$91,3,0),"")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(OCULTAR)'!$P$3:$R$91,3,0),"")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(OCULTAR)'!$P$3:$R$91,3,0),"")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(OCULTAR)'!$P$3:$R$91,3,0),"")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(OCULTAR)'!$P$3:$R$91,3,0),"")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(OCULTAR)'!$P$3:$R$91,3,0),"")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(OCULTAR)'!$P$3:$R$91,3,0),"")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(OCULTAR)'!$P$3:$R$91,3,0),"")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(OCULTAR)'!$P$3:$R$91,3,0),"")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(OCULTAR)'!$P$3:$R$91,3,0),"")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(OCULTAR)'!$P$3:$R$91,3,0),"")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(OCULTAR)'!$P$3:$R$91,3,0),"")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(OCULTAR)'!$P$3:$R$91,3,0),"")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(OCULTAR)'!$P$3:$R$91,3,0),"")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(OCULTAR)'!$P$3:$R$91,3,0),"")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(OCULTAR)'!$P$3:$R$91,3,0),"")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(OCULTAR)'!$P$3:$R$91,3,0),"")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(OCULTAR)'!$P$3:$R$91,3,0),"")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(OCULTAR)'!$P$3:$R$91,3,0),"")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(OCULTAR)'!$P$3:$R$91,3,0),"")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(OCULTAR)'!$P$3:$R$91,3,0),"")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(OCULTAR)'!$P$3:$R$91,3,0),"")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(OCULTAR)'!$P$3:$R$91,3,0),"")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(OCULTAR)'!$P$3:$R$91,3,0),"")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(OCULTAR)'!$P$3:$R$91,3,0),"")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(OCULTAR)'!$P$3:$R$91,3,0),"")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(OCULTAR)'!$P$3:$R$91,3,0),"")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(OCULTAR)'!$P$3:$R$91,3,0),"")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(OCULTAR)'!$P$3:$R$91,3,0),"")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(OCULTAR)'!$P$3:$R$91,3,0),"")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(OCULTAR)'!$P$3:$R$91,3,0),"")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(OCULTAR)'!$P$3:$R$91,3,0),"")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(OCULTAR)'!$P$3:$R$91,3,0),"")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(OCULTAR)'!$P$3:$R$91,3,0),"")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(OCULTAR)'!$P$3:$R$91,3,0),"")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(OCULTAR)'!$P$3:$R$91,3,0),"")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(OCULTAR)'!$P$3:$R$91,3,0),"")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(OCULTAR)'!$P$3:$R$91,3,0),"")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(OCULTAR)'!$P$3:$R$91,3,0),"")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(OCULTAR)'!$P$3:$R$91,3,0),"")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(OCULTAR)'!$P$3:$R$91,3,0),"")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(OCULTAR)'!$P$3:$R$91,3,0),"")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(OCULTAR)'!$P$3:$R$91,3,0),"")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(OCULTAR)'!$P$3:$R$91,3,0),"")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(OCULTAR)'!$P$3:$R$91,3,0),"")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(OCULTAR)'!$P$3:$R$91,3,0),"")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(OCULTAR)'!$P$3:$R$91,3,0),"")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(OCULTAR)'!$P$3:$R$91,3,0),"")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(OCULTAR)'!$P$3:$R$91,3,0),"")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(OCULTAR)'!$P$3:$R$91,3,0),"")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(OCULTAR)'!$P$3:$R$91,3,0),"")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(OCULTAR)'!$P$3:$R$91,3,0),"")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(OCULTAR)'!$P$3:$R$91,3,0),"")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(OCULTAR)'!$P$3:$R$91,3,0),"")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(OCULTAR)'!$P$3:$R$91,3,0),"")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(OCULTAR)'!$P$3:$R$91,3,0),"")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(OCULTAR)'!$P$3:$R$91,3,0),"")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(OCULTAR)'!$P$3:$R$91,3,0),"")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(OCULTAR)'!$P$3:$R$91,3,0),"")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(OCULTAR)'!$P$3:$R$91,3,0),"")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(OCULTAR)'!$P$3:$R$91,3,0),"")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(OCULTAR)'!$P$3:$R$91,3,0),"")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(OCULTAR)'!$P$3:$R$91,3,0),"")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(OCULTAR)'!$P$3:$R$91,3,0),"")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(OCULTAR)'!$P$3:$R$91,3,0),"")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(OCULTAR)'!$P$3:$R$91,3,0),"")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(OCULTAR)'!$P$3:$R$91,3,0),"")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(OCULTAR)'!$P$3:$R$91,3,0),"")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(OCULTAR)'!$P$3:$R$91,3,0),"")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(OCULTAR)'!$P$3:$R$91,3,0),"")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(OCULTAR)'!$P$3:$R$91,3,0),"")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(OCULTAR)'!$P$3:$R$91,3,0),"")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(OCULTAR)'!$P$3:$R$91,3,0),"")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(OCULTAR)'!$P$3:$R$91,3,0),"")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(OCULTAR)'!$P$3:$R$91,3,0),"")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(OCULTAR)'!$P$3:$R$91,3,0),"")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(OCULTAR)'!$P$3:$R$91,3,0),"")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(OCULTAR)'!$P$3:$R$91,3,0),"")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(OCULTAR)'!$P$3:$R$91,3,0),"")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(OCULTAR)'!$P$3:$R$91,3,0),"")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(OCULTAR)'!$P$3:$R$91,3,0),"")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(OCULTAR)'!$P$3:$R$91,3,0),"")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(OCULTAR)'!$P$3:$R$91,3,0),"")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(OCULTAR)'!$P$3:$R$91,3,0),"")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(OCULTAR)'!$P$3:$R$91,3,0),"")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(OCULTAR)'!$P$3:$R$91,3,0),"")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(OCULTAR)'!$P$3:$R$91,3,0),"")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(OCULTAR)'!$P$3:$R$91,3,0),"")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(OCULTAR)'!$P$3:$R$91,3,0),"")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(OCULTAR)'!$P$3:$R$91,3,0),"")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(OCULTAR)'!$P$3:$R$91,3,0),"")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(OCULTAR)'!$P$3:$R$91,3,0),"")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(OCULTAR)'!$P$3:$R$91,3,0),"")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(OCULTAR)'!$P$3:$R$91,3,0),"")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(OCULTAR)'!$P$3:$R$91,3,0),"")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(OCULTAR)'!$P$3:$R$91,3,0),"")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(OCULTAR)'!$P$3:$R$91,3,0),"")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(OCULTAR)'!$P$3:$R$91,3,0),"")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(OCULTAR)'!$P$3:$R$91,3,0),"")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(OCULTAR)'!$P$3:$R$91,3,0),"")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(OCULTAR)'!$P$3:$R$91,3,0),"")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(OCULTAR)'!$P$3:$R$91,3,0),"")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(OCULTAR)'!$P$3:$R$91,3,0),"")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(OCULTAR)'!$P$3:$R$91,3,0),"")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(OCULTAR)'!$P$3:$R$91,3,0),"")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(OCULTAR)'!$P$3:$R$91,3,0),"")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(OCULTAR)'!$P$3:$R$91,3,0),"")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(OCULTAR)'!$P$3:$R$91,3,0),"")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(OCULTAR)'!$P$3:$R$91,3,0),"")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(OCULTAR)'!$P$3:$R$91,3,0),"")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(OCULTAR)'!$P$3:$R$91,3,0),"")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(OCULTAR)'!$P$3:$R$91,3,0),"")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(OCULTAR)'!$P$3:$R$91,3,0),"")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(OCULTAR)'!$P$3:$R$91,3,0),"")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(OCULTAR)'!$P$3:$R$91,3,0),"")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(OCULTAR)'!$P$3:$R$91,3,0),"")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(OCULTAR)'!$P$3:$R$91,3,0),"")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(OCULTAR)'!$P$3:$R$91,3,0),"")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(OCULTAR)'!$P$3:$R$91,3,0),"")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(OCULTAR)'!$P$3:$R$91,3,0),"")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(OCULTAR)'!$P$3:$R$91,3,0),"")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(OCULTAR)'!$P$3:$R$91,3,0),"")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(OCULTAR)'!$P$3:$R$91,3,0),"")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(OCULTAR)'!$P$3:$R$91,3,0),"")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(OCULTAR)'!$P$3:$R$91,3,0),"")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(OCULTAR)'!$P$3:$R$91,3,0),"")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(OCULTAR)'!$P$3:$R$91,3,0),"")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(OCULTAR)'!$P$3:$R$91,3,0),"")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(OCULTAR)'!$P$3:$R$91,3,0),"")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(OCULTAR)'!$P$3:$R$91,3,0),"")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(OCULTAR)'!$P$3:$R$91,3,0),"")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(OCULTAR)'!$P$3:$R$91,3,0),"")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(OCULTAR)'!$P$3:$R$91,3,0),"")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(OCULTAR)'!$P$3:$R$91,3,0),"")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(OCULTAR)'!$P$3:$R$91,3,0),"")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(OCULTAR)'!$P$3:$R$91,3,0),"")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(OCULTAR)'!$P$3:$R$91,3,0),"")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(OCULTAR)'!$P$3:$R$91,3,0),"")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(OCULTAR)'!$P$3:$R$91,3,0),"")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(OCULTAR)'!$P$3:$R$91,3,0),"")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(OCULTAR)'!$P$3:$R$91,3,0),"")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(OCULTAR)'!$P$3:$R$91,3,0),"")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(OCULTAR)'!$P$3:$R$91,3,0),"")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(OCULTAR)'!$P$3:$R$91,3,0),"")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(OCULTAR)'!$P$3:$R$91,3,0),"")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(OCULTAR)'!$P$3:$R$91,3,0),"")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(OCULTAR)'!$P$3:$R$91,3,0),"")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(OCULTAR)'!$P$3:$R$91,3,0),"")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(OCULTAR)'!$P$3:$R$91,3,0),"")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(OCULTAR)'!$P$3:$R$91,3,0),"")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(OCULTAR)'!$P$3:$R$91,3,0),"")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(OCULTAR)'!$P$3:$R$91,3,0),"")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(OCULTAR)'!$P$3:$R$91,3,0),"")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(OCULTAR)'!$P$3:$R$91,3,0),"")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(OCULTAR)'!$P$3:$R$91,3,0),"")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(OCULTAR)'!$P$3:$R$91,3,0),"")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(OCULTAR)'!$P$3:$R$91,3,0),"")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(OCULTAR)'!$P$3:$R$91,3,0),"")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(OCULTAR)'!$P$3:$R$91,3,0),"")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(OCULTAR)'!$P$3:$R$91,3,0),"")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(OCULTAR)'!$P$3:$R$91,3,0),"")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(OCULTAR)'!$P$3:$R$91,3,0),"")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(OCULTAR)'!$P$3:$R$91,3,0),"")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(OCULTAR)'!$P$3:$R$91,3,0),"")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(OCULTAR)'!$P$3:$R$91,3,0),"")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(OCULTAR)'!$P$3:$R$91,3,0),"")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(OCULTAR)'!$P$3:$R$91,3,0),"")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(OCULTAR)'!$P$3:$R$91,3,0),"")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(OCULTAR)'!$P$3:$R$91,3,0),"")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(OCULTAR)'!$P$3:$R$91,3,0),"")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(OCULTAR)'!$P$3:$R$91,3,0),"")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(OCULTAR)'!$P$3:$R$91,3,0),"")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(OCULTAR)'!$P$3:$R$91,3,0),"")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(OCULTAR)'!$P$3:$R$91,3,0),"")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(OCULTAR)'!$P$3:$R$91,3,0),"")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(OCULTAR)'!$P$3:$R$91,3,0),"")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(OCULTAR)'!$P$3:$R$91,3,0),"")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(OCULTAR)'!$P$3:$R$91,3,0),"")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(OCULTAR)'!$P$3:$R$91,3,0),"")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(OCULTAR)'!$P$3:$R$91,3,0),"")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(OCULTAR)'!$P$3:$R$91,3,0),"")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(OCULTAR)'!$P$3:$R$91,3,0),"")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(OCULTAR)'!$P$3:$R$91,3,0),"")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(OCULTAR)'!$P$3:$R$91,3,0),"")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(OCULTAR)'!$P$3:$R$91,3,0),"")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(OCULTAR)'!$P$3:$R$91,3,0),"")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(OCULTAR)'!$P$3:$R$91,3,0),"")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(OCULTAR)'!$P$3:$R$91,3,0),"")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(OCULTAR)'!$P$3:$R$91,3,0),"")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(OCULTAR)'!$P$3:$R$91,3,0),"")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(OCULTAR)'!$P$3:$R$91,3,0),"")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(OCULTAR)'!$P$3:$R$91,3,0),"")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(OCULTAR)'!$P$3:$R$91,3,0),"")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(OCULTAR)'!$P$3:$R$91,3,0),"")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(OCULTAR)'!$P$3:$R$91,3,0),"")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(OCULTAR)'!$P$3:$R$91,3,0),"")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(OCULTAR)'!$P$3:$R$91,3,0),"")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(OCULTAR)'!$P$3:$R$91,3,0),"")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(OCULTAR)'!$P$3:$R$91,3,0),"")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(OCULTAR)'!$P$3:$R$91,3,0),"")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(OCULTAR)'!$P$3:$R$91,3,0),"")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(OCULTAR)'!$P$3:$R$91,3,0),"")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(OCULTAR)'!$P$3:$R$91,3,0),"")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(OCULTAR)'!$P$3:$R$91,3,0),"")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(OCULTAR)'!$P$3:$R$91,3,0),"")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(OCULTAR)'!$P$3:$R$91,3,0),"")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(OCULTAR)'!$P$3:$R$91,3,0),"")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(OCULTAR)'!$P$3:$R$91,3,0),"")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(OCULTAR)'!$P$3:$R$91,3,0),"")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(OCULTAR)'!$P$3:$R$91,3,0),"")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(OCULTAR)'!$P$3:$R$91,3,0),"")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(OCULTAR)'!$P$3:$R$91,3,0),"")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(OCULTAR)'!$P$3:$R$91,3,0),"")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(OCULTAR)'!$P$3:$R$91,3,0),"")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(OCULTAR)'!$P$3:$R$91,3,0),"")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(OCULTAR)'!$P$3:$R$91,3,0),"")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(OCULTAR)'!$P$3:$R$91,3,0),"")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(OCULTAR)'!$P$3:$R$91,3,0),"")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(OCULTAR)'!$P$3:$R$91,3,0),"")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(OCULTAR)'!$P$3:$R$91,3,0),"")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(OCULTAR)'!$P$3:$R$91,3,0),"")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(OCULTAR)'!$P$3:$R$91,3,0),"")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(OCULTAR)'!$P$3:$R$91,3,0),"")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(OCULTAR)'!$P$3:$R$91,3,0),"")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(OCULTAR)'!$P$3:$R$91,3,0),"")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(OCULTAR)'!$P$3:$R$91,3,0),"")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(OCULTAR)'!$P$3:$R$91,3,0),"")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(OCULTAR)'!$P$3:$R$91,3,0),"")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(OCULTAR)'!$P$3:$R$91,3,0),"")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(OCULTAR)'!$P$3:$R$91,3,0),"")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(OCULTAR)'!$P$3:$R$91,3,0),"")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(OCULTAR)'!$P$3:$R$91,3,0),"")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(OCULTAR)'!$P$3:$R$91,3,0),"")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(OCULTAR)'!$P$3:$R$91,3,0),"")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(OCULTAR)'!$P$3:$R$91,3,0),"")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(OCULTAR)'!$P$3:$R$91,3,0),"")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(OCULTAR)'!$P$3:$R$91,3,0),"")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(OCULTAR)'!$P$3:$R$91,3,0),"")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(OCULTAR)'!$P$3:$R$91,3,0),"")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(OCULTAR)'!$P$3:$R$91,3,0),"")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(OCULTAR)'!$P$3:$R$91,3,0),"")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(OCULTAR)'!$P$3:$R$91,3,0),"")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(OCULTAR)'!$P$3:$R$91,3,0),"")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(OCULTAR)'!$P$3:$R$91,3,0),"")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(OCULTAR)'!$P$3:$R$91,3,0),"")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(OCULTAR)'!$P$3:$R$91,3,0),"")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(OCULTAR)'!$P$3:$R$91,3,0),"")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(OCULTAR)'!$P$3:$R$91,3,0),"")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(OCULTAR)'!$P$3:$R$91,3,0),"")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(OCULTAR)'!$P$3:$R$91,3,0),"")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(OCULTAR)'!$P$3:$R$91,3,0),"")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(OCULTAR)'!$P$3:$R$91,3,0),"")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(OCULTAR)'!$P$3:$R$91,3,0),"")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(OCULTAR)'!$P$3:$R$91,3,0),"")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(OCULTAR)'!$P$3:$R$91,3,0),"")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(OCULTAR)'!$P$3:$R$91,3,0),"")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(OCULTAR)'!$P$3:$R$91,3,0),"")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(OCULTAR)'!$P$3:$R$91,3,0),"")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(OCULTAR)'!$P$3:$R$91,3,0),"")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(OCULTAR)'!$P$3:$R$91,3,0),"")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(OCULTAR)'!$P$3:$R$91,3,0),"")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(OCULTAR)'!$P$3:$R$91,3,0),"")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(OCULTAR)'!$P$3:$R$91,3,0),"")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(OCULTAR)'!$P$3:$R$91,3,0),"")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(OCULTAR)'!$P$3:$R$91,3,0),"")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(OCULTAR)'!$P$3:$R$91,3,0),"")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(OCULTAR)'!$P$3:$R$91,3,0),"")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(OCULTAR)'!$P$3:$R$91,3,0),"")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(OCULTAR)'!$P$3:$R$91,3,0),"")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(OCULTAR)'!$P$3:$R$91,3,0),"")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(OCULTAR)'!$P$3:$R$91,3,0),"")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(OCULTAR)'!$P$3:$R$91,3,0),"")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(OCULTAR)'!$P$3:$R$91,3,0),"")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(OCULTAR)'!$P$3:$R$91,3,0),"")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(OCULTAR)'!$P$3:$R$91,3,0),"")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(OCULTAR)'!$P$3:$R$91,3,0),"")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(OCULTAR)'!$P$3:$R$91,3,0),"")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(OCULTAR)'!$P$3:$R$91,3,0),"")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(OCULTAR)'!$P$3:$R$91,3,0),"")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(OCULTAR)'!$P$3:$R$91,3,0),"")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(OCULTAR)'!$P$3:$R$91,3,0),"")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(OCULTAR)'!$P$3:$R$91,3,0),"")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(OCULTAR)'!$P$3:$R$91,3,0),"")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(OCULTAR)'!$P$3:$R$91,3,0),"")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(OCULTAR)'!$P$3:$R$91,3,0),"")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(OCULTAR)'!$P$3:$R$91,3,0),"")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(OCULTAR)'!$P$3:$R$91,3,0),"")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(OCULTAR)'!$P$3:$R$91,3,0),"")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(OCULTAR)'!$P$3:$R$91,3,0),"")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(OCULTAR)'!$P$3:$R$91,3,0),"")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(OCULTAR)'!$P$3:$R$91,3,0),"")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(OCULTAR)'!$P$3:$R$91,3,0),"")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(OCULTAR)'!$P$3:$R$91,3,0),"")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(OCULTAR)'!$P$3:$R$91,3,0),"")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(OCULTAR)'!$P$3:$R$91,3,0),"")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(OCULTAR)'!$P$3:$R$91,3,0),"")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(OCULTAR)'!$P$3:$R$91,3,0),"")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(OCULTAR)'!$P$3:$R$91,3,0),"")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(OCULTAR)'!$P$3:$R$91,3,0),"")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(OCULTAR)'!$P$3:$R$91,3,0),"")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(OCULTAR)'!$P$3:$R$91,3,0),"")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(OCULTAR)'!$P$3:$R$91,3,0),"")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(OCULTAR)'!$P$3:$R$91,3,0),"")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(OCULTAR)'!$P$3:$R$91,3,0),"")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(OCULTAR)'!$P$3:$R$91,3,0),"")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(OCULTAR)'!$P$3:$R$91,3,0),"")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(OCULTAR)'!$P$3:$R$91,3,0),"")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(OCULTAR)'!$P$3:$R$91,3,0),"")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(OCULTAR)'!$P$3:$R$91,3,0),"")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(OCULTAR)'!$P$3:$R$91,3,0),"")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(OCULTAR)'!$P$3:$R$91,3,0),"")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(OCULTAR)'!$P$3:$R$91,3,0),"")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(OCULTAR)'!$P$3:$R$91,3,0),"")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(OCULTAR)'!$P$3:$R$91,3,0),"")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(OCULTAR)'!$P$3:$R$91,3,0),"")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(OCULTAR)'!$P$3:$R$91,3,0),"")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(OCULTAR)'!$P$3:$R$91,3,0),"")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(OCULTAR)'!$P$3:$R$91,3,0),"")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(OCULTAR)'!$P$3:$R$91,3,0),"")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(OCULTAR)'!$P$3:$R$91,3,0),"")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(OCULTAR)'!$P$3:$R$91,3,0),"")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(OCULTAR)'!$P$3:$R$91,3,0),"")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(OCULTAR)'!$P$3:$R$91,3,0),"")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(OCULTAR)'!$P$3:$R$91,3,0),"")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(OCULTAR)'!$P$3:$R$91,3,0),"")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(OCULTAR)'!$P$3:$R$91,3,0),"")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(OCULTAR)'!$P$3:$R$91,3,0),"")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(OCULTAR)'!$P$3:$R$91,3,0),"")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(OCULTAR)'!$P$3:$R$91,3,0),"")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(OCULTAR)'!$P$3:$R$91,3,0),"")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(OCULTAR)'!$P$3:$R$91,3,0),"")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(OCULTAR)'!$P$3:$R$91,3,0),"")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(OCULTAR)'!$P$3:$R$91,3,0),"")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(OCULTAR)'!$P$3:$R$91,3,0),"")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(OCULTAR)'!$P$3:$R$91,3,0),"")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(OCULTAR)'!$P$3:$R$91,3,0),"")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(OCULTAR)'!$P$3:$R$91,3,0),"")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(OCULTAR)'!$P$3:$R$91,3,0),"")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(OCULTAR)'!$P$3:$R$91,3,0),"")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(OCULTAR)'!$P$3:$R$91,3,0),"")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(OCULTAR)'!$P$3:$R$91,3,0),"")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(OCULTAR)'!$P$3:$R$91,3,0),"")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(OCULTAR)'!$P$3:$R$91,3,0),"")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(OCULTAR)'!$P$3:$R$91,3,0),"")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(OCULTAR)'!$P$3:$R$91,3,0),"")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(OCULTAR)'!$P$3:$R$91,3,0),"")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(OCULTAR)'!$P$3:$R$91,3,0),"")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(OCULTAR)'!$P$3:$R$91,3,0),"")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(OCULTAR)'!$P$3:$R$91,3,0),"")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(OCULTAR)'!$P$3:$R$91,3,0),"")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(OCULTAR)'!$P$3:$R$91,3,0),"")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(OCULTAR)'!$P$3:$R$91,3,0),"")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(OCULTAR)'!$P$3:$R$91,3,0),"")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(OCULTAR)'!$P$3:$R$91,3,0),"")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(OCULTAR)'!$P$3:$R$91,3,0),"")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(OCULTAR)'!$P$3:$R$91,3,0),"")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(OCULTAR)'!$P$3:$R$91,3,0),"")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(OCULTAR)'!$P$3:$R$91,3,0),"")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(OCULTAR)'!$P$3:$R$91,3,0),"")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(OCULTAR)'!$P$3:$R$91,3,0),"")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(OCULTAR)'!$P$3:$R$91,3,0),"")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(OCULTAR)'!$P$3:$R$91,3,0),"")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(OCULTAR)'!$P$3:$R$91,3,0),"")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(OCULTAR)'!$P$3:$R$91,3,0),"")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(OCULTAR)'!$P$3:$R$91,3,0),"")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(OCULTAR)'!$P$3:$R$91,3,0),"")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(OCULTAR)'!$P$3:$R$91,3,0),"")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(OCULTAR)'!$P$3:$R$91,3,0),"")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(OCULTAR)'!$P$3:$R$91,3,0),"")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(OCULTAR)'!$P$3:$R$91,3,0),"")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(OCULTAR)'!$P$3:$R$91,3,0),"")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(OCULTAR)'!$P$3:$R$91,3,0),"")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(OCULTAR)'!$P$3:$R$91,3,0),"")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(OCULTAR)'!$P$3:$R$91,3,0),"")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(OCULTAR)'!$P$3:$R$91,3,0),"")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(OCULTAR)'!$P$3:$R$91,3,0),"")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(OCULTAR)'!$P$3:$R$91,3,0),"")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(OCULTAR)'!$P$3:$R$91,3,0),"")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(OCULTAR)'!$P$3:$R$91,3,0),"")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(OCULTAR)'!$P$3:$R$91,3,0),"")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(OCULTAR)'!$P$3:$R$91,3,0),"")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(OCULTAR)'!$P$3:$R$91,3,0),"")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(OCULTAR)'!$P$3:$R$91,3,0),"")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(OCULTAR)'!$P$3:$R$91,3,0),"")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(OCULTAR)'!$P$3:$R$91,3,0),"")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(OCULTAR)'!$P$3:$R$91,3,0),"")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(OCULTAR)'!$P$3:$R$91,3,0),"")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(OCULTAR)'!$P$3:$R$91,3,0),"")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(OCULTAR)'!$P$3:$R$91,3,0),"")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(OCULTAR)'!$P$3:$R$91,3,0),"")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(OCULTAR)'!$P$3:$R$91,3,0),"")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(OCULTAR)'!$P$3:$R$91,3,0),"")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(OCULTAR)'!$P$3:$R$91,3,0),"")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(OCULTAR)'!$P$3:$R$91,3,0),"")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(OCULTAR)'!$P$3:$R$91,3,0),"")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(OCULTAR)'!$P$3:$R$91,3,0),"")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(OCULTAR)'!$P$3:$R$91,3,0),"")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(OCULTAR)'!$P$3:$R$91,3,0),"")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(OCULTAR)'!$P$3:$R$91,3,0),"")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(OCULTAR)'!$P$3:$R$91,3,0),"")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(OCULTAR)'!$P$3:$R$91,3,0),"")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(OCULTAR)'!$P$3:$R$91,3,0),"")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(OCULTAR)'!$P$3:$R$91,3,0),"")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(OCULTAR)'!$P$3:$R$91,3,0),"")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(OCULTAR)'!$P$3:$R$91,3,0),"")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(OCULTAR)'!$P$3:$R$91,3,0),"")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(OCULTAR)'!$P$3:$R$91,3,0),"")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(OCULTAR)'!$P$3:$R$91,3,0),"")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(OCULTAR)'!$P$3:$R$91,3,0),"")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(OCULTAR)'!$P$3:$R$91,3,0),"")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(OCULTAR)'!$P$3:$R$91,3,0),"")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(OCULTAR)'!$P$3:$R$91,3,0),"")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(OCULTAR)'!$P$3:$R$91,3,0),"")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(OCULTAR)'!$P$3:$R$91,3,0),"")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(OCULTAR)'!$P$3:$R$91,3,0),"")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(OCULTAR)'!$P$3:$R$91,3,0),"")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(OCULTAR)'!$P$3:$R$91,3,0),"")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(OCULTAR)'!$P$3:$R$91,3,0),"")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(OCULTAR)'!$P$3:$R$91,3,0),"")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(OCULTAR)'!$P$3:$R$91,3,0),"")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(OCULTAR)'!$P$3:$R$91,3,0),"")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(OCULTAR)'!$P$3:$R$91,3,0),"")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(OCULTAR)'!$P$3:$R$91,3,0),"")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(OCULTAR)'!$P$3:$R$91,3,0),"")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(OCULTAR)'!$P$3:$R$91,3,0),"")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(OCULTAR)'!$P$3:$R$91,3,0),"")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(OCULTAR)'!$P$3:$R$91,3,0),"")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(OCULTAR)'!$P$3:$R$91,3,0),"")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(OCULTAR)'!$P$3:$R$91,3,0),"")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(OCULTAR)'!$P$3:$R$91,3,0),"")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(OCULTAR)'!$P$3:$R$91,3,0),"")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(OCULTAR)'!$P$3:$R$91,3,0),"")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(OCULTAR)'!$P$3:$R$91,3,0),"")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(OCULTAR)'!$P$3:$R$91,3,0),"")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(OCULTAR)'!$P$3:$R$91,3,0),"")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(OCULTAR)'!$P$3:$R$91,3,0),"")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(OCULTAR)'!$P$3:$R$91,3,0),"")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(OCULTAR)'!$P$3:$R$91,3,0),"")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(OCULTAR)'!$P$3:$R$91,3,0),"")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(OCULTAR)'!$P$3:$R$91,3,0),"")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(OCULTAR)'!$P$3:$R$91,3,0),"")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(OCULTAR)'!$P$3:$R$91,3,0),"")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(OCULTAR)'!$P$3:$R$91,3,0),"")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(OCULTAR)'!$P$3:$R$91,3,0),"")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(OCULTAR)'!$P$3:$R$91,3,0),"")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(OCULTAR)'!$P$3:$R$91,3,0),"")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(OCULTAR)'!$P$3:$R$91,3,0),"")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(OCULTAR)'!$P$3:$R$91,3,0),"")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(OCULTAR)'!$P$3:$R$91,3,0),"")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(OCULTAR)'!$P$3:$R$91,3,0),"")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(OCULTAR)'!$P$3:$R$91,3,0),"")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(OCULTAR)'!$P$3:$R$91,3,0),"")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(OCULTAR)'!$P$3:$R$91,3,0),"")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(OCULTAR)'!$P$3:$R$91,3,0),"")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(OCULTAR)'!$P$3:$R$91,3,0),"")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(OCULTAR)'!$P$3:$R$91,3,0),"")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(OCULTAR)'!$P$3:$R$91,3,0),"")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(OCULTAR)'!$P$3:$R$91,3,0),"")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(OCULTAR)'!$P$3:$R$91,3,0),"")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(OCULTAR)'!$P$3:$R$91,3,0),"")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(OCULTAR)'!$P$3:$R$91,3,0),"")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(OCULTAR)'!$P$3:$R$91,3,0),"")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(OCULTAR)'!$P$3:$R$91,3,0),"")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(OCULTAR)'!$P$3:$R$91,3,0),"")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(OCULTAR)'!$P$3:$R$91,3,0),"")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(OCULTAR)'!$P$3:$R$91,3,0),"")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(OCULTAR)'!$P$3:$R$91,3,0),"")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(OCULTAR)'!$P$3:$R$91,3,0),"")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(OCULTAR)'!$P$3:$R$91,3,0),"")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(OCULTAR)'!$P$3:$R$91,3,0),"")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(OCULTAR)'!$P$3:$R$91,3,0),"")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(OCULTAR)'!$P$3:$R$91,3,0),"")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(OCULTAR)'!$P$3:$R$91,3,0),"")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(OCULTAR)'!$P$3:$R$91,3,0),"")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(OCULTAR)'!$P$3:$R$91,3,0),"")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(OCULTAR)'!$P$3:$R$91,3,0),"")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(OCULTAR)'!$P$3:$R$91,3,0),"")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(OCULTAR)'!$P$3:$R$91,3,0),"")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(OCULTAR)'!$P$3:$R$91,3,0),"")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(OCULTAR)'!$P$3:$R$91,3,0),"")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(OCULTAR)'!$P$3:$R$91,3,0),"")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(OCULTAR)'!$P$3:$R$91,3,0),"")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(OCULTAR)'!$P$3:$R$91,3,0),"")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(OCULTAR)'!$P$3:$R$91,3,0),"")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(OCULTAR)'!$P$3:$R$91,3,0),"")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(OCULTAR)'!$P$3:$R$91,3,0),"")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(OCULTAR)'!$P$3:$R$91,3,0),"")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(OCULTAR)'!$P$3:$R$91,3,0),"")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(OCULTAR)'!$P$3:$R$91,3,0),"")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(OCULTAR)'!$P$3:$R$91,3,0),"")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(OCULTAR)'!$P$3:$R$91,3,0),"")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(OCULTAR)'!$P$3:$R$91,3,0),"")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(OCULTAR)'!$P$3:$R$91,3,0),"")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(OCULTAR)'!$P$3:$R$91,3,0),"")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(OCULTAR)'!$P$3:$R$91,3,0),"")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(OCULTAR)'!$P$3:$R$91,3,0),"")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(OCULTAR)'!$P$3:$R$91,3,0),"")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(OCULTAR)'!$P$3:$R$91,3,0),"")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(OCULTAR)'!$P$3:$R$91,3,0),"")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(OCULTAR)'!$P$3:$R$91,3,0),"")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(OCULTAR)'!$P$3:$R$91,3,0),"")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(OCULTAR)'!$P$3:$R$91,3,0),"")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(OCULTAR)'!$P$3:$R$91,3,0),"")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(OCULTAR)'!$P$3:$R$91,3,0),"")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(OCULTAR)'!$P$3:$R$91,3,0),"")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(OCULTAR)'!$P$3:$R$91,3,0),"")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(OCULTAR)'!$P$3:$R$91,3,0),"")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(OCULTAR)'!$P$3:$R$91,3,0),"")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(OCULTAR)'!$P$3:$R$91,3,0),"")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(OCULTAR)'!$P$3:$R$91,3,0),"")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(OCULTAR)'!$P$3:$R$91,3,0),"")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(OCULTAR)'!$P$3:$R$91,3,0),"")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(OCULTAR)'!$P$3:$R$91,3,0),"")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(OCULTAR)'!$P$3:$R$91,3,0),"")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(OCULTAR)'!$P$3:$R$91,3,0),"")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(OCULTAR)'!$P$3:$R$91,3,0),"")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(OCULTAR)'!$P$3:$R$91,3,0),"")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(OCULTAR)'!$P$3:$R$91,3,0),"")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(OCULTAR)'!$P$3:$R$91,3,0),"")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(OCULTAR)'!$P$3:$R$91,3,0),"")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(OCULTAR)'!$P$3:$R$91,3,0),"")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(OCULTAR)'!$P$3:$R$91,3,0),"")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(OCULTAR)'!$P$3:$R$91,3,0),"")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(OCULTAR)'!$P$3:$R$91,3,0),"")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(OCULTAR)'!$P$3:$R$91,3,0),"")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(OCULTAR)'!$P$3:$R$91,3,0),"")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(OCULTAR)'!$P$3:$R$91,3,0),"")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(OCULTAR)'!$P$3:$R$91,3,0),"")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(OCULTAR)'!$P$3:$R$91,3,0),"")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(OCULTAR)'!$P$3:$R$91,3,0),"")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(OCULTAR)'!$P$3:$R$91,3,0),"")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(OCULTAR)'!$P$3:$R$91,3,0),"")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(OCULTAR)'!$P$3:$R$91,3,0),"")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(OCULTAR)'!$P$3:$R$91,3,0),"")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(OCULTAR)'!$P$3:$R$91,3,0),"")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(OCULTAR)'!$P$3:$R$91,3,0),"")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(OCULTAR)'!$P$3:$R$91,3,0),"")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(OCULTAR)'!$P$3:$R$91,3,0),"")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(OCULTAR)'!$P$3:$R$91,3,0),"")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(OCULTAR)'!$P$3:$R$91,3,0),"")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(OCULTAR)'!$P$3:$R$91,3,0),"")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(OCULTAR)'!$P$3:$R$91,3,0),"")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(OCULTAR)'!$P$3:$R$91,3,0),"")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(OCULTAR)'!$P$3:$R$91,3,0),"")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(OCULTAR)'!$P$3:$R$91,3,0),"")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(OCULTAR)'!$P$3:$R$91,3,0),"")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(OCULTAR)'!$P$3:$R$91,3,0),"")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(OCULTAR)'!$P$3:$R$91,3,0),"")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(OCULTAR)'!$P$3:$R$91,3,0),"")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(OCULTAR)'!$P$3:$R$91,3,0),"")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(OCULTAR)'!$P$3:$R$91,3,0),"")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(OCULTAR)'!$P$3:$R$91,3,0),"")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(OCULTAR)'!$P$3:$R$91,3,0),"")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(OCULTAR)'!$P$3:$R$91,3,0),"")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(OCULTAR)'!$P$3:$R$91,3,0),"")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(OCULTAR)'!$P$3:$R$91,3,0),"")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(OCULTAR)'!$P$3:$R$91,3,0),"")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(OCULTAR)'!$P$3:$R$91,3,0),"")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(OCULTAR)'!$P$3:$R$91,3,0),"")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(OCULTAR)'!$P$3:$R$91,3,0),"")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(OCULTAR)'!$P$3:$R$91,3,0),"")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(OCULTAR)'!$P$3:$R$91,3,0),"")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(OCULTAR)'!$P$3:$R$91,3,0),"")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(OCULTAR)'!$P$3:$R$91,3,0),"")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(OCULTAR)'!$P$3:$R$91,3,0),"")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(OCULTAR)'!$P$3:$R$91,3,0),"")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(OCULTAR)'!$P$3:$R$91,3,0),"")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(OCULTAR)'!$P$3:$R$91,3,0),"")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(OCULTAR)'!$P$3:$R$91,3,0),"")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(OCULTAR)'!$P$3:$R$91,3,0),"")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(OCULTAR)'!$P$3:$R$91,3,0),"")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(OCULTAR)'!$P$3:$R$91,3,0),"")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(OCULTAR)'!$P$3:$R$91,3,0),"")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(OCULTAR)'!$P$3:$R$91,3,0),"")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(OCULTAR)'!$P$3:$R$91,3,0),"")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(OCULTAR)'!$P$3:$R$91,3,0),"")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(OCULTAR)'!$P$3:$R$91,3,0),"")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(OCULTAR)'!$P$3:$R$91,3,0),"")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(OCULTAR)'!$P$3:$R$91,3,0),"")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(OCULTAR)'!$P$3:$R$91,3,0),"")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(OCULTAR)'!$P$3:$R$91,3,0),"")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(OCULTAR)'!$P$3:$R$91,3,0),"")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(OCULTAR)'!$P$3:$R$91,3,0),"")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(OCULTAR)'!$P$3:$R$91,3,0),"")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(OCULTAR)'!$P$3:$R$91,3,0),"")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(OCULTAR)'!$P$3:$R$91,3,0),"")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(OCULTAR)'!$P$3:$R$91,3,0),"")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(OCULTAR)'!$P$3:$R$91,3,0),"")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(OCULTAR)'!$P$3:$R$91,3,0),"")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(OCULTAR)'!$P$3:$R$91,3,0),"")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(OCULTAR)'!$P$3:$R$91,3,0),"")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(OCULTAR)'!$P$3:$R$91,3,0),"")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(OCULTAR)'!$P$3:$R$91,3,0),"")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(OCULTAR)'!$P$3:$R$91,3,0),"")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(OCULTAR)'!$P$3:$R$91,3,0),"")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(OCULTAR)'!$P$3:$R$91,3,0),"")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(OCULTAR)'!$P$3:$R$91,3,0),"")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(OCULTAR)'!$P$3:$R$91,3,0),"")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(OCULTAR)'!$P$3:$R$91,3,0),"")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(OCULTAR)'!$P$3:$R$91,3,0),"")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(OCULTAR)'!$P$3:$R$91,3,0),"")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(OCULTAR)'!$P$3:$R$91,3,0),"")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(OCULTAR)'!$P$3:$R$91,3,0),"")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(OCULTAR)'!$P$3:$R$91,3,0),"")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(OCULTAR)'!$P$3:$R$91,3,0),"")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(OCULTAR)'!$P$3:$R$91,3,0),"")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(OCULTAR)'!$P$3:$R$91,3,0),"")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(OCULTAR)'!$P$3:$R$91,3,0),"")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(OCULTAR)'!$P$3:$R$91,3,0),"")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(OCULTAR)'!$P$3:$R$91,3,0),"")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(OCULTAR)'!$P$3:$R$91,3,0),"")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(OCULTAR)'!$P$3:$R$91,3,0),"")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(OCULTAR)'!$P$3:$R$91,3,0),"")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(OCULTAR)'!$P$3:$R$91,3,0),"")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(OCULTAR)'!$P$3:$R$91,3,0),"")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(OCULTAR)'!$P$3:$R$91,3,0),"")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(OCULTAR)'!$P$3:$R$91,3,0),"")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(OCULTAR)'!$P$3:$R$91,3,0),"")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(OCULTAR)'!$P$3:$R$91,3,0),"")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(OCULTAR)'!$P$3:$R$91,3,0),"")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(OCULTAR)'!$P$3:$R$91,3,0),"")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(OCULTAR)'!$P$3:$R$91,3,0),"")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(OCULTAR)'!$P$3:$R$91,3,0),"")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(OCULTAR)'!$P$3:$R$91,3,0),"")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(OCULTAR)'!$P$3:$R$91,3,0),"")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(OCULTAR)'!$P$3:$R$91,3,0),"")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(OCULTAR)'!$P$3:$R$91,3,0),"")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(OCULTAR)'!$P$3:$R$91,3,0),"")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(OCULTAR)'!$P$3:$R$91,3,0),"")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(OCULTAR)'!$P$3:$R$91,3,0),"")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(OCULTAR)'!$P$3:$R$91,3,0),"")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(OCULTAR)'!$P$3:$R$91,3,0),"")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(OCULTAR)'!$P$3:$R$91,3,0),"")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(OCULTAR)'!$P$3:$R$91,3,0),"")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(OCULTAR)'!$P$3:$R$91,3,0),"")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(OCULTAR)'!$P$3:$R$91,3,0),"")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(OCULTAR)'!$P$3:$R$91,3,0),"")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(OCULTAR)'!$P$3:$R$91,3,0),"")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(OCULTAR)'!$P$3:$R$91,3,0),"")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(OCULTAR)'!$P$3:$R$91,3,0),"")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(OCULTAR)'!$P$3:$R$91,3,0),"")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(OCULTAR)'!$P$3:$R$91,3,0),"")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(OCULTAR)'!$P$3:$R$91,3,0),"")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(OCULTAR)'!$P$3:$R$91,3,0),"")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(OCULTAR)'!$P$3:$R$91,3,0),"")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(OCULTAR)'!$P$3:$R$91,3,0),"")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(OCULTAR)'!$P$3:$R$91,3,0),"")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(OCULTAR)'!$P$3:$R$91,3,0),"")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(OCULTAR)'!$P$3:$R$91,3,0),"")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(OCULTAR)'!$P$3:$R$91,3,0),"")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(OCULTAR)'!$P$3:$R$91,3,0),"")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(OCULTAR)'!$P$3:$R$91,3,0),"")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(OCULTAR)'!$P$3:$R$91,3,0),"")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(OCULTAR)'!$P$3:$R$91,3,0),"")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(OCULTAR)'!$P$3:$R$91,3,0),"")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(OCULTAR)'!$P$3:$R$91,3,0),"")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(OCULTAR)'!$P$3:$R$91,3,0),"")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(OCULTAR)'!$P$3:$R$91,3,0),"")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(OCULTAR)'!$P$3:$R$91,3,0),"")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(OCULTAR)'!$P$3:$R$91,3,0),"")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(OCULTAR)'!$P$3:$R$91,3,0),"")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(OCULTAR)'!$P$3:$R$91,3,0),"")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(OCULTAR)'!$P$3:$R$91,3,0),"")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(OCULTAR)'!$P$3:$R$91,3,0),"")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(OCULTAR)'!$P$3:$R$91,3,0),"")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(OCULTAR)'!$P$3:$R$91,3,0),"")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(OCULTAR)'!$P$3:$R$91,3,0),"")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(OCULTAR)'!$P$3:$R$91,3,0),"")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(OCULTAR)'!$P$3:$R$91,3,0),"")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(OCULTAR)'!$P$3:$R$91,3,0),"")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(OCULTAR)'!$P$3:$R$91,3,0),"")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(OCULTAR)'!$P$3:$R$91,3,0),"")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(OCULTAR)'!$P$3:$R$91,3,0),"")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(OCULTAR)'!$P$3:$R$91,3,0),"")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(OCULTAR)'!$P$3:$R$91,3,0),"")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(OCULTAR)'!$P$3:$R$91,3,0),"")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(OCULTAR)'!$P$3:$R$91,3,0),"")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(OCULTAR)'!$P$3:$R$91,3,0),"")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(OCULTAR)'!$P$3:$R$91,3,0),"")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(OCULTAR)'!$P$3:$R$91,3,0),"")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(OCULTAR)'!$P$3:$R$91,3,0),"")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(OCULTAR)'!$P$3:$R$91,3,0),"")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(OCULTAR)'!$P$3:$R$91,3,0),"")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(OCULTAR)'!$P$3:$R$91,3,0),"")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(OCULTAR)'!$P$3:$R$91,3,0),"")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(OCULTAR)'!$P$3:$R$91,3,0),"")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(OCULTAR)'!$P$3:$R$91,3,0),"")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(OCULTAR)'!$P$3:$R$91,3,0),"")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(OCULTAR)'!$P$3:$R$91,3,0),"")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(OCULTAR)'!$P$3:$R$91,3,0),"")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(OCULTAR)'!$P$3:$R$91,3,0),"")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(OCULTAR)'!$P$3:$R$91,3,0),"")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(OCULTAR)'!$P$3:$R$91,3,0),"")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(OCULTAR)'!$P$3:$R$91,3,0),"")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(OCULTAR)'!$P$3:$R$91,3,0),"")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(OCULTAR)'!$P$3:$R$91,3,0),"")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(OCULTAR)'!$P$3:$R$91,3,0),"")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(OCULTAR)'!$P$3:$R$91,3,0),"")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(OCULTAR)'!$P$3:$R$91,3,0),"")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(OCULTAR)'!$P$3:$R$91,3,0),"")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(OCULTAR)'!$P$3:$R$91,3,0),"")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(OCULTAR)'!$P$3:$R$91,3,0),"")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(OCULTAR)'!$P$3:$R$91,3,0),"")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(OCULTAR)'!$P$3:$R$91,3,0),"")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(OCULTAR)'!$P$3:$R$91,3,0),"")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(OCULTAR)'!$P$3:$R$91,3,0),"")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(OCULTAR)'!$P$3:$R$91,3,0),"")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(OCULTAR)'!$P$3:$R$91,3,0),"")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(OCULTAR)'!$P$3:$R$91,3,0),"")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(OCULTAR)'!$P$3:$R$91,3,0),"")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(OCULTAR)'!$P$3:$R$91,3,0),"")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(OCULTAR)'!$P$3:$R$91,3,0),"")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(OCULTAR)'!$P$3:$R$91,3,0),"")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(OCULTAR)'!$P$3:$R$91,3,0),"")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(OCULTAR)'!$P$3:$R$91,3,0),"")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(OCULTAR)'!$P$3:$R$91,3,0),"")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(OCULTAR)'!$P$3:$R$91,3,0),"")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(OCULTAR)'!$P$3:$R$91,3,0),"")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(OCULTAR)'!$P$3:$R$91,3,0),"")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(OCULTAR)'!$P$3:$R$91,3,0),"")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(OCULTAR)'!$P$3:$R$91,3,0),"")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(OCULTAR)'!$P$3:$R$91,3,0),"")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(OCULTAR)'!$P$3:$R$91,3,0),"")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(OCULTAR)'!$P$3:$R$91,3,0),"")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(OCULTAR)'!$P$3:$R$91,3,0),"")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(OCULTAR)'!$P$3:$R$91,3,0),"")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(OCULTAR)'!$P$3:$R$91,3,0),"")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(OCULTAR)'!$P$3:$R$91,3,0),"")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(OCULTAR)'!$P$3:$R$91,3,0),"")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(OCULTAR)'!$P$3:$R$91,3,0),"")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(OCULTAR)'!$P$3:$R$91,3,0),"")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(OCULTAR)'!$P$3:$R$91,3,0),"")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(OCULTAR)'!$P$3:$R$91,3,0),"")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(OCULTAR)'!$P$3:$R$91,3,0),"")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(OCULTAR)'!$P$3:$R$91,3,0),"")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(OCULTAR)'!$P$3:$R$91,3,0),"")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(OCULTAR)'!$P$3:$R$91,3,0),"")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(OCULTAR)'!$P$3:$R$91,3,0),"")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(OCULTAR)'!$P$3:$R$91,3,0),"")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(OCULTAR)'!$P$3:$R$91,3,0),"")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(OCULTAR)'!$P$3:$R$91,3,0),"")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(OCULTAR)'!$P$3:$R$91,3,0),"")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(OCULTAR)'!$P$3:$R$91,3,0),"")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(OCULTAR)'!$P$3:$R$91,3,0),"")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(OCULTAR)'!$P$3:$R$91,3,0),"")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(OCULTAR)'!$P$3:$R$91,3,0),"")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(OCULTAR)'!$P$3:$R$91,3,0),"")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(OCULTAR)'!$P$3:$R$91,3,0),"")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(OCULTAR)'!$P$3:$R$91,3,0),"")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(OCULTAR)'!$P$3:$R$91,3,0),"")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(OCULTAR)'!$P$3:$R$91,3,0),"")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(OCULTAR)'!$P$3:$R$91,3,0),"")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(OCULTAR)'!$P$3:$R$91,3,0),"")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(OCULTAR)'!$P$3:$R$91,3,0),"")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(OCULTAR)'!$P$3:$R$91,3,0),"")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(OCULTAR)'!$P$3:$R$91,3,0),"")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(OCULTAR)'!$P$3:$R$91,3,0),"")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(OCULTAR)'!$P$3:$R$91,3,0),"")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(OCULTAR)'!$P$3:$R$91,3,0),"")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(OCULTAR)'!$P$3:$R$91,3,0),"")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(OCULTAR)'!$P$3:$R$91,3,0),"")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(OCULTAR)'!$P$3:$R$91,3,0),"")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(OCULTAR)'!$P$3:$R$91,3,0),"")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(OCULTAR)'!$P$3:$R$91,3,0),"")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(OCULTAR)'!$P$3:$R$91,3,0),"")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(OCULTAR)'!$P$3:$R$91,3,0),"")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(OCULTAR)'!$P$3:$R$91,3,0),"")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(OCULTAR)'!$P$3:$R$91,3,0),"")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(OCULTAR)'!$P$3:$R$91,3,0),"")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(OCULTAR)'!$P$3:$R$91,3,0),"")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(OCULTAR)'!$P$3:$R$91,3,0),"")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(OCULTAR)'!$P$3:$R$91,3,0),"")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(OCULTAR)'!$P$3:$R$91,3,0),"")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(OCULTAR)'!$P$3:$R$91,3,0),"")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(OCULTAR)'!$P$3:$R$91,3,0),"")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(OCULTAR)'!$P$3:$R$91,3,0),"")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(OCULTAR)'!$P$3:$R$91,3,0),"")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(OCULTAR)'!$P$3:$R$91,3,0),"")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(OCULTAR)'!$P$3:$R$91,3,0),"")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(OCULTAR)'!$P$3:$R$91,3,0),"")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(OCULTAR)'!$P$3:$R$91,3,0),"")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(OCULTAR)'!$P$3:$R$91,3,0),"")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(OCULTAR)'!$P$3:$R$91,3,0),"")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(OCULTAR)'!$P$3:$R$91,3,0),"")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(OCULTAR)'!$P$3:$R$91,3,0),"")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(OCULTAR)'!$P$3:$R$91,3,0),"")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(OCULTAR)'!$P$3:$R$91,3,0),"")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(OCULTAR)'!$P$3:$R$91,3,0),"")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(OCULTAR)'!$P$3:$R$91,3,0),"")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(OCULTAR)'!$P$3:$R$91,3,0),"")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(OCULTAR)'!$P$3:$R$91,3,0),"")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(OCULTAR)'!$P$3:$R$91,3,0),"")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(OCULTAR)'!$P$3:$R$91,3,0),"")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(OCULTAR)'!$P$3:$R$91,3,0),"")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(OCULTAR)'!$P$3:$R$91,3,0),"")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(OCULTAR)'!$P$3:$R$91,3,0),"")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(OCULTAR)'!$P$3:$R$91,3,0),"")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(OCULTAR)'!$P$3:$R$91,3,0),"")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(OCULTAR)'!$P$3:$R$91,3,0),"")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(OCULTAR)'!$P$3:$R$91,3,0),"")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(OCULTAR)'!$P$3:$R$91,3,0),"")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(OCULTAR)'!$P$3:$R$91,3,0),"")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(OCULTAR)'!$P$3:$R$91,3,0),"")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(OCULTAR)'!$P$3:$R$91,3,0),"")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(OCULTAR)'!$P$3:$R$91,3,0),"")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(OCULTAR)'!$P$3:$R$91,3,0),"")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(OCULTAR)'!$P$3:$R$91,3,0),"")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(OCULTAR)'!$P$3:$R$91,3,0),"")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(OCULTAR)'!$P$3:$R$91,3,0),"")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(OCULTAR)'!$P$3:$R$91,3,0),"")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(OCULTAR)'!$P$3:$R$91,3,0),"")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(OCULTAR)'!$P$3:$R$91,3,0),"")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(OCULTAR)'!$P$3:$R$91,3,0),"")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(OCULTAR)'!$P$3:$R$91,3,0),"")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(OCULTAR)'!$P$3:$R$91,3,0),"")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(OCULTAR)'!$P$3:$R$91,3,0),"")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(OCULTAR)'!$P$3:$R$91,3,0),"")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(OCULTAR)'!$P$3:$R$91,3,0),"")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(OCULTAR)'!$P$3:$R$91,3,0),"")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(OCULTAR)'!$P$3:$R$91,3,0),"")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(OCULTAR)'!$P$3:$R$91,3,0),"")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(OCULTAR)'!$P$3:$R$91,3,0),"")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(OCULTAR)'!$P$3:$R$91,3,0),"")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(OCULTAR)'!$P$3:$R$91,3,0),"")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(OCULTAR)'!$P$3:$R$91,3,0),"")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(OCULTAR)'!$P$3:$R$91,3,0),"")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(OCULTAR)'!$P$3:$R$91,3,0),"")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(OCULTAR)'!$P$3:$R$91,3,0),"")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(OCULTAR)'!$P$3:$R$91,3,0),"")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(OCULTAR)'!$P$3:$R$91,3,0),"")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(OCULTAR)'!$P$3:$R$91,3,0),"")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(OCULTAR)'!$P$3:$R$91,3,0),"")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(OCULTAR)'!$P$3:$R$91,3,0),"")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(OCULTAR)'!$P$3:$R$91,3,0),"")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(OCULTAR)'!$P$3:$R$91,3,0),"")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(OCULTAR)'!$P$3:$R$91,3,0),"")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(OCULTAR)'!$P$3:$R$91,3,0),"")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(OCULTAR)'!$P$3:$R$91,3,0),"")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(OCULTAR)'!$P$3:$R$91,3,0),"")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(OCULTAR)'!$P$3:$R$91,3,0),"")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(OCULTAR)'!$P$3:$R$91,3,0),"")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(OCULTAR)'!$P$3:$R$91,3,0),"")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(OCULTAR)'!$P$3:$R$91,3,0),"")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(OCULTAR)'!$P$3:$R$91,3,0),"")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(OCULTAR)'!$P$3:$R$91,3,0),"")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(OCULTAR)'!$P$3:$R$91,3,0),"")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(OCULTAR)'!$P$3:$R$91,3,0),"")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(OCULTAR)'!$P$3:$R$91,3,0),"")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(OCULTAR)'!$P$3:$R$91,3,0),"")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(OCULTAR)'!$P$3:$R$91,3,0),"")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(OCULTAR)'!$P$3:$R$91,3,0),"")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(OCULTAR)'!$P$3:$R$91,3,0),"")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(OCULTAR)'!$P$3:$R$91,3,0),"")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(OCULTAR)'!$P$3:$R$91,3,0),"")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(OCULTAR)'!$P$3:$R$91,3,0),"")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(OCULTAR)'!$P$3:$R$91,3,0),"")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(OCULTAR)'!$P$3:$R$91,3,0),"")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(OCULTAR)'!$P$3:$R$91,3,0),"")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(OCULTAR)'!$P$3:$R$91,3,0),"")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(OCULTAR)'!$P$3:$R$91,3,0),"")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(OCULTAR)'!$P$3:$R$91,3,0),"")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(OCULTAR)'!$P$3:$R$91,3,0),"")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(OCULTAR)'!$P$3:$R$91,3,0),"")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(OCULTAR)'!$P$3:$R$91,3,0),"")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(OCULTAR)'!$P$3:$R$91,3,0),"")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(OCULTAR)'!$P$3:$R$91,3,0),"")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(OCULTAR)'!$P$3:$R$91,3,0),"")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(OCULTAR)'!$P$3:$R$91,3,0),"")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(OCULTAR)'!$P$3:$R$91,3,0),"")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(OCULTAR)'!$P$3:$R$91,3,0),"")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(OCULTAR)'!$P$3:$R$91,3,0),"")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(OCULTAR)'!$P$3:$R$91,3,0),"")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(OCULTAR)'!$P$3:$R$91,3,0),"")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(OCULTAR)'!$P$3:$R$91,3,0),"")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(OCULTAR)'!$P$3:$R$91,3,0),"")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(OCULTAR)'!$P$3:$R$91,3,0),"")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(OCULTAR)'!$P$3:$R$91,3,0),"")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(OCULTAR)'!$P$3:$R$91,3,0),"")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(OCULTAR)'!$P$3:$R$91,3,0),"")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(OCULTAR)'!$P$3:$R$91,3,0),"")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(OCULTAR)'!$P$3:$R$91,3,0),"")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(OCULTAR)'!$P$3:$R$91,3,0),"")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(OCULTAR)'!$P$3:$R$91,3,0),"")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(OCULTAR)'!$P$3:$R$91,3,0),"")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(OCULTAR)'!$P$3:$R$91,3,0),"")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(OCULTAR)'!$P$3:$R$91,3,0),"")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(OCULTAR)'!$P$3:$R$91,3,0),"")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(OCULTAR)'!$P$3:$R$91,3,0),"")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(OCULTAR)'!$P$3:$R$91,3,0),"")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(OCULTAR)'!$P$3:$R$91,3,0),"")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(OCULTAR)'!$P$3:$R$91,3,0),"")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(OCULTAR)'!$P$3:$R$91,3,0),"")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(OCULTAR)'!$P$3:$R$91,3,0),"")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(OCULTAR)'!$P$3:$R$91,3,0),"")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(OCULTAR)'!$P$3:$R$91,3,0),"")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(OCULTAR)'!$P$3:$R$91,3,0),"")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(OCULTAR)'!$P$3:$R$91,3,0),"")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(OCULTAR)'!$P$3:$R$91,3,0),"")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(OCULTAR)'!$P$3:$R$91,3,0),"")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(OCULTAR)'!$P$3:$R$91,3,0),"")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(OCULTAR)'!$P$3:$R$91,3,0),"")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(OCULTAR)'!$P$3:$R$91,3,0),"")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(OCULTAR)'!$P$3:$R$91,3,0),"")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(OCULTAR)'!$P$3:$R$91,3,0),"")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(OCULTAR)'!$P$3:$R$91,3,0),"")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(OCULTAR)'!$P$3:$R$91,3,0),"")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(OCULTAR)'!$P$3:$R$91,3,0),"")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(OCULTAR)'!$P$3:$R$91,3,0),"")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(OCULTAR)'!$P$3:$R$91,3,0),"")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(OCULTAR)'!$P$3:$R$91,3,0),"")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(OCULTAR)'!$P$3:$R$91,3,0),"")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(OCULTAR)'!$P$3:$R$91,3,0),"")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(OCULTAR)'!$P$3:$R$91,3,0),"")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(OCULTAR)'!$P$3:$R$91,3,0),"")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(OCULTAR)'!$P$3:$R$91,3,0),"")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(OCULTAR)'!$P$3:$R$91,3,0),"")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(OCULTAR)'!$P$3:$R$91,3,0),"")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(OCULTAR)'!$P$3:$R$91,3,0),"")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(OCULTAR)'!$P$3:$R$91,3,0),"")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(OCULTAR)'!$P$3:$R$91,3,0),"")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(OCULTAR)'!$P$3:$R$91,3,0),"")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(OCULTAR)'!$P$3:$R$91,3,0),"")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(OCULTAR)'!$P$3:$R$91,3,0),"")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(OCULTAR)'!$P$3:$R$91,3,0),"")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(OCULTAR)'!$P$3:$R$91,3,0),"")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(OCULTAR)'!$P$3:$R$91,3,0),"")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(OCULTAR)'!$P$3:$R$91,3,0),"")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(OCULTAR)'!$P$3:$R$91,3,0),"")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(OCULTAR)'!$P$3:$R$91,3,0),"")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(OCULTAR)'!$P$3:$R$91,3,0),"")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(OCULTAR)'!$P$3:$R$91,3,0),"")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(OCULTAR)'!$P$3:$R$91,3,0),"")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(OCULTAR)'!$P$3:$R$91,3,0),"")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(OCULTAR)'!$P$3:$R$91,3,0),"")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(OCULTAR)'!$P$3:$R$91,3,0),"")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(OCULTAR)'!$P$3:$R$91,3,0),"")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(OCULTAR)'!$P$3:$R$91,3,0),"")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(OCULTAR)'!$P$3:$R$91,3,0),"")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(OCULTAR)'!$P$3:$R$91,3,0),"")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(OCULTAR)'!$P$3:$R$91,3,0),"")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(OCULTAR)'!$P$3:$R$91,3,0),"")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(OCULTAR)'!$P$3:$R$91,3,0),"")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(OCULTAR)'!$P$3:$R$91,3,0),"")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(OCULTAR)'!$P$3:$R$91,3,0),"")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(OCULTAR)'!$P$3:$R$91,3,0),"")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(OCULTAR)'!$P$3:$R$91,3,0),"")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(OCULTAR)'!$P$3:$R$91,3,0),"")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(OCULTAR)'!$P$3:$R$91,3,0),"")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(OCULTAR)'!$P$3:$R$91,3,0),"")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(OCULTAR)'!$P$3:$R$91,3,0),"")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(OCULTAR)'!$P$3:$R$91,3,0),"")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(OCULTAR)'!$P$3:$R$91,3,0),"")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(OCULTAR)'!$P$3:$R$91,3,0),"")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(OCULTAR)'!$P$3:$R$91,3,0),"")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(OCULTAR)'!$P$3:$R$91,3,0),"")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(OCULTAR)'!$P$3:$R$91,3,0),"")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(OCULTAR)'!$P$3:$R$91,3,0),"")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(OCULTAR)'!$P$3:$R$91,3,0),"")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(OCULTAR)'!$P$3:$R$91,3,0),"")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(OCULTAR)'!$P$3:$R$91,3,0),"")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(OCULTAR)'!$P$3:$R$91,3,0),"")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(OCULTAR)'!$P$3:$R$91,3,0),"")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(OCULTAR)'!$P$3:$R$91,3,0),"")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(OCULTAR)'!$P$3:$R$91,3,0),"")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(OCULTAR)'!$P$3:$R$91,3,0),"")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(OCULTAR)'!$P$3:$R$91,3,0),"")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(OCULTAR)'!$P$3:$R$91,3,0),"")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(OCULTAR)'!$P$3:$R$91,3,0),"")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(OCULTAR)'!$P$3:$R$91,3,0),"")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(OCULTAR)'!$P$3:$R$91,3,0),"")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(OCULTAR)'!$P$3:$R$91,3,0),"")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(OCULTAR)'!$P$3:$R$91,3,0),"")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(OCULTAR)'!$P$3:$R$91,3,0),"")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(OCULTAR)'!$P$3:$R$91,3,0),"")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(OCULTAR)'!$P$3:$R$91,3,0),"")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(OCULTAR)'!$P$3:$R$91,3,0),"")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(OCULTAR)'!$P$3:$R$91,3,0),"")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(OCULTAR)'!$P$3:$R$91,3,0),"")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(OCULTAR)'!$P$3:$R$91,3,0),"")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(OCULTAR)'!$P$3:$R$91,3,0),"")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(OCULTAR)'!$P$3:$R$91,3,0),"")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(OCULTAR)'!$P$3:$R$91,3,0),"")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(OCULTAR)'!$P$3:$R$91,3,0),"")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(OCULTAR)'!$P$3:$R$91,3,0),"")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(OCULTAR)'!$P$3:$R$91,3,0),"")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(OCULTAR)'!$P$3:$R$91,3,0),"")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(OCULTAR)'!$P$3:$R$91,3,0),"")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(OCULTAR)'!$P$3:$R$91,3,0),"")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(OCULTAR)'!$P$3:$R$91,3,0),"")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(OCULTAR)'!$P$3:$R$91,3,0),"")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(OCULTAR)'!$P$3:$R$91,3,0),"")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(OCULTAR)'!$P$3:$R$91,3,0),"")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(OCULTAR)'!$P$3:$R$91,3,0),"")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(OCULTAR)'!$P$3:$R$91,3,0),"")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(OCULTAR)'!$P$3:$R$91,3,0),"")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(OCULTAR)'!$P$3:$R$91,3,0),"")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(OCULTAR)'!$P$3:$R$91,3,0),"")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(OCULTAR)'!$P$3:$R$91,3,0),"")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(OCULTAR)'!$P$3:$R$91,3,0),"")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(OCULTAR)'!$P$3:$R$91,3,0),"")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(OCULTAR)'!$P$3:$R$91,3,0),"")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(OCULTAR)'!$P$3:$R$91,3,0),"")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(OCULTAR)'!$P$3:$R$91,3,0),"")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(OCULTAR)'!$P$3:$R$91,3,0),"")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(OCULTAR)'!$P$3:$R$91,3,0),"")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(OCULTAR)'!$P$3:$R$91,3,0),"")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(OCULTAR)'!$P$3:$R$91,3,0),"")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(OCULTAR)'!$P$3:$R$91,3,0),"")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(OCULTAR)'!$P$3:$R$91,3,0),"")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(OCULTAR)'!$P$3:$R$91,3,0),"")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(OCULTAR)'!$P$3:$R$91,3,0),"")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(OCULTAR)'!$P$3:$R$91,3,0),"")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(OCULTAR)'!$P$3:$R$91,3,0),"")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(OCULTAR)'!$P$3:$R$91,3,0),"")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(OCULTAR)'!$P$3:$R$91,3,0),"")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(OCULTAR)'!$P$3:$R$91,3,0),"")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(OCULTAR)'!$P$3:$R$91,3,0),"")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(OCULTAR)'!$P$3:$R$91,3,0),"")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(OCULTAR)'!$P$3:$R$91,3,0),"")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(OCULTAR)'!$P$3:$R$91,3,0),"")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(OCULTAR)'!$P$3:$R$91,3,0),"")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(OCULTAR)'!$P$3:$R$91,3,0),"")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(OCULTAR)'!$P$3:$R$91,3,0),"")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(OCULTAR)'!$P$3:$R$91,3,0),"")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(OCULTAR)'!$P$3:$R$91,3,0),"")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(OCULTAR)'!$P$3:$R$91,3,0),"")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(OCULTAR)'!$P$3:$R$91,3,0),"")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(OCULTAR)'!$P$3:$R$91,3,0),"")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(OCULTAR)'!$P$3:$R$91,3,0),"")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(OCULTAR)'!$P$3:$R$91,3,0),"")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(OCULTAR)'!$P$3:$R$91,3,0),"")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(OCULTAR)'!$P$3:$R$91,3,0),"")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(OCULTAR)'!$P$3:$R$91,3,0),"")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(OCULTAR)'!$P$3:$R$91,3,0),"")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(OCULTAR)'!$P$3:$R$91,3,0),"")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(OCULTAR)'!$P$3:$R$91,3,0),"")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(OCULTAR)'!$P$3:$R$91,3,0),"")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(OCULTAR)'!$P$3:$R$91,3,0),"")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(OCULTAR)'!$P$3:$R$91,3,0),"")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(OCULTAR)'!$P$3:$R$91,3,0),"")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(OCULTAR)'!$P$3:$R$91,3,0),"")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(OCULTAR)'!$P$3:$R$91,3,0),"")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(OCULTAR)'!$P$3:$R$91,3,0),"")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(OCULTAR)'!$P$3:$R$91,3,0),"")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(OCULTAR)'!$P$3:$R$91,3,0),"")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(OCULTAR)'!$P$3:$R$91,3,0),"")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(OCULTAR)'!$P$3:$R$91,3,0),"")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(OCULTAR)'!$P$3:$R$91,3,0),"")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(OCULTAR)'!$P$3:$R$91,3,0),"")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(OCULTAR)'!$P$3:$R$91,3,0),"")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(OCULTAR)'!$P$3:$R$91,3,0),"")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(OCULTAR)'!$P$3:$R$91,3,0),"")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(OCULTAR)'!$P$3:$R$91,3,0),"")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(OCULTAR)'!$P$3:$R$91,3,0),"")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(OCULTAR)'!$P$3:$R$91,3,0),"")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(OCULTAR)'!$P$3:$R$91,3,0),"")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(OCULTAR)'!$P$3:$R$91,3,0),"")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(OCULTAR)'!$P$3:$R$91,3,0),"")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(OCULTAR)'!$P$3:$R$91,3,0),"")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(OCULTAR)'!$P$3:$R$91,3,0),"")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(OCULTAR)'!$P$3:$R$91,3,0),"")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(OCULTAR)'!$P$3:$R$91,3,0),"")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(OCULTAR)'!$P$3:$R$91,3,0),"")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(OCULTAR)'!$P$3:$R$91,3,0),"")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(OCULTAR)'!$P$3:$R$91,3,0),"")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(OCULTAR)'!$P$3:$R$91,3,0),"")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(OCULTAR)'!$P$3:$R$91,3,0),"")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(OCULTAR)'!$P$3:$R$91,3,0),"")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(OCULTAR)'!$P$3:$R$91,3,0),"")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(OCULTAR)'!$P$3:$R$91,3,0),"")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(OCULTAR)'!$P$3:$R$91,3,0),"")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(OCULTAR)'!$P$3:$R$91,3,0),"")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(OCULTAR)'!$P$3:$R$91,3,0),"")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(OCULTAR)'!$P$3:$R$91,3,0),"")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(OCULTAR)'!$P$3:$R$91,3,0),"")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(OCULTAR)'!$P$3:$R$91,3,0),"")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(OCULTAR)'!$P$3:$R$91,3,0),"")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(OCULTAR)'!$P$3:$R$91,3,0),"")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(OCULTAR)'!$P$3:$R$91,3,0),"")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(OCULTAR)'!$P$3:$R$91,3,0),"")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(OCULTAR)'!$P$3:$R$91,3,0),"")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(OCULTAR)'!$P$3:$R$91,3,0),"")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(OCULTAR)'!$P$3:$R$91,3,0),"")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(OCULTAR)'!$P$3:$R$91,3,0),"")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(OCULTAR)'!$P$3:$R$91,3,0),"")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(OCULTAR)'!$P$3:$R$91,3,0),"")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(OCULTAR)'!$P$3:$R$91,3,0),"")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(OCULTAR)'!$P$3:$R$91,3,0),"")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(OCULTAR)'!$P$3:$R$91,3,0),"")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(OCULTAR)'!$P$3:$R$91,3,0),"")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(OCULTAR)'!$P$3:$R$91,3,0),"")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(OCULTAR)'!$P$3:$R$91,3,0),"")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(OCULTAR)'!$P$3:$R$91,3,0),"")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(OCULTAR)'!$P$3:$R$91,3,0),"")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(OCULTAR)'!$P$3:$R$91,3,0),"")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(OCULTAR)'!$P$3:$R$91,3,0),"")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(OCULTAR)'!$P$3:$R$91,3,0),"")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(OCULTAR)'!$P$3:$R$91,3,0),"")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(OCULTAR)'!$P$3:$R$91,3,0),"")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(OCULTAR)'!$P$3:$R$91,3,0),"")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(OCULTAR)'!$P$3:$R$91,3,0),"")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(OCULTAR)'!$P$3:$R$91,3,0),"")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(OCULTAR)'!$P$3:$R$91,3,0),"")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(OCULTAR)'!$P$3:$R$91,3,0),"")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(OCULTAR)'!$P$3:$R$91,3,0),"")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(OCULTAR)'!$P$3:$R$91,3,0),"")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(OCULTAR)'!$P$3:$R$91,3,0),"")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(OCULTAR)'!$P$3:$R$91,3,0),"")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(OCULTAR)'!$P$3:$R$91,3,0),"")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(OCULTAR)'!$P$3:$R$91,3,0),"")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(OCULTAR)'!$P$3:$R$91,3,0),"")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(OCULTAR)'!$P$3:$R$91,3,0),"")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(OCULTAR)'!$P$3:$R$91,3,0),"")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(OCULTAR)'!$P$3:$R$91,3,0),"")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(OCULTAR)'!$P$3:$R$91,3,0),"")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(OCULTAR)'!$P$3:$R$91,3,0),"")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(OCULTAR)'!$P$3:$R$91,3,0),"")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(OCULTAR)'!$P$3:$R$91,3,0),"")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(OCULTAR)'!$P$3:$R$91,3,0),"")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(OCULTAR)'!$P$3:$R$91,3,0),"")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(OCULTAR)'!$P$3:$R$91,3,0),"")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(OCULTAR)'!$P$3:$R$91,3,0),"")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(OCULTAR)'!$P$3:$R$91,3,0),"")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(OCULTAR)'!$P$3:$R$91,3,0),"")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(OCULTAR)'!$P$3:$R$91,3,0),"")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(OCULTAR)'!$P$3:$R$91,3,0),"")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(OCULTAR)'!$P$3:$R$91,3,0),"")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(OCULTAR)'!$P$3:$R$91,3,0),"")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(OCULTAR)'!$P$3:$R$91,3,0),"")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(OCULTAR)'!$P$3:$R$91,3,0),"")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(OCULTAR)'!$P$3:$R$91,3,0),"")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(OCULTAR)'!$P$3:$R$91,3,0),"")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(OCULTAR)'!$P$3:$R$91,3,0),"")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(OCULTAR)'!$P$3:$R$91,3,0),"")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(OCULTAR)'!$P$3:$R$91,3,0),"")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(OCULTAR)'!$P$3:$R$91,3,0),"")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(OCULTAR)'!$P$3:$R$91,3,0),"")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(OCULTAR)'!$P$3:$R$91,3,0),"")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(OCULTAR)'!$P$3:$R$91,3,0),"")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(OCULTAR)'!$P$3:$R$91,3,0),"")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(OCULTAR)'!$P$3:$R$91,3,0),"")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(OCULTAR)'!$P$3:$R$91,3,0),"")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(OCULTAR)'!$P$3:$R$91,3,0),"")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(OCULTAR)'!$P$3:$R$91,3,0),"")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(OCULTAR)'!$P$3:$R$91,3,0),"")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(OCULTAR)'!$P$3:$R$91,3,0),"")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(OCULTAR)'!$P$3:$R$91,3,0),"")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(OCULTAR)'!$P$3:$R$91,3,0),"")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(OCULTAR)'!$P$3:$R$91,3,0),"")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(OCULTAR)'!$P$3:$R$91,3,0),"")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(OCULTAR)'!$P$3:$R$91,3,0),"")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(OCULTAR)'!$P$3:$R$91,3,0),"")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(OCULTAR)'!$P$3:$R$91,3,0),"")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(OCULTAR)'!$P$3:$R$91,3,0),"")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(OCULTAR)'!$P$3:$R$91,3,0),"")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(OCULTAR)'!$P$3:$R$91,3,0),"")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(OCULTAR)'!$P$3:$R$91,3,0),"")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(OCULTAR)'!$P$3:$R$91,3,0),"")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(OCULTAR)'!$P$3:$R$91,3,0),"")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(OCULTAR)'!$P$3:$R$91,3,0),"")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(OCULTAR)'!$P$3:$R$91,3,0),"")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(OCULTAR)'!$P$3:$R$91,3,0),"")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(OCULTAR)'!$P$3:$R$91,3,0),"")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(OCULTAR)'!$P$3:$R$91,3,0),"")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(OCULTAR)'!$P$3:$R$91,3,0),"")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(OCULTAR)'!$P$3:$R$91,3,0),"")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(OCULTAR)'!$P$3:$R$91,3,0),"")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(OCULTAR)'!$P$3:$R$91,3,0),"")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(OCULTAR)'!$P$3:$R$91,3,0),"")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(OCULTAR)'!$P$3:$R$91,3,0),"")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(OCULTAR)'!$P$3:$R$91,3,0),"")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(OCULTAR)'!$P$3:$R$91,3,0),"")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(OCULTAR)'!$P$3:$R$91,3,0),"")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(OCULTAR)'!$P$3:$R$91,3,0),"")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(OCULTAR)'!$P$3:$R$91,3,0),"")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(OCULTAR)'!$P$3:$R$91,3,0),"")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(OCULTAR)'!$P$3:$R$91,3,0),"")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(OCULTAR)'!$P$3:$R$91,3,0),"")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(OCULTAR)'!$P$3:$R$91,3,0),"")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(OCULTAR)'!$P$3:$R$91,3,0),"")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(OCULTAR)'!$P$3:$R$91,3,0),"")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(OCULTAR)'!$P$3:$R$91,3,0),"")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(OCULTAR)'!$P$3:$R$91,3,0),"")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(OCULTAR)'!$P$3:$R$91,3,0),"")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(OCULTAR)'!$P$3:$R$91,3,0),"")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(OCULTAR)'!$P$3:$R$91,3,0),"")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(OCULTAR)'!$P$3:$R$91,3,0),"")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(OCULTAR)'!$P$3:$R$91,3,0),"")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(OCULTAR)'!$P$3:$R$91,3,0),"")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(OCULTAR)'!$P$3:$R$91,3,0),"")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(OCULTAR)'!$P$3:$R$91,3,0),"")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(OCULTAR)'!$P$3:$R$91,3,0),"")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(OCULTAR)'!$P$3:$R$91,3,0),"")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(OCULTAR)'!$P$3:$R$91,3,0),"")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(OCULTAR)'!$P$3:$R$91,3,0),"")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(OCULTAR)'!$P$3:$R$91,3,0),"")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(OCULTAR)'!$P$3:$R$91,3,0),"")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(OCULTAR)'!$P$3:$R$91,3,0),"")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(OCULTAR)'!$P$3:$R$91,3,0),"")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(OCULTAR)'!$P$3:$R$91,3,0),"")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(OCULTAR)'!$P$3:$R$91,3,0),"")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(OCULTAR)'!$P$3:$R$91,3,0),"")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(OCULTAR)'!$P$3:$R$91,3,0),"")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(OCULTAR)'!$P$3:$R$91,3,0),"")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(OCULTAR)'!$P$3:$R$91,3,0),"")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(OCULTAR)'!$P$3:$R$91,3,0),"")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(OCULTAR)'!$P$3:$R$91,3,0),"")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(OCULTAR)'!$P$3:$R$91,3,0),"")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(OCULTAR)'!$P$3:$R$91,3,0),"")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(OCULTAR)'!$P$3:$R$91,3,0),"")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(OCULTAR)'!$P$3:$R$91,3,0),"")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(OCULTAR)'!$P$3:$R$91,3,0),"")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(OCULTAR)'!$P$3:$R$91,3,0),"")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(OCULTAR)'!$P$3:$R$91,3,0),"")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(OCULTAR)'!$P$3:$R$91,3,0),"")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(OCULTAR)'!$P$3:$R$91,3,0),"")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(OCULTAR)'!$P$3:$R$91,3,0),"")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(OCULTAR)'!$P$3:$R$91,3,0),"")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(OCULTAR)'!$P$3:$R$91,3,0),"")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(OCULTAR)'!$P$3:$R$91,3,0),"")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(OCULTAR)'!$P$3:$R$91,3,0),"")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(OCULTAR)'!$P$3:$R$91,3,0),"")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(OCULTAR)'!$P$3:$R$91,3,0),"")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(OCULTAR)'!$P$3:$R$91,3,0),"")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(OCULTAR)'!$P$3:$R$91,3,0),"")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(OCULTAR)'!$P$3:$R$91,3,0),"")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(OCULTAR)'!$P$3:$R$91,3,0),"")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(OCULTAR)'!$P$3:$R$91,3,0),"")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(OCULTAR)'!$P$3:$R$91,3,0),"")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(OCULTAR)'!$P$3:$R$91,3,0),"")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(OCULTAR)'!$P$3:$R$91,3,0),"")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(OCULTAR)'!$P$3:$R$91,3,0),"")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(OCULTAR)'!$P$3:$R$91,3,0),"")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(OCULTAR)'!$P$3:$R$91,3,0),"")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(OCULTAR)'!$P$3:$R$91,3,0),"")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(OCULTAR)'!$P$3:$R$91,3,0),"")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(OCULTAR)'!$P$3:$R$91,3,0),"")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(OCULTAR)'!$P$3:$R$91,3,0),"")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(OCULTAR)'!$P$3:$R$91,3,0),"")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(OCULTAR)'!$P$3:$R$91,3,0),"")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(OCULTAR)'!$P$3:$R$91,3,0),"")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(OCULTAR)'!$P$3:$R$91,3,0),"")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(OCULTAR)'!$P$3:$R$91,3,0),"")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(OCULTAR)'!$P$3:$R$91,3,0),"")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(OCULTAR)'!$P$3:$R$91,3,0),"")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(OCULTAR)'!$P$3:$R$91,3,0),"")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(OCULTAR)'!$P$3:$R$91,3,0),"")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(OCULTAR)'!$P$3:$R$91,3,0),"")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(OCULTAR)'!$P$3:$R$91,3,0),"")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(OCULTAR)'!$P$3:$R$91,3,0),"")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(OCULTAR)'!$P$3:$R$91,3,0),"")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(OCULTAR)'!$P$3:$R$91,3,0),"")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(OCULTAR)'!$P$3:$R$91,3,0),"")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(OCULTAR)'!$P$3:$R$91,3,0),"")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(OCULTAR)'!$P$3:$R$91,3,0),"")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(OCULTAR)'!$P$3:$R$91,3,0),"")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(OCULTAR)'!$P$3:$R$91,3,0),"")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(OCULTAR)'!$P$3:$R$91,3,0),"")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(OCULTAR)'!$P$3:$R$91,3,0),"")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(OCULTAR)'!$P$3:$R$91,3,0),"")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(OCULTAR)'!$P$3:$R$91,3,0),"")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(OCULTAR)'!$P$3:$R$91,3,0),"")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(OCULTAR)'!$P$3:$R$91,3,0),"")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(OCULTAR)'!$P$3:$R$91,3,0),"")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(OCULTAR)'!$P$3:$R$91,3,0),"")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(OCULTAR)'!$P$3:$R$91,3,0),"")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(OCULTAR)'!$P$3:$R$91,3,0),"")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(OCULTAR)'!$P$3:$R$91,3,0),"")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(OCULTAR)'!$P$3:$R$91,3,0),"")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(OCULTAR)'!$P$3:$R$91,3,0),"")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(OCULTAR)'!$P$3:$R$91,3,0),"")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(OCULTAR)'!$P$3:$R$91,3,0),"")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(OCULTAR)'!$P$3:$R$91,3,0),"")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(OCULTAR)'!$P$3:$R$91,3,0),"")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(OCULTAR)'!$P$3:$R$91,3,0),"")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(OCULTAR)'!$P$3:$R$91,3,0),"")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(OCULTAR)'!$P$3:$R$91,3,0),"")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(OCULTAR)'!$P$3:$R$91,3,0),"")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(OCULTAR)'!$P$3:$R$91,3,0),"")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(OCULTAR)'!$P$3:$R$91,3,0),"")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(OCULTAR)'!$P$3:$R$91,3,0),"")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(OCULTAR)'!$P$3:$R$91,3,0),"")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(OCULTAR)'!$P$3:$R$91,3,0),"")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(OCULTAR)'!$P$3:$R$91,3,0),"")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(OCULTAR)'!$P$3:$R$91,3,0),"")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(OCULTAR)'!$P$3:$R$91,3,0),"")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(OCULTAR)'!$P$3:$R$91,3,0),"")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(OCULTAR)'!$P$3:$R$91,3,0),"")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(OCULTAR)'!$P$3:$R$91,3,0),"")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(OCULTAR)'!$P$3:$R$91,3,0),"")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(OCULTAR)'!$P$3:$R$91,3,0),"")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(OCULTAR)'!$P$3:$R$91,3,0),"")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(OCULTAR)'!$P$3:$R$91,3,0),"")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(OCULTAR)'!$P$3:$R$91,3,0),"")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(OCULTAR)'!$P$3:$R$91,3,0),"")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(OCULTAR)'!$P$3:$R$91,3,0),"")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(OCULTAR)'!$P$3:$R$91,3,0),"")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(OCULTAR)'!$P$3:$R$91,3,0),"")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(OCULTAR)'!$P$3:$R$91,3,0),"")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(OCULTAR)'!$P$3:$R$91,3,0),"")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(OCULTAR)'!$P$3:$R$91,3,0),"")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(OCULTAR)'!$P$3:$R$91,3,0),"")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(OCULTAR)'!$P$3:$R$91,3,0),"")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(OCULTAR)'!$P$3:$R$91,3,0),"")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(OCULTAR)'!$P$3:$R$91,3,0),"")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(OCULTAR)'!$P$3:$R$91,3,0),"")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(OCULTAR)'!$P$3:$R$91,3,0),"")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(OCULTAR)'!$P$3:$R$91,3,0),"")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(OCULTAR)'!$P$3:$R$91,3,0),"")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(OCULTAR)'!$P$3:$R$91,3,0),"")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(OCULTAR)'!$P$3:$R$91,3,0),"")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(OCULTAR)'!$P$3:$R$91,3,0),"")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(OCULTAR)'!$P$3:$R$91,3,0),"")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(OCULTAR)'!$P$3:$R$91,3,0),"")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(OCULTAR)'!$P$3:$R$91,3,0),"")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(OCULTAR)'!$P$3:$R$91,3,0),"")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(OCULTAR)'!$P$3:$R$91,3,0),"")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(OCULTAR)'!$P$3:$R$91,3,0),"")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(OCULTAR)'!$P$3:$R$91,3,0),"")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(OCULTAR)'!$P$3:$R$91,3,0),"")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(OCULTAR)'!$P$3:$R$91,3,0),"")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(OCULTAR)'!$P$3:$R$91,3,0),"")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(OCULTAR)'!$P$3:$R$91,3,0),"")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(OCULTAR)'!$P$3:$R$91,3,0),"")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(OCULTAR)'!$P$3:$R$91,3,0),"")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(OCULTAR)'!$P$3:$R$91,3,0),"")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(OCULTAR)'!$P$3:$R$91,3,0),"")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(OCULTAR)'!$P$3:$R$91,3,0),"")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(OCULTAR)'!$P$3:$R$91,3,0),"")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(OCULTAR)'!$P$3:$R$91,3,0),"")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(OCULTAR)'!$P$3:$R$91,3,0),"")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(OCULTAR)'!$P$3:$R$91,3,0),"")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(OCULTAR)'!$P$3:$R$91,3,0),"")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(OCULTAR)'!$P$3:$R$91,3,0),"")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(OCULTAR)'!$P$3:$R$91,3,0),"")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(OCULTAR)'!$P$3:$R$91,3,0),"")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(OCULTAR)'!$P$3:$R$91,3,0),"")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(OCULTAR)'!$P$3:$R$91,3,0),"")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(OCULTAR)'!$P$3:$R$91,3,0),"")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(OCULTAR)'!$P$3:$R$91,3,0),"")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(OCULTAR)'!$P$3:$R$91,3,0),"")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(OCULTAR)'!$P$3:$R$91,3,0),"")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(OCULTAR)'!$P$3:$R$91,3,0),"")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(OCULTAR)'!$P$3:$R$91,3,0),"")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(OCULTAR)'!$P$3:$R$91,3,0),"")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(OCULTAR)'!$P$3:$R$91,3,0),"")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(OCULTAR)'!$P$3:$R$91,3,0),"")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(OCULTAR)'!$P$3:$R$91,3,0),"")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(OCULTAR)'!$P$3:$R$91,3,0),"")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(OCULTAR)'!$P$3:$R$91,3,0),"")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(OCULTAR)'!$P$3:$R$91,3,0),"")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(OCULTAR)'!$P$3:$R$91,3,0),"")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(OCULTAR)'!$P$3:$R$91,3,0),"")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(OCULTAR)'!$P$3:$R$91,3,0),"")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(OCULTAR)'!$P$3:$R$91,3,0),"")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(OCULTAR)'!$P$3:$R$91,3,0),"")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(OCULTAR)'!$P$3:$R$91,3,0),"")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(OCULTAR)'!$P$3:$R$91,3,0),"")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(OCULTAR)'!$P$3:$R$91,3,0),"")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(OCULTAR)'!$P$3:$R$91,3,0),"")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(OCULTAR)'!$P$3:$R$91,3,0),"")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(OCULTAR)'!$P$3:$R$91,3,0),"")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(OCULTAR)'!$P$3:$R$91,3,0),"")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(OCULTAR)'!$P$3:$R$91,3,0),"")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(OCULTAR)'!$P$3:$R$91,3,0),"")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(OCULTAR)'!$P$3:$R$91,3,0),"")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(OCULTAR)'!$P$3:$R$91,3,0),"")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(OCULTAR)'!$P$3:$R$91,3,0),"")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(OCULTAR)'!$P$3:$R$91,3,0),"")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(OCULTAR)'!$P$3:$R$91,3,0),"")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(OCULTAR)'!$P$3:$R$91,3,0),"")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(OCULTAR)'!$P$3:$R$91,3,0),"")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(OCULTAR)'!$P$3:$R$91,3,0),"")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(OCULTAR)'!$P$3:$R$91,3,0),"")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(OCULTAR)'!$P$3:$R$91,3,0),"")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(OCULTAR)'!$P$3:$R$91,3,0),"")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(OCULTAR)'!$P$3:$R$91,3,0),"")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(OCULTAR)'!$P$3:$R$91,3,0),"")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(OCULTAR)'!$P$3:$R$91,3,0),"")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(OCULTAR)'!$P$3:$R$91,3,0),"")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(OCULTAR)'!$P$3:$R$91,3,0),"")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(OCULTAR)'!$P$3:$R$91,3,0),"")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(OCULTAR)'!$P$3:$R$91,3,0),"")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(OCULTAR)'!$P$3:$R$91,3,0),"")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(OCULTAR)'!$P$3:$R$91,3,0),"")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(OCULTAR)'!$P$3:$R$91,3,0),"")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(OCULTAR)'!$P$3:$R$91,3,0),"")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(OCULTAR)'!$P$3:$R$91,3,0),"")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(OCULTAR)'!$P$3:$R$91,3,0),"")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(OCULTAR)'!$P$3:$R$91,3,0),"")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(OCULTAR)'!$P$3:$R$91,3,0),"")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(OCULTAR)'!$P$3:$R$91,3,0),"")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(OCULTAR)'!$P$3:$R$91,3,0),"")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(OCULTAR)'!$P$3:$R$91,3,0),"")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(OCULTAR)'!$P$3:$R$91,3,0),"")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(OCULTAR)'!$P$3:$R$91,3,0),"")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(OCULTAR)'!$P$3:$R$91,3,0),"")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(OCULTAR)'!$P$3:$R$91,3,0),"")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(OCULTAR)'!$P$3:$R$91,3,0),"")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(OCULTAR)'!$P$3:$R$91,3,0),"")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(OCULTAR)'!$P$3:$R$91,3,0),"")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(OCULTAR)'!$P$3:$R$91,3,0),"")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(OCULTAR)'!$P$3:$R$91,3,0),"")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(OCULTAR)'!$P$3:$R$91,3,0),"")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(OCULTAR)'!$P$3:$R$91,3,0),"")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(OCULTAR)'!$P$3:$R$91,3,0),"")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(OCULTAR)'!$P$3:$R$91,3,0),"")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(OCULTAR)'!$P$3:$R$91,3,0),"")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(OCULTAR)'!$P$3:$R$91,3,0),"")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(OCULTAR)'!$P$3:$R$91,3,0),"")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(OCULTAR)'!$P$3:$R$91,3,0),"")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(OCULTAR)'!$P$3:$R$91,3,0),"")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(OCULTAR)'!$P$3:$R$91,3,0),"")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(OCULTAR)'!$P$3:$R$91,3,0),"")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(OCULTAR)'!$P$3:$R$91,3,0),"")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(OCULTAR)'!$P$3:$R$91,3,0),"")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(OCULTAR)'!$P$3:$R$91,3,0),"")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(OCULTAR)'!$P$3:$R$91,3,0),"")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(OCULTAR)'!$P$3:$R$91,3,0),"")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(OCULTAR)'!$P$3:$R$91,3,0),"")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(OCULTAR)'!$P$3:$R$91,3,0),"")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(OCULTAR)'!$P$3:$R$91,3,0),"")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(OCULTAR)'!$P$3:$R$91,3,0),"")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(OCULTAR)'!$P$3:$R$91,3,0),"")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(OCULTAR)'!$P$3:$R$91,3,0),"")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(OCULTAR)'!$P$3:$R$91,3,0),"")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(OCULTAR)'!$P$3:$R$91,3,0),"")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(OCULTAR)'!$P$3:$R$91,3,0),"")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(OCULTAR)'!$P$3:$R$91,3,0),"")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(OCULTAR)'!$P$3:$R$91,3,0),"")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(OCULTAR)'!$P$3:$R$91,3,0),"")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(OCULTAR)'!$P$3:$R$91,3,0),"")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(OCULTAR)'!$P$3:$R$91,3,0),"")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(OCULTAR)'!$P$3:$R$91,3,0),"")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(OCULTAR)'!$P$3:$R$91,3,0),"")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(OCULTAR)'!$P$3:$R$91,3,0),"")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(OCULTAR)'!$P$3:$R$91,3,0),"")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(OCULTAR)'!$P$3:$R$91,3,0),"")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(OCULTAR)'!$P$3:$R$91,3,0),"")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(OCULTAR)'!$P$3:$R$91,3,0),"")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(OCULTAR)'!$P$3:$R$91,3,0),"")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(OCULTAR)'!$P$3:$R$91,3,0),"")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(OCULTAR)'!$P$3:$R$91,3,0),"")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(OCULTAR)'!$P$3:$R$91,3,0),"")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(OCULTAR)'!$P$3:$R$91,3,0),"")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(OCULTAR)'!$P$3:$R$91,3,0),"")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(OCULTAR)'!$P$3:$R$91,3,0),"")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(OCULTAR)'!$P$3:$R$91,3,0),"")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(OCULTAR)'!$P$3:$R$91,3,0),"")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(OCULTAR)'!$P$3:$R$91,3,0),"")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(OCULTAR)'!$P$3:$R$91,3,0),"")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(OCULTAR)'!$P$3:$R$91,3,0),"")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(OCULTAR)'!$P$3:$R$91,3,0),"")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(OCULTAR)'!$P$3:$R$91,3,0),"")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(OCULTAR)'!$P$3:$R$91,3,0),"")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(OCULTAR)'!$P$3:$R$91,3,0),"")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(OCULTAR)'!$P$3:$R$91,3,0),"")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(OCULTAR)'!$P$3:$R$91,3,0),"")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(OCULTAR)'!$P$3:$R$91,3,0),"")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(OCULTAR)'!$P$3:$R$91,3,0),"")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(OCULTAR)'!$P$3:$R$91,3,0),"")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(OCULTAR)'!$P$3:$R$91,3,0),"")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(OCULTAR)'!$P$3:$R$91,3,0),"")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(OCULTAR)'!$P$3:$R$91,3,0),"")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(OCULTAR)'!$P$3:$R$91,3,0),"")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(OCULTAR)'!$P$3:$R$91,3,0),"")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(OCULTAR)'!$P$3:$R$91,3,0),"")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(OCULTAR)'!$P$3:$R$91,3,0),"")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(OCULTAR)'!$P$3:$R$91,3,0),"")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(OCULTAR)'!$P$3:$R$91,3,0),"")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(OCULTAR)'!$P$3:$R$91,3,0),"")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(OCULTAR)'!$P$3:$R$91,3,0),"")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(OCULTAR)'!$P$3:$R$91,3,0),"")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(OCULTAR)'!$P$3:$R$91,3,0),"")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(OCULTAR)'!$P$3:$R$91,3,0),"")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(OCULTAR)'!$P$3:$R$91,3,0),"")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(OCULTAR)'!$P$3:$R$91,3,0),"")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(OCULTAR)'!$P$3:$R$91,3,0),"")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(OCULTAR)'!$P$3:$R$91,3,0),"")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(OCULTAR)'!$P$3:$R$91,3,0),"")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(OCULTAR)'!$P$3:$R$91,3,0),"")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(OCULTAR)'!$P$3:$R$91,3,0),"")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(OCULTAR)'!$P$3:$R$91,3,0),"")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(OCULTAR)'!$P$3:$R$91,3,0),"")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(OCULTAR)'!$P$3:$R$91,3,0),"")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(OCULTAR)'!$P$3:$R$91,3,0),"")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(OCULTAR)'!$P$3:$R$91,3,0),"")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(OCULTAR)'!$P$3:$R$91,3,0),"")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(OCULTAR)'!$P$3:$R$91,3,0),"")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(OCULTAR)'!$P$3:$R$91,3,0),"")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(OCULTAR)'!$P$3:$R$91,3,0),"")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(OCULTAR)'!$P$3:$R$91,3,0),"")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(OCULTAR)'!$P$3:$R$91,3,0),"")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(OCULTAR)'!$P$3:$R$91,3,0),"")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(OCULTAR)'!$P$3:$R$91,3,0),"")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(OCULTAR)'!$P$3:$R$91,3,0),"")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(OCULTAR)'!$P$3:$R$91,3,0),"")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(OCULTAR)'!$P$3:$R$91,3,0),"")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(OCULTAR)'!$P$3:$R$91,3,0),"")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(OCULTAR)'!$P$3:$R$91,3,0),"")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(OCULTAR)'!$P$3:$R$91,3,0),"")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(OCULTAR)'!$P$3:$R$91,3,0),"")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(OCULTAR)'!$P$3:$R$91,3,0),"")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(OCULTAR)'!$P$3:$R$91,3,0),"")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(OCULTAR)'!$P$3:$R$91,3,0),"")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(OCULTAR)'!$P$3:$R$91,3,0),"")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(OCULTAR)'!$P$3:$R$91,3,0),"")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(OCULTAR)'!$P$3:$R$91,3,0),"")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(OCULTAR)'!$P$3:$R$91,3,0),"")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(OCULTAR)'!$P$3:$R$91,3,0),"")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(OCULTAR)'!$P$3:$R$91,3,0),"")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(OCULTAR)'!$P$3:$R$91,3,0),"")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(OCULTAR)'!$P$3:$R$91,3,0),"")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(OCULTAR)'!$P$3:$R$91,3,0),"")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(OCULTAR)'!$P$3:$R$91,3,0),"")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(OCULTAR)'!$P$3:$R$91,3,0),"")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(OCULTAR)'!$P$3:$R$91,3,0),"")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(OCULTAR)'!$P$3:$R$91,3,0),"")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(OCULTAR)'!$P$3:$R$91,3,0),"")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(OCULTAR)'!$P$3:$R$91,3,0),"")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(OCULTAR)'!$P$3:$R$91,3,0),"")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(OCULTAR)'!$P$3:$R$91,3,0),"")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(OCULTAR)'!$P$3:$R$91,3,0),"")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(OCULTAR)'!$P$3:$R$91,3,0),"")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(OCULTAR)'!$P$3:$R$91,3,0),"")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(OCULTAR)'!$P$3:$R$91,3,0),"")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(OCULTAR)'!$P$3:$R$91,3,0),"")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(OCULTAR)'!$P$3:$R$91,3,0),"")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(OCULTAR)'!$P$3:$R$91,3,0),"")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(OCULTAR)'!$P$3:$R$91,3,0),"")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(OCULTAR)'!$P$3:$R$91,3,0),"")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(OCULTAR)'!$P$3:$R$91,3,0),"")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(OCULTAR)'!$P$3:$R$91,3,0),"")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(OCULTAR)'!$P$3:$R$91,3,0),"")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(OCULTAR)'!$P$3:$R$91,3,0),"")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(OCULTAR)'!$P$3:$R$91,3,0),"")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(OCULTAR)'!$P$3:$R$91,3,0),"")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(OCULTAR)'!$P$3:$R$91,3,0),"")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(OCULTAR)'!$P$3:$R$91,3,0),"")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(OCULTAR)'!$P$3:$R$91,3,0),"")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(OCULTAR)'!$P$3:$R$91,3,0),"")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(OCULTAR)'!$P$3:$R$91,3,0),"")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(OCULTAR)'!$P$3:$R$91,3,0),"")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(OCULTAR)'!$P$3:$R$91,3,0),"")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(OCULTAR)'!$P$3:$R$91,3,0),"")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(OCULTAR)'!$P$3:$R$91,3,0),"")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(OCULTAR)'!$P$3:$R$91,3,0),"")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(OCULTAR)'!$P$3:$R$91,3,0),"")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(OCULTAR)'!$P$3:$R$91,3,0),"")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(OCULTAR)'!$P$3:$R$91,3,0),"")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(OCULTAR)'!$P$3:$R$91,3,0),"")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(OCULTAR)'!$P$3:$R$91,3,0),"")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(OCULTAR)'!$P$3:$R$91,3,0),"")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(OCULTAR)'!$P$3:$R$91,3,0),"")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(OCULTAR)'!$P$3:$R$91,3,0),"")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(OCULTAR)'!$P$3:$R$91,3,0),"")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(OCULTAR)'!$P$3:$R$91,3,0),"")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(OCULTAR)'!$P$3:$R$91,3,0),"")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(OCULTAR)'!$P$3:$R$91,3,0),"")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(OCULTAR)'!$P$3:$R$91,3,0),"")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(OCULTAR)'!$P$3:$R$91,3,0),"")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(OCULTAR)'!$P$3:$R$91,3,0),"")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(OCULTAR)'!$P$3:$R$91,3,0),"")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(OCULTAR)'!$P$3:$R$91,3,0),"")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(OCULTAR)'!$P$3:$R$91,3,0),"")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(OCULTAR)'!$P$3:$R$91,3,0),"")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(OCULTAR)'!$P$3:$R$91,3,0),"")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(OCULTAR)'!$P$3:$R$91,3,0),"")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(OCULTAR)'!$P$3:$R$91,3,0),"")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(OCULTAR)'!$P$3:$R$91,3,0),"")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(OCULTAR)'!$P$3:$R$91,3,0),"")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(OCULTAR)'!$P$3:$R$91,3,0),"")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(OCULTAR)'!$P$3:$R$91,3,0),"")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(OCULTAR)'!$P$3:$R$91,3,0),"")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(OCULTAR)'!$P$3:$R$91,3,0),"")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(OCULTAR)'!$P$3:$R$91,3,0),"")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(OCULTAR)'!$P$3:$R$91,3,0),"")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(OCULTAR)'!$P$3:$R$91,3,0),"")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(OCULTAR)'!$P$3:$R$91,3,0),"")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(OCULTAR)'!$P$3:$R$91,3,0),"")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(OCULTAR)'!$P$3:$R$91,3,0),"")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(OCULTAR)'!$P$3:$R$91,3,0),"")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(OCULTAR)'!$P$3:$R$91,3,0),"")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(OCULTAR)'!$P$3:$R$91,3,0),"")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(OCULTAR)'!$P$3:$R$91,3,0),"")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(OCULTAR)'!$P$3:$R$91,3,0),"")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(OCULTAR)'!$P$3:$R$91,3,0),"")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(OCULTAR)'!$P$3:$R$91,3,0),"")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(OCULTAR)'!$P$3:$R$91,3,0),"")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(OCULTAR)'!$P$3:$R$91,3,0),"")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(OCULTAR)'!$P$3:$R$91,3,0),"")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(OCULTAR)'!$P$3:$R$91,3,0),"")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(OCULTAR)'!$P$3:$R$91,3,0),"")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(OCULTAR)'!$P$3:$R$91,3,0),"")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(OCULTAR)'!$P$3:$R$91,3,0),"")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(OCULTAR)'!$P$3:$R$91,3,0),"")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(OCULTAR)'!$P$3:$R$91,3,0),"")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(OCULTAR)'!$P$3:$R$91,3,0),"")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(OCULTAR)'!$P$3:$R$91,3,0),"")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(OCULTAR)'!$P$3:$R$91,3,0),"")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(OCULTAR)'!$P$3:$R$91,3,0),"")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(OCULTAR)'!$P$3:$R$91,3,0),"")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(OCULTAR)'!$P$3:$R$91,3,0),"")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(OCULTAR)'!$P$3:$R$91,3,0),"")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(OCULTAR)'!$P$3:$R$91,3,0),"")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(OCULTAR)'!$P$3:$R$91,3,0),"")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(OCULTAR)'!$P$3:$R$91,3,0),"")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(OCULTAR)'!$P$3:$R$91,3,0),"")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(OCULTAR)'!$P$3:$R$91,3,0),"")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(OCULTAR)'!$P$3:$R$91,3,0),"")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(OCULTAR)'!$P$3:$R$91,3,0),"")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(OCULTAR)'!$P$3:$R$91,3,0),"")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(OCULTAR)'!$P$3:$R$91,3,0),"")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(OCULTAR)'!$P$3:$R$91,3,0),"")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(OCULTAR)'!$P$3:$R$91,3,0),"")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(OCULTAR)'!$P$3:$R$91,3,0),"")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(OCULTAR)'!$P$3:$R$91,3,0),"")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(OCULTAR)'!$P$3:$R$91,3,0),"")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(OCULTAR)'!$P$3:$R$91,3,0),"")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(OCULTAR)'!$P$3:$R$91,3,0),"")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(OCULTAR)'!$P$3:$R$91,3,0),"")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(OCULTAR)'!$P$3:$R$91,3,0),"")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(OCULTAR)'!$P$3:$R$91,3,0),"")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(OCULTAR)'!$P$3:$R$91,3,0),"")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(OCULTAR)'!$P$3:$R$91,3,0),"")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(OCULTAR)'!$P$3:$R$91,3,0),"")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(OCULTAR)'!$P$3:$R$91,3,0),"")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(OCULTAR)'!$P$3:$R$91,3,0),"")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(OCULTAR)'!$P$3:$R$91,3,0),"")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(OCULTAR)'!$P$3:$R$91,3,0),"")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(OCULTAR)'!$P$3:$R$91,3,0),"")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(OCULTAR)'!$P$3:$R$91,3,0),"")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(OCULTAR)'!$P$3:$R$91,3,0),"")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(OCULTAR)'!$P$3:$R$91,3,0),"")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(OCULTAR)'!$P$3:$R$91,3,0),"")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(OCULTAR)'!$P$3:$R$91,3,0),"")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(OCULTAR)'!$P$3:$R$91,3,0),"")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(OCULTAR)'!$P$3:$R$91,3,0),"")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(OCULTAR)'!$P$3:$R$91,3,0),"")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(OCULTAR)'!$P$3:$R$91,3,0),"")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(OCULTAR)'!$P$3:$R$91,3,0),"")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(OCULTAR)'!$P$3:$R$91,3,0),"")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(OCULTAR)'!$P$3:$R$91,3,0),"")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(OCULTAR)'!$P$3:$R$91,3,0),"")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(OCULTAR)'!$P$3:$R$91,3,0),"")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(OCULTAR)'!$P$3:$R$91,3,0),"")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(OCULTAR)'!$P$3:$R$91,3,0),"")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(OCULTAR)'!$P$3:$R$91,3,0),"")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(OCULTAR)'!$P$3:$R$91,3,0),"")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(OCULTAR)'!$P$3:$R$91,3,0),"")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(OCULTAR)'!$P$3:$R$91,3,0),"")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(OCULTAR)'!$P$3:$R$91,3,0),"")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(OCULTAR)'!$P$3:$R$91,3,0),"")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(OCULTAR)'!$P$3:$R$91,3,0),"")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(OCULTAR)'!$P$3:$R$91,3,0),"")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(OCULTAR)'!$P$3:$R$91,3,0),"")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(OCULTAR)'!$P$3:$R$91,3,0),"")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(OCULTAR)'!$P$3:$R$91,3,0),"")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(OCULTAR)'!$P$3:$R$91,3,0),"")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(OCULTAR)'!$P$3:$R$91,3,0),"")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(OCULTAR)'!$P$3:$R$91,3,0),"")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(OCULTAR)'!$P$3:$R$91,3,0),"")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(OCULTAR)'!$P$3:$R$91,3,0),"")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(OCULTAR)'!$P$3:$R$91,3,0),"")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(OCULTAR)'!$P$3:$R$91,3,0),"")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(OCULTAR)'!$P$3:$R$91,3,0),"")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(OCULTAR)'!$P$3:$R$91,3,0),"")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(OCULTAR)'!$P$3:$R$91,3,0),"")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(OCULTAR)'!$P$3:$R$91,3,0),"")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(OCULTAR)'!$P$3:$R$91,3,0),"")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(OCULTAR)'!$P$3:$R$91,3,0),"")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(OCULTAR)'!$P$3:$R$91,3,0),"")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(OCULTAR)'!$P$3:$R$91,3,0),"")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(OCULTAR)'!$P$3:$R$91,3,0),"")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(OCULTAR)'!$P$3:$R$91,3,0),"")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(OCULTAR)'!$P$3:$R$91,3,0),"")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(OCULTAR)'!$P$3:$R$91,3,0),"")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(OCULTAR)'!$P$3:$R$91,3,0),"")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(OCULTAR)'!$P$3:$R$91,3,0),"")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(OCULTAR)'!$P$3:$R$91,3,0),"")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(OCULTAR)'!$P$3:$R$91,3,0),"")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(OCULTAR)'!$P$3:$R$91,3,0),"")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(OCULTAR)'!$P$3:$R$91,3,0),"")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(OCULTAR)'!$P$3:$R$91,3,0),"")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(OCULTAR)'!$P$3:$R$91,3,0),"")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(OCULTAR)'!$P$3:$R$91,3,0),"")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(OCULTAR)'!$P$3:$R$91,3,0),"")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(OCULTAR)'!$P$3:$R$91,3,0),"")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(OCULTAR)'!$P$3:$R$91,3,0),"")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(OCULTAR)'!$P$3:$R$91,3,0),"")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(OCULTAR)'!$P$3:$R$91,3,0),"")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(OCULTAR)'!$P$3:$R$91,3,0),"")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(OCULTAR)'!$P$3:$R$91,3,0),"")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(OCULTAR)'!$P$3:$R$91,3,0),"")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(OCULTAR)'!$P$3:$R$91,3,0),"")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(OCULTAR)'!$P$3:$R$91,3,0),"")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(OCULTAR)'!$P$3:$R$91,3,0),"")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(OCULTAR)'!$P$3:$R$91,3,0),"")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(OCULTAR)'!$P$3:$R$91,3,0),"")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(OCULTAR)'!$P$3:$R$91,3,0),"")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(OCULTAR)'!$P$3:$R$91,3,0),"")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(OCULTAR)'!$P$3:$R$91,3,0),"")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(OCULTAR)'!$P$3:$R$91,3,0),"")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(OCULTAR)'!$P$3:$R$91,3,0),"")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(OCULTAR)'!$P$3:$R$91,3,0),"")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(OCULTAR)'!$P$3:$R$91,3,0),"")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(OCULTAR)'!$P$3:$R$91,3,0),"")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(OCULTAR)'!$P$3:$R$91,3,0),"")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(OCULTAR)'!$P$3:$R$91,3,0),"")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(OCULTAR)'!$P$3:$R$91,3,0),"")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(OCULTAR)'!$P$3:$R$91,3,0),"")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(OCULTAR)'!$P$3:$R$91,3,0),"")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(OCULTAR)'!$P$3:$R$91,3,0),"")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(OCULTAR)'!$P$3:$R$91,3,0),"")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(OCULTAR)'!$P$3:$R$91,3,0),"")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(OCULTAR)'!$P$3:$R$91,3,0),"")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(OCULTAR)'!$P$3:$R$91,3,0),"")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(OCULTAR)'!$P$3:$R$91,3,0),"")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(OCULTAR)'!$P$3:$R$91,3,0),"")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(OCULTAR)'!$P$3:$R$91,3,0),"")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(OCULTAR)'!$P$3:$R$91,3,0),"")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(OCULTAR)'!$P$3:$R$91,3,0),"")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(OCULTAR)'!$P$3:$R$91,3,0),"")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(OCULTAR)'!$P$3:$R$91,3,0),"")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(OCULTAR)'!$P$3:$R$91,3,0),"")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(OCULTAR)'!$P$3:$R$91,3,0),"")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(OCULTAR)'!$P$3:$R$91,3,0),"")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(OCULTAR)'!$P$3:$R$91,3,0),"")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(OCULTAR)'!$P$3:$R$91,3,0),"")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(OCULTAR)'!$P$3:$R$91,3,0),"")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(OCULTAR)'!$P$3:$R$91,3,0),"")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(OCULTAR)'!$P$3:$R$91,3,0),"")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(OCULTAR)'!$P$3:$R$91,3,0),"")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(OCULTAR)'!$P$3:$R$91,3,0),"")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(OCULTAR)'!$P$3:$R$91,3,0),"")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(OCULTAR)'!$P$3:$R$91,3,0),"")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(OCULTAR)'!$P$3:$R$91,3,0),"")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(OCULTAR)'!$P$3:$R$91,3,0),"")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(OCULTAR)'!$P$3:$R$91,3,0),"")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(OCULTAR)'!$P$3:$R$91,3,0),"")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(OCULTAR)'!$P$3:$R$91,3,0),"")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(OCULTAR)'!$P$3:$R$91,3,0),"")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(OCULTAR)'!$P$3:$R$91,3,0),"")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(OCULTAR)'!$P$3:$R$91,3,0),"")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(OCULTAR)'!$P$3:$R$91,3,0),"")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(OCULTAR)'!$P$3:$R$91,3,0),"")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(OCULTAR)'!$P$3:$R$91,3,0),"")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(OCULTAR)'!$P$3:$R$91,3,0),"")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(OCULTAR)'!$P$3:$R$91,3,0),"")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(OCULTAR)'!$P$3:$R$91,3,0),"")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(OCULTAR)'!$P$3:$R$91,3,0),"")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(OCULTAR)'!$P$3:$R$91,3,0),"")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(OCULTAR)'!$P$3:$R$91,3,0),"")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(OCULTAR)'!$P$3:$R$91,3,0),"")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(OCULTAR)'!$P$3:$R$91,3,0),"")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(OCULTAR)'!$P$3:$R$91,3,0),"")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(OCULTAR)'!$P$3:$R$91,3,0),"")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(OCULTAR)'!$P$3:$R$91,3,0),"")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(OCULTAR)'!$P$3:$R$91,3,0),"")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(OCULTAR)'!$P$3:$R$91,3,0),"")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(OCULTAR)'!$P$3:$R$91,3,0),"")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(OCULTAR)'!$P$3:$R$91,3,0),"")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(OCULTAR)'!$P$3:$R$91,3,0),"")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(OCULTAR)'!$P$3:$R$91,3,0),"")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(OCULTAR)'!$P$3:$R$91,3,0),"")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(OCULTAR)'!$P$3:$R$91,3,0),"")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(OCULTAR)'!$P$3:$R$91,3,0),"")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(OCULTAR)'!$P$3:$R$91,3,0),"")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(OCULTAR)'!$P$3:$R$91,3,0),"")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(OCULTAR)'!$P$3:$R$91,3,0),"")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(OCULTAR)'!$P$3:$R$91,3,0),"")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(OCULTAR)'!$P$3:$R$91,3,0),"")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(OCULTAR)'!$P$3:$R$91,3,0),"")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(OCULTAR)'!$P$3:$R$91,3,0),"")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(OCULTAR)'!$P$3:$R$91,3,0),"")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(OCULTAR)'!$P$3:$R$91,3,0),"")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(OCULTAR)'!$P$3:$R$91,3,0),"")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(OCULTAR)'!$P$3:$R$91,3,0),"")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(OCULTAR)'!$P$3:$R$91,3,0),"")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(OCULTAR)'!$P$3:$R$91,3,0),"")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(OCULTAR)'!$P$3:$R$91,3,0),"")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(OCULTAR)'!$P$3:$R$91,3,0),"")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(OCULTAR)'!$P$3:$R$91,3,0),"")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(OCULTAR)'!$P$3:$R$91,3,0),"")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(OCULTAR)'!$P$3:$R$91,3,0),"")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(OCULTAR)'!$P$3:$R$91,3,0),"")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(OCULTAR)'!$P$3:$R$91,3,0),"")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(OCULTAR)'!$P$3:$R$91,3,0),"")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(OCULTAR)'!$P$3:$R$91,3,0),"")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(OCULTAR)'!$P$3:$R$91,3,0),"")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(OCULTAR)'!$P$3:$R$91,3,0),"")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(OCULTAR)'!$P$3:$R$91,3,0),"")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(OCULTAR)'!$P$3:$R$91,3,0),"")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(OCULTAR)'!$P$3:$R$91,3,0),"")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(OCULTAR)'!$P$3:$R$91,3,0),"")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(OCULTAR)'!$P$3:$R$91,3,0),"")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(OCULTAR)'!$P$3:$R$91,3,0),"")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(OCULTAR)'!$P$3:$R$91,3,0),"")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(OCULTAR)'!$P$3:$R$91,3,0),"")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(OCULTAR)'!$P$3:$R$91,3,0),"")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(OCULTAR)'!$P$3:$R$91,3,0),"")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(OCULTAR)'!$P$3:$R$91,3,0),"")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(OCULTAR)'!$P$3:$R$91,3,0),"")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(OCULTAR)'!$P$3:$R$91,3,0),"")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(OCULTAR)'!$P$3:$R$91,3,0),"")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(OCULTAR)'!$P$3:$R$91,3,0),"")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(OCULTAR)'!$P$3:$R$91,3,0),"")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(OCULTAR)'!$P$3:$R$91,3,0),"")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(OCULTAR)'!$P$3:$R$91,3,0),"")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(OCULTAR)'!$P$3:$R$91,3,0),"")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(OCULTAR)'!$P$3:$R$91,3,0),"")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(OCULTAR)'!$P$3:$R$91,3,0),"")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(OCULTAR)'!$P$3:$R$91,3,0),"")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(OCULTAR)'!$P$3:$R$91,3,0),"")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(OCULTAR)'!$P$3:$R$91,3,0),"")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(OCULTAR)'!$P$3:$R$91,3,0),"")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(OCULTAR)'!$P$3:$R$91,3,0),"")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(OCULTAR)'!$P$3:$R$91,3,0),"")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(OCULTAR)'!$P$3:$R$91,3,0),"")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(OCULTAR)'!$P$3:$R$91,3,0),"")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(OCULTAR)'!$P$3:$R$91,3,0),"")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(OCULTAR)'!$P$3:$R$91,3,0),"")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(OCULTAR)'!$P$3:$R$91,3,0),"")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(OCULTAR)'!$P$3:$R$91,3,0),"")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(OCULTAR)'!$P$3:$R$91,3,0),"")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(OCULTAR)'!$P$3:$R$91,3,0),"")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(OCULTAR)'!$P$3:$R$91,3,0),"")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(OCULTAR)'!$P$3:$R$91,3,0),"")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(OCULTAR)'!$P$3:$R$91,3,0),"")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(OCULTAR)'!$P$3:$R$91,3,0),"")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(OCULTAR)'!$P$3:$R$91,3,0),"")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(OCULTAR)'!$P$3:$R$91,3,0),"")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(OCULTAR)'!$P$3:$R$91,3,0),"")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(OCULTAR)'!$P$3:$R$91,3,0),"")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(OCULTAR)'!$P$3:$R$91,3,0),"")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(OCULTAR)'!$P$3:$R$91,3,0),"")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(OCULTAR)'!$P$3:$R$91,3,0),"")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(OCULTAR)'!$P$3:$R$91,3,0),"")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(OCULTAR)'!$P$3:$R$91,3,0),"")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(OCULTAR)'!$P$3:$R$91,3,0),"")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(OCULTAR)'!$P$3:$R$91,3,0),"")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(OCULTAR)'!$P$3:$R$91,3,0),"")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(OCULTAR)'!$P$3:$R$91,3,0),"")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(OCULTAR)'!$P$3:$R$91,3,0),"")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(OCULTAR)'!$P$3:$R$91,3,0),"")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(OCULTAR)'!$P$3:$R$91,3,0),"")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(OCULTAR)'!$P$3:$R$91,3,0),"")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(OCULTAR)'!$P$3:$R$91,3,0),"")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(OCULTAR)'!$P$3:$R$91,3,0),"")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(OCULTAR)'!$P$3:$R$91,3,0),"")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(OCULTAR)'!$P$3:$R$91,3,0),"")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(OCULTAR)'!$P$3:$R$91,3,0),"")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(OCULTAR)'!$P$3:$R$91,3,0),"")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(OCULTAR)'!$P$3:$R$91,3,0),"")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(OCULTAR)'!$P$3:$R$91,3,0),"")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(OCULTAR)'!$P$3:$R$91,3,0),"")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(OCULTAR)'!$P$3:$R$91,3,0),"")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(OCULTAR)'!$P$3:$R$91,3,0),"")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(OCULTAR)'!$P$3:$R$91,3,0),"")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(OCULTAR)'!$P$3:$R$91,3,0),"")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(OCULTAR)'!$P$3:$R$91,3,0),"")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(OCULTAR)'!$P$3:$R$91,3,0),"")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(OCULTAR)'!$P$3:$R$91,3,0),"")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(OCULTAR)'!$P$3:$R$91,3,0),"")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(OCULTAR)'!$P$3:$R$91,3,0),"")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(OCULTAR)'!$P$3:$R$91,3,0),"")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(OCULTAR)'!$P$3:$R$91,3,0),"")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(OCULTAR)'!$P$3:$R$91,3,0),"")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(OCULTAR)'!$P$3:$R$91,3,0),"")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(OCULTAR)'!$P$3:$R$91,3,0),"")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(OCULTAR)'!$P$3:$R$91,3,0),"")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(OCULTAR)'!$P$3:$R$91,3,0),"")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(OCULTAR)'!$P$3:$R$91,3,0),"")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(OCULTAR)'!$P$3:$R$91,3,0),"")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(OCULTAR)'!$P$3:$R$91,3,0),"")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(OCULTAR)'!$P$3:$R$91,3,0),"")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(OCULTAR)'!$P$3:$R$91,3,0),"")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(OCULTAR)'!$P$3:$R$91,3,0),"")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(OCULTAR)'!$P$3:$R$91,3,0),"")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(OCULTAR)'!$P$3:$R$91,3,0),"")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(OCULTAR)'!$P$3:$R$91,3,0),"")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(OCULTAR)'!$P$3:$R$91,3,0),"")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(OCULTAR)'!$P$3:$R$91,3,0),"")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(OCULTAR)'!$P$3:$R$91,3,0),"")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(OCULTAR)'!$P$3:$R$91,3,0),"")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(OCULTAR)'!$P$3:$R$91,3,0),"")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(OCULTAR)'!$P$3:$R$91,3,0),"")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(OCULTAR)'!$P$3:$R$91,3,0),"")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(OCULTAR)'!$P$3:$R$91,3,0),"")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(OCULTAR)'!$P$3:$R$91,3,0),"")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(OCULTAR)'!$P$3:$R$91,3,0),"")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(OCULTAR)'!$P$3:$R$91,3,0),"")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(OCULTAR)'!$P$3:$R$91,3,0),"")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(OCULTAR)'!$P$3:$R$91,3,0),"")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(OCULTAR)'!$P$3:$R$91,3,0),"")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(OCULTAR)'!$P$3:$R$91,3,0),"")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(OCULTAR)'!$P$3:$R$91,3,0),"")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(OCULTAR)'!$P$3:$R$91,3,0),"")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(OCULTAR)'!$P$3:$R$91,3,0),"")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(OCULTAR)'!$P$3:$R$91,3,0),"")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(OCULTAR)'!$P$3:$R$91,3,0),"")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(OCULTAR)'!$P$3:$R$91,3,0),"")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(OCULTAR)'!$P$3:$R$91,3,0),"")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(OCULTAR)'!$P$3:$R$91,3,0),"")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(OCULTAR)'!$P$3:$R$91,3,0),"")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(OCULTAR)'!$P$3:$R$91,3,0),"")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(OCULTAR)'!$P$3:$R$91,3,0),"")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(OCULTAR)'!$P$3:$R$91,3,0),"")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(OCULTAR)'!$P$3:$R$91,3,0),"")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(OCULTAR)'!$P$3:$R$91,3,0),"")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(OCULTAR)'!$P$3:$R$91,3,0),"")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(OCULTAR)'!$P$3:$R$91,3,0),"")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(OCULTAR)'!$P$3:$R$91,3,0),"")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(OCULTAR)'!$P$3:$R$91,3,0),"")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(OCULTAR)'!$P$3:$R$91,3,0),"")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(OCULTAR)'!$P$3:$R$91,3,0),"")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(OCULTAR)'!$P$3:$R$91,3,0),"")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(OCULTAR)'!$P$3:$R$91,3,0),"")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(OCULTAR)'!$P$3:$R$91,3,0),"")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(OCULTAR)'!$P$3:$R$91,3,0),"")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(OCULTAR)'!$P$3:$R$91,3,0),"")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(OCULTAR)'!$P$3:$R$91,3,0),"")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(OCULTAR)'!$P$3:$R$91,3,0),"")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(OCULTAR)'!$P$3:$R$91,3,0),"")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(OCULTAR)'!$P$3:$R$91,3,0),"")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(OCULTAR)'!$P$3:$R$91,3,0),"")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(OCULTAR)'!$P$3:$R$91,3,0),"")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(OCULTAR)'!$P$3:$R$91,3,0),"")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(OCULTAR)'!$P$3:$R$91,3,0),"")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(OCULTAR)'!$P$3:$R$91,3,0),"")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(OCULTAR)'!$P$3:$R$91,3,0),"")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(OCULTAR)'!$P$3:$R$91,3,0),"")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(OCULTAR)'!$P$3:$R$91,3,0),"")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(OCULTAR)'!$P$3:$R$91,3,0),"")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(OCULTAR)'!$P$3:$R$91,3,0),"")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(OCULTAR)'!$P$3:$R$91,3,0),"")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(OCULTAR)'!$P$3:$R$91,3,0),"")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(OCULTAR)'!$P$3:$R$91,3,0),"")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(OCULTAR)'!$P$3:$R$91,3,0),"")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(OCULTAR)'!$P$3:$R$91,3,0),"")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(OCULTAR)'!$P$3:$R$91,3,0),"")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(OCULTAR)'!$P$3:$R$91,3,0),"")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(OCULTAR)'!$P$3:$R$91,3,0),"")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(OCULTAR)'!$P$3:$R$91,3,0),"")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(OCULTAR)'!$P$3:$R$91,3,0),"")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(OCULTAR)'!$P$3:$R$91,3,0),"")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(OCULTAR)'!$P$3:$R$91,3,0),"")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(OCULTAR)'!$P$3:$R$91,3,0),"")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(OCULTAR)'!$P$3:$R$91,3,0),"")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(OCULTAR)'!$P$3:$R$91,3,0),"")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(OCULTAR)'!$P$3:$R$91,3,0),"")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(OCULTAR)'!$P$3:$R$91,3,0),"")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(OCULTAR)'!$P$3:$R$91,3,0),"")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(OCULTAR)'!$P$3:$R$91,3,0),"")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(OCULTAR)'!$P$3:$R$91,3,0),"")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(OCULTAR)'!$P$3:$R$91,3,0),"")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(OCULTAR)'!$P$3:$R$91,3,0),"")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(OCULTAR)'!$P$3:$R$91,3,0),"")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(OCULTAR)'!$P$3:$R$91,3,0),"")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(OCULTAR)'!$P$3:$R$91,3,0),"")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(OCULTAR)'!$P$3:$R$91,3,0),"")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(OCULTAR)'!$P$3:$R$91,3,0),"")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(OCULTAR)'!$P$3:$R$91,3,0),"")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(OCULTAR)'!$P$3:$R$91,3,0),"")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(OCULTAR)'!$P$3:$R$91,3,0),"")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(OCULTAR)'!$P$3:$R$91,3,0),"")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(OCULTAR)'!$P$3:$R$91,3,0),"")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(OCULTAR)'!$P$3:$R$91,3,0),"")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(OCULTAR)'!$P$3:$R$91,3,0),"")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(OCULTAR)'!$P$3:$R$91,3,0),"")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(OCULTAR)'!$P$3:$R$91,3,0),"")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(OCULTAR)'!$P$3:$R$91,3,0),"")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(OCULTAR)'!$P$3:$R$91,3,0),"")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(OCULTAR)'!$P$3:$R$91,3,0),"")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(OCULTAR)'!$P$3:$R$91,3,0),"")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(OCULTAR)'!$P$3:$R$91,3,0),"")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(OCULTAR)'!$P$3:$R$91,3,0),"")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(OCULTAR)'!$P$3:$R$91,3,0),"")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(OCULTAR)'!$P$3:$R$91,3,0),"")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(OCULTAR)'!$P$3:$R$91,3,0),"")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(OCULTAR)'!$P$3:$R$91,3,0),"")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(OCULTAR)'!$P$3:$R$91,3,0),"")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(OCULTAR)'!$P$3:$R$91,3,0),"")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(OCULTAR)'!$P$3:$R$91,3,0),"")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(OCULTAR)'!$P$3:$R$91,3,0),"")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(OCULTAR)'!$P$3:$R$91,3,0),"")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(OCULTAR)'!$P$3:$R$91,3,0),"")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(OCULTAR)'!$P$3:$R$91,3,0),"")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(OCULTAR)'!$P$3:$R$91,3,0),"")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(OCULTAR)'!$P$3:$R$91,3,0),"")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(OCULTAR)'!$P$3:$R$91,3,0),"")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(OCULTAR)'!$P$3:$R$91,3,0),"")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(OCULTAR)'!$P$3:$R$91,3,0),"")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(OCULTAR)'!$P$3:$R$91,3,0),"")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(OCULTAR)'!$P$3:$R$91,3,0),"")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(OCULTAR)'!$P$3:$R$91,3,0),"")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(OCULTAR)'!$P$3:$R$91,3,0),"")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(OCULTAR)'!$P$3:$R$91,3,0),"")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(OCULTAR)'!$P$3:$R$91,3,0),"")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(OCULTAR)'!$P$3:$R$91,3,0),"")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(OCULTAR)'!$P$3:$R$91,3,0),"")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(OCULTAR)'!$P$3:$R$91,3,0),"")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(OCULTAR)'!$P$3:$R$91,3,0),"")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(OCULTAR)'!$P$3:$R$91,3,0),"")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(OCULTAR)'!$P$3:$R$91,3,0),"")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(OCULTAR)'!$P$3:$R$91,3,0),"")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(OCULTAR)'!$P$3:$R$91,3,0),"")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(OCULTAR)'!$P$3:$R$91,3,0),"")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(OCULTAR)'!$P$3:$R$91,3,0),"")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(OCULTAR)'!$P$3:$R$91,3,0),"")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(OCULTAR)'!$P$3:$R$91,3,0),"")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(OCULTAR)'!$P$3:$R$91,3,0),"")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(OCULTAR)'!$P$3:$R$91,3,0),"")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(OCULTAR)'!$P$3:$R$91,3,0),"")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(OCULTAR)'!$P$3:$R$91,3,0),"")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(OCULTAR)'!$P$3:$R$91,3,0),"")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(OCULTAR)'!$P$3:$R$91,3,0),"")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(OCULTAR)'!$P$3:$R$91,3,0),"")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(OCULTAR)'!$P$3:$R$91,3,0),"")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(OCULTAR)'!$P$3:$R$91,3,0),"")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(OCULTAR)'!$P$3:$R$91,3,0),"")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(OCULTAR)'!$P$3:$R$91,3,0),"")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(OCULTAR)'!$P$3:$R$91,3,0),"")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(OCULTAR)'!$P$3:$R$91,3,0),"")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(OCULTAR)'!$P$3:$R$91,3,0),"")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(OCULTAR)'!$P$3:$R$91,3,0),"")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(OCULTAR)'!$P$3:$R$91,3,0),"")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(OCULTAR)'!$P$3:$R$91,3,0),"")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(OCULTAR)'!$P$3:$R$91,3,0),"")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(OCULTAR)'!$P$3:$R$91,3,0),"")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(OCULTAR)'!$P$3:$R$91,3,0),"")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(OCULTAR)'!$P$3:$R$91,3,0),"")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(OCULTAR)'!$P$3:$R$91,3,0),"")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(OCULTAR)'!$P$3:$R$91,3,0),"")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(OCULTAR)'!$P$3:$R$91,3,0),"")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(OCULTAR)'!$P$3:$R$91,3,0),"")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(OCULTAR)'!$P$3:$R$91,3,0),"")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(OCULTAR)'!$P$3:$R$91,3,0),"")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(OCULTAR)'!$P$3:$R$91,3,0),"")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(OCULTAR)'!$P$3:$R$91,3,0),"")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(OCULTAR)'!$P$3:$R$91,3,0),"")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(OCULTAR)'!$P$3:$R$91,3,0),"")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(OCULTAR)'!$P$3:$R$91,3,0),"")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(OCULTAR)'!$P$3:$R$91,3,0),"")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(OCULTAR)'!$P$3:$R$91,3,0),"")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(OCULTAR)'!$P$3:$R$91,3,0),"")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(OCULTAR)'!$P$3:$R$91,3,0),"")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(OCULTAR)'!$P$3:$R$91,3,0),"")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(OCULTAR)'!$P$3:$R$91,3,0),"")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(OCULTAR)'!$P$3:$R$91,3,0),"")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(OCULTAR)'!$P$3:$R$91,3,0),"")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(OCULTAR)'!$P$3:$R$91,3,0),"")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(OCULTAR)'!$P$3:$R$91,3,0),"")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(OCULTAR)'!$P$3:$R$91,3,0),"")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(OCULTAR)'!$P$3:$R$91,3,0),"")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(OCULTAR)'!$P$3:$R$91,3,0),"")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(OCULTAR)'!$P$3:$R$91,3,0),"")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(OCULTAR)'!$P$3:$R$91,3,0),"")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(OCULTAR)'!$P$3:$R$91,3,0),"")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(OCULTAR)'!$P$3:$R$91,3,0),"")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(OCULTAR)'!$P$3:$R$91,3,0),"")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(OCULTAR)'!$P$3:$R$91,3,0),"")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(OCULTAR)'!$P$3:$R$91,3,0),"")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(OCULTAR)'!$P$3:$R$91,3,0),"")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(OCULTAR)'!$P$3:$R$91,3,0),"")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(OCULTAR)'!$P$3:$R$91,3,0),"")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(OCULTAR)'!$P$3:$R$91,3,0),"")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(OCULTAR)'!$P$3:$R$91,3,0),"")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(OCULTAR)'!$P$3:$R$91,3,0),"")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(OCULTAR)'!$P$3:$R$91,3,0),"")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(OCULTAR)'!$P$3:$R$91,3,0),"")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(OCULTAR)'!$P$3:$R$91,3,0),"")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(OCULTAR)'!$P$3:$R$91,3,0),"")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(OCULTAR)'!$P$3:$R$91,3,0),"")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(OCULTAR)'!$P$3:$R$91,3,0),"")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(OCULTAR)'!$P$3:$R$91,3,0),"")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(OCULTAR)'!$P$3:$R$91,3,0),"")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(OCULTAR)'!$P$3:$R$91,3,0),"")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(OCULTAR)'!$P$3:$R$91,3,0),"")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(OCULTAR)'!$P$3:$R$91,3,0),"")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(OCULTAR)'!$P$3:$R$91,3,0),"")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(OCULTAR)'!$P$3:$R$91,3,0),"")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(OCULTAR)'!$P$3:$R$91,3,0),"")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(OCULTAR)'!$P$3:$R$91,3,0),"")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(OCULTAR)'!$P$3:$R$91,3,0),"")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(OCULTAR)'!$P$3:$R$91,3,0),"")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(OCULTAR)'!$P$3:$R$91,3,0),"")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(OCULTAR)'!$P$3:$R$91,3,0),"")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(OCULTAR)'!$P$3:$R$91,3,0),"")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(OCULTAR)'!$P$3:$R$91,3,0),"")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(OCULTAR)'!$P$3:$R$91,3,0),"")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(OCULTAR)'!$P$3:$R$91,3,0),"")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(OCULTAR)'!$P$3:$R$91,3,0),"")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(OCULTAR)'!$P$3:$R$91,3,0),"")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(OCULTAR)'!$P$3:$R$91,3,0),"")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(OCULTAR)'!$P$3:$R$91,3,0),"")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(OCULTAR)'!$P$3:$R$91,3,0),"")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(OCULTAR)'!$P$3:$R$91,3,0),"")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(OCULTAR)'!$P$3:$R$91,3,0),"")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(OCULTAR)'!$P$3:$R$91,3,0),"")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(OCULTAR)'!$P$3:$R$91,3,0),"")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(OCULTAR)'!$P$3:$R$91,3,0),"")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(OCULTAR)'!$P$3:$R$91,3,0),"")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(OCULTAR)'!$P$3:$R$91,3,0),"")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(OCULTAR)'!$P$3:$R$91,3,0),"")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(OCULTAR)'!$P$3:$R$91,3,0),"")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(OCULTAR)'!$P$3:$R$91,3,0),"")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(OCULTAR)'!$P$3:$R$91,3,0),"")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(OCULTAR)'!$P$3:$R$91,3,0),"")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(OCULTAR)'!$P$3:$R$91,3,0),"")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(OCULTAR)'!$P$3:$R$91,3,0),"")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(OCULTAR)'!$P$3:$R$91,3,0),"")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(OCULTAR)'!$P$3:$R$91,3,0),"")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(OCULTAR)'!$P$3:$R$91,3,0),"")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(OCULTAR)'!$P$3:$R$91,3,0),"")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(OCULTAR)'!$P$3:$R$91,3,0),"")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(OCULTAR)'!$P$3:$R$91,3,0),"")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(OCULTAR)'!$P$3:$R$91,3,0),"")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(OCULTAR)'!$P$3:$R$91,3,0),"")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(OCULTAR)'!$P$3:$R$91,3,0),"")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(OCULTAR)'!$P$3:$R$91,3,0),"")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(OCULTAR)'!$P$3:$R$91,3,0),"")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(OCULTAR)'!$P$3:$R$91,3,0),"")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(OCULTAR)'!$P$3:$R$91,3,0),"")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(OCULTAR)'!$P$3:$R$91,3,0),"")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(OCULTAR)'!$P$3:$R$91,3,0),"")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(OCULTAR)'!$P$3:$R$91,3,0),"")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(OCULTAR)'!$P$3:$R$91,3,0),"")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(OCULTAR)'!$P$3:$R$91,3,0),"")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(OCULTAR)'!$P$3:$R$91,3,0),"")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(OCULTAR)'!$P$3:$R$91,3,0),"")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(OCULTAR)'!$P$3:$R$91,3,0),"")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(OCULTAR)'!$P$3:$R$91,3,0),"")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(OCULTAR)'!$P$3:$R$91,3,0),"")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(OCULTAR)'!$P$3:$R$91,3,0),"")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(OCULTAR)'!$P$3:$R$91,3,0),"")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(OCULTAR)'!$P$3:$R$91,3,0),"")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(OCULTAR)'!$P$3:$R$91,3,0),"")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(OCULTAR)'!$P$3:$R$91,3,0),"")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(OCULTAR)'!$P$3:$R$91,3,0),"")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(OCULTAR)'!$P$3:$R$91,3,0),"")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(OCULTAR)'!$P$3:$R$91,3,0),"")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(OCULTAR)'!$P$3:$R$91,3,0),"")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(OCULTAR)'!$P$3:$R$91,3,0),"")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(OCULTAR)'!$P$3:$R$91,3,0),"")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(OCULTAR)'!$P$3:$R$91,3,0),"")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(OCULTAR)'!$P$3:$R$91,3,0),"")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(OCULTAR)'!$P$3:$R$91,3,0),"")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(OCULTAR)'!$P$3:$R$91,3,0),"")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(OCULTAR)'!$P$3:$R$91,3,0),"")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(OCULTAR)'!$P$3:$R$91,3,0),"")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(OCULTAR)'!$P$3:$R$91,3,0),"")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(OCULTAR)'!$P$3:$R$91,3,0),"")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(OCULTAR)'!$P$3:$R$91,3,0),"")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(OCULTAR)'!$P$3:$R$91,3,0),"")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(OCULTAR)'!$P$3:$R$91,3,0),"")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(OCULTAR)'!$P$3:$R$91,3,0),"")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(OCULTAR)'!$P$3:$R$91,3,0),"")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(OCULTAR)'!$P$3:$R$91,3,0),"")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(OCULTAR)'!$P$3:$R$91,3,0),"")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(OCULTAR)'!$P$3:$R$91,3,0),"")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(OCULTAR)'!$P$3:$R$91,3,0),"")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(OCULTAR)'!$P$3:$R$91,3,0),"")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(OCULTAR)'!$P$3:$R$91,3,0),"")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(OCULTAR)'!$P$3:$R$91,3,0),"")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(OCULTAR)'!$P$3:$R$91,3,0),"")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(OCULTAR)'!$P$3:$R$91,3,0),"")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(OCULTAR)'!$P$3:$R$91,3,0),"")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(OCULTAR)'!$P$3:$R$91,3,0),"")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(OCULTAR)'!$P$3:$R$91,3,0),"")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(OCULTAR)'!$P$3:$R$91,3,0),"")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(OCULTAR)'!$P$3:$R$91,3,0),"")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(OCULTAR)'!$P$3:$R$91,3,0),"")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(OCULTAR)'!$P$3:$R$91,3,0),"")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(OCULTAR)'!$P$3:$R$91,3,0),"")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(OCULTAR)'!$P$3:$R$91,3,0),"")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(OCULTAR)'!$P$3:$R$91,3,0),"")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(OCULTAR)'!$P$3:$R$91,3,0),"")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(OCULTAR)'!$P$3:$R$91,3,0),"")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(OCULTAR)'!$P$3:$R$91,3,0),"")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(OCULTAR)'!$P$3:$R$91,3,0),"")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(OCULTAR)'!$P$3:$R$91,3,0),"")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(OCULTAR)'!$P$3:$R$91,3,0),"")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(OCULTAR)'!$P$3:$R$91,3,0),"")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(OCULTAR)'!$P$3:$R$91,3,0),"")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(OCULTAR)'!$P$3:$R$91,3,0),"")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(OCULTAR)'!$P$3:$R$91,3,0),"")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(OCULTAR)'!$P$3:$R$91,3,0),"")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(OCULTAR)'!$P$3:$R$91,3,0),"")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(OCULTAR)'!$P$3:$R$91,3,0),"")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(OCULTAR)'!$P$3:$R$91,3,0),"")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(OCULTAR)'!$P$3:$R$91,3,0),"")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(OCULTAR)'!$P$3:$R$91,3,0),"")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(OCULTAR)'!$P$3:$R$91,3,0),"")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(OCULTAR)'!$P$3:$R$91,3,0),"")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(OCULTAR)'!$P$3:$R$91,3,0),"")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(OCULTAR)'!$P$3:$R$91,3,0),"")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(OCULTAR)'!$P$3:$R$91,3,0),"")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(OCULTAR)'!$P$3:$R$91,3,0),"")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(OCULTAR)'!$P$3:$R$91,3,0),"")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(OCULTAR)'!$P$3:$R$91,3,0),"")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(OCULTAR)'!$P$3:$R$91,3,0),"")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(OCULTAR)'!$P$3:$R$91,3,0),"")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(OCULTAR)'!$P$3:$R$91,3,0),"")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(OCULTAR)'!$P$3:$R$91,3,0),"")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(OCULTAR)'!$P$3:$R$91,3,0),"")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(OCULTAR)'!$P$3:$R$91,3,0),"")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(OCULTAR)'!$P$3:$R$91,3,0),"")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(OCULTAR)'!$P$3:$R$91,3,0),"")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(OCULTAR)'!$P$3:$R$91,3,0),"")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(OCULTAR)'!$P$3:$R$91,3,0),"")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(OCULTAR)'!$P$3:$R$91,3,0),"")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(OCULTAR)'!$P$3:$R$91,3,0),"")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(OCULTAR)'!$P$3:$R$91,3,0),"")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(OCULTAR)'!$P$3:$R$91,3,0),"")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(OCULTAR)'!$P$3:$R$91,3,0),"")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(OCULTAR)'!$P$3:$R$91,3,0),"")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(OCULTAR)'!$P$3:$R$91,3,0),"")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(OCULTAR)'!$P$3:$R$91,3,0),"")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(OCULTAR)'!$P$3:$R$91,3,0),"")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(OCULTAR)'!$P$3:$R$91,3,0),"")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(OCULTAR)'!$P$3:$R$91,3,0),"")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(OCULTAR)'!$P$3:$R$91,3,0),"")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(OCULTAR)'!$P$3:$R$91,3,0),"")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(OCULTAR)'!$P$3:$R$91,3,0),"")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(OCULTAR)'!$P$3:$R$91,3,0),"")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(OCULTAR)'!$P$3:$R$91,3,0),"")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(OCULTAR)'!$P$3:$R$91,3,0),"")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(OCULTAR)'!$P$3:$R$91,3,0),"")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(OCULTAR)'!$P$3:$R$91,3,0),"")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(OCULTAR)'!$P$3:$R$91,3,0),"")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(OCULTAR)'!$P$3:$R$91,3,0),"")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(OCULTAR)'!$P$3:$R$91,3,0),"")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(OCULTAR)'!$P$3:$R$91,3,0),"")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(OCULTAR)'!$P$3:$R$91,3,0),"")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(OCULTAR)'!$P$3:$R$91,3,0),"")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(OCULTAR)'!$P$3:$R$91,3,0),"")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(OCULTAR)'!$P$3:$R$91,3,0),"")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(OCULTAR)'!$P$3:$R$91,3,0),"")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(OCULTAR)'!$P$3:$R$91,3,0),"")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(OCULTAR)'!$P$3:$R$91,3,0),"")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(OCULTAR)'!$P$3:$R$91,3,0),"")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(OCULTAR)'!$P$3:$R$91,3,0),"")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(OCULTAR)'!$P$3:$R$91,3,0),"")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(OCULTAR)'!$P$3:$R$91,3,0),"")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(OCULTAR)'!$P$3:$R$91,3,0),"")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(OCULTAR)'!$P$3:$R$91,3,0),"")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(OCULTAR)'!$P$3:$R$91,3,0),"")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(OCULTAR)'!$P$3:$R$91,3,0),"")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(OCULTAR)'!$P$3:$R$91,3,0),"")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(OCULTAR)'!$P$3:$R$91,3,0),"")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(OCULTAR)'!$P$3:$R$91,3,0),"")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(OCULTAR)'!$P$3:$R$91,3,0),"")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(OCULTAR)'!$P$3:$R$91,3,0),"")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(OCULTAR)'!$P$3:$R$91,3,0),"")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(OCULTAR)'!$P$3:$R$91,3,0),"")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(OCULTAR)'!$P$3:$R$91,3,0),"")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(OCULTAR)'!$P$3:$R$91,3,0),"")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(OCULTAR)'!$P$3:$R$91,3,0),"")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(OCULTAR)'!$P$3:$R$91,3,0),"")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(OCULTAR)'!$P$3:$R$91,3,0),"")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(OCULTAR)'!$P$3:$R$91,3,0),"")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(OCULTAR)'!$P$3:$R$91,3,0),"")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(OCULTAR)'!$P$3:$R$91,3,0),"")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(OCULTAR)'!$P$3:$R$91,3,0),"")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(OCULTAR)'!$P$3:$R$91,3,0),"")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(OCULTAR)'!$P$3:$R$91,3,0),"")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(OCULTAR)'!$P$3:$R$91,3,0),"")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(OCULTAR)'!$P$3:$R$91,3,0),"")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(OCULTAR)'!$P$3:$R$91,3,0),"")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(OCULTAR)'!$P$3:$R$91,3,0),"")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(OCULTAR)'!$P$3:$R$91,3,0),"")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(OCULTAR)'!$P$3:$R$91,3,0),"")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(OCULTAR)'!$P$3:$R$91,3,0),"")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(OCULTAR)'!$P$3:$R$91,3,0),"")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(OCULTAR)'!$P$3:$R$91,3,0),"")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(OCULTAR)'!$P$3:$R$91,3,0),"")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(OCULTAR)'!$P$3:$R$91,3,0),"")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(OCULTAR)'!$P$3:$R$91,3,0),"")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(OCULTAR)'!$P$3:$R$91,3,0),"")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(OCULTAR)'!$P$3:$R$91,3,0),"")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(OCULTAR)'!$P$3:$R$91,3,0),"")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(OCULTAR)'!$P$3:$R$91,3,0),"")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(OCULTAR)'!$P$3:$R$91,3,0),"")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(OCULTAR)'!$P$3:$R$91,3,0),"")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(OCULTAR)'!$P$3:$R$91,3,0),"")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(OCULTAR)'!$P$3:$R$91,3,0),"")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(OCULTAR)'!$P$3:$R$91,3,0),"")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(OCULTAR)'!$P$3:$R$91,3,0),"")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(OCULTAR)'!$P$3:$R$91,3,0),"")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(OCULTAR)'!$P$3:$R$91,3,0),"")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(OCULTAR)'!$P$3:$R$91,3,0),"")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(OCULTAR)'!$P$3:$R$91,3,0),"")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(OCULTAR)'!$P$3:$R$91,3,0),"")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(OCULTAR)'!$P$3:$R$91,3,0),"")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(OCULTAR)'!$P$3:$R$91,3,0),"")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(OCULTAR)'!$P$3:$R$91,3,0),"")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(OCULTAR)'!$P$3:$R$91,3,0),"")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(OCULTAR)'!$P$3:$R$91,3,0),"")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(OCULTAR)'!$P$3:$R$91,3,0),"")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(OCULTAR)'!$P$3:$R$91,3,0),"")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(OCULTAR)'!$P$3:$R$91,3,0),"")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(OCULTAR)'!$P$3:$R$91,3,0),"")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(OCULTAR)'!$P$3:$R$91,3,0),"")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(OCULTAR)'!$P$3:$R$91,3,0),"")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(OCULTAR)'!$P$3:$R$91,3,0),"")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(OCULTAR)'!$P$3:$R$91,3,0),"")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(OCULTAR)'!$P$3:$R$91,3,0),"")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(OCULTAR)'!$P$3:$R$91,3,0),"")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(OCULTAR)'!$P$3:$R$91,3,0),"")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(OCULTAR)'!$P$3:$R$91,3,0),"")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(OCULTAR)'!$P$3:$R$91,3,0),"")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(OCULTAR)'!$P$3:$R$91,3,0),"")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(OCULTAR)'!$P$3:$R$91,3,0),"")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(OCULTAR)'!$P$3:$R$91,3,0),"")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(OCULTAR)'!$P$3:$R$91,3,0),"")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(OCULTAR)'!$P$3:$R$91,3,0),"")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(OCULTAR)'!$P$3:$R$91,3,0),"")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(OCULTAR)'!$P$3:$R$91,3,0),"")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(OCULTAR)'!$P$3:$R$91,3,0),"")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(OCULTAR)'!$P$3:$R$91,3,0),"")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(OCULTAR)'!$P$3:$R$91,3,0),"")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(OCULTAR)'!$P$3:$R$91,3,0),"")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(OCULTAR)'!$P$3:$R$91,3,0),"")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(OCULTAR)'!$P$3:$R$91,3,0),"")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(OCULTAR)'!$P$3:$R$91,3,0),"")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(OCULTAR)'!$P$3:$R$91,3,0),"")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(OCULTAR)'!$P$3:$R$91,3,0),"")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(OCULTAR)'!$P$3:$R$91,3,0),"")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(OCULTAR)'!$P$3:$R$91,3,0),"")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(OCULTAR)'!$P$3:$R$91,3,0),"")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(OCULTAR)'!$P$3:$R$91,3,0),"")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(OCULTAR)'!$P$3:$R$91,3,0),"")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(OCULTAR)'!$P$3:$R$91,3,0),"")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(OCULTAR)'!$P$3:$R$91,3,0),"")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(OCULTAR)'!$P$3:$R$91,3,0),"")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(OCULTAR)'!$P$3:$R$91,3,0),"")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(OCULTAR)'!$P$3:$R$91,3,0),"")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(OCULTAR)'!$P$3:$R$91,3,0),"")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(OCULTAR)'!$P$3:$R$91,3,0),"")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(OCULTAR)'!$P$3:$R$91,3,0),"")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(OCULTAR)'!$P$3:$R$91,3,0),"")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(OCULTAR)'!$P$3:$R$91,3,0),"")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(OCULTAR)'!$P$3:$R$91,3,0),"")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(OCULTAR)'!$P$3:$R$91,3,0),"")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(OCULTAR)'!$P$3:$R$91,3,0),"")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(OCULTAR)'!$P$3:$R$91,3,0),"")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(OCULTAR)'!$P$3:$R$91,3,0),"")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(OCULTAR)'!$P$3:$R$91,3,0),"")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(OCULTAR)'!$P$3:$R$91,3,0),"")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(OCULTAR)'!$P$3:$R$91,3,0),"")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(OCULTAR)'!$P$3:$R$91,3,0),"")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(OCULTAR)'!$P$3:$R$91,3,0),"")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(OCULTAR)'!$P$3:$R$91,3,0),"")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(OCULTAR)'!$P$3:$R$91,3,0),"")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(OCULTAR)'!$P$3:$R$91,3,0),"")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(OCULTAR)'!$P$3:$R$91,3,0),"")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(OCULTAR)'!$P$3:$R$91,3,0),"")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(OCULTAR)'!$P$3:$R$91,3,0),"")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(OCULTAR)'!$P$3:$R$91,3,0),"")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(OCULTAR)'!$P$3:$R$91,3,0),"")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(OCULTAR)'!$P$3:$R$91,3,0),"")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(OCULTAR)'!$P$3:$R$91,3,0),"")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(OCULTAR)'!$P$3:$R$91,3,0),"")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(OCULTAR)'!$P$3:$R$91,3,0),"")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(OCULTAR)'!$P$3:$R$91,3,0),"")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(OCULTAR)'!$P$3:$R$91,3,0),"")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(OCULTAR)'!$P$3:$R$91,3,0),"")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(OCULTAR)'!$P$3:$R$91,3,0),"")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(OCULTAR)'!$P$3:$R$91,3,0),"")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(OCULTAR)'!$P$3:$R$91,3,0),"")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(OCULTAR)'!$P$3:$R$91,3,0),"")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(OCULTAR)'!$P$3:$R$91,3,0),"")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(OCULTAR)'!$P$3:$R$91,3,0),"")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(OCULTAR)'!$P$3:$R$91,3,0),"")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(OCULTAR)'!$P$3:$R$91,3,0),"")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(OCULTAR)'!$P$3:$R$91,3,0),"")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(OCULTAR)'!$P$3:$R$91,3,0),"")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(OCULTAR)'!$P$3:$R$91,3,0),"")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(OCULTAR)'!$P$3:$R$91,3,0),"")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(OCULTAR)'!$P$3:$R$91,3,0),"")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(OCULTAR)'!$P$3:$R$91,3,0),"")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(OCULTAR)'!$P$3:$R$91,3,0),"")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(OCULTAR)'!$P$3:$R$91,3,0),"")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(OCULTAR)'!$P$3:$R$91,3,0),"")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(OCULTAR)'!$P$3:$R$91,3,0),"")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(OCULTAR)'!$P$3:$R$91,3,0),"")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(OCULTAR)'!$P$3:$R$91,3,0),"")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(OCULTAR)'!$P$3:$R$91,3,0),"")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(OCULTAR)'!$P$3:$R$91,3,0),"")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(OCULTAR)'!$P$3:$R$91,3,0),"")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(OCULTAR)'!$P$3:$R$91,3,0),"")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(OCULTAR)'!$P$3:$R$91,3,0),"")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(OCULTAR)'!$P$3:$R$91,3,0),"")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(OCULTAR)'!$P$3:$R$91,3,0),"")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(OCULTAR)'!$P$3:$R$91,3,0),"")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(OCULTAR)'!$P$3:$R$91,3,0),"")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(OCULTAR)'!$P$3:$R$91,3,0),"")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(OCULTAR)'!$P$3:$R$91,3,0),"")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(OCULTAR)'!$P$3:$R$91,3,0),"")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(OCULTAR)'!$P$3:$R$91,3,0),"")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(OCULTAR)'!$P$3:$R$91,3,0),"")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(OCULTAR)'!$P$3:$R$91,3,0),"")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(OCULTAR)'!$P$3:$R$91,3,0),"")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(OCULTAR)'!$P$3:$R$91,3,0),"")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(OCULTAR)'!$P$3:$R$91,3,0),"")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(OCULTAR)'!$P$3:$R$91,3,0),"")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(OCULTAR)'!$P$3:$R$91,3,0),"")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(OCULTAR)'!$P$3:$R$91,3,0),"")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(OCULTAR)'!$P$3:$R$91,3,0),"")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(OCULTAR)'!$P$3:$R$91,3,0),"")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(OCULTAR)'!$P$3:$R$91,3,0),"")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(OCULTAR)'!$P$3:$R$91,3,0),"")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(OCULTAR)'!$P$3:$R$91,3,0),"")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(OCULTAR)'!$P$3:$R$91,3,0),"")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(OCULTAR)'!$P$3:$R$91,3,0),"")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(OCULTAR)'!$P$3:$R$91,3,0),"")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(OCULTAR)'!$P$3:$R$91,3,0),"")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(OCULTAR)'!$P$3:$R$91,3,0),"")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(OCULTAR)'!$P$3:$R$91,3,0),"")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(OCULTAR)'!$P$3:$R$91,3,0),"")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(OCULTAR)'!$P$3:$R$91,3,0),"")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(OCULTAR)'!$P$3:$R$91,3,0),"")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(OCULTAR)'!$P$3:$R$91,3,0),"")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(OCULTAR)'!$P$3:$R$91,3,0),"")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(OCULTAR)'!$P$3:$R$91,3,0),"")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(OCULTAR)'!$P$3:$R$91,3,0),"")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(OCULTAR)'!$P$3:$R$91,3,0),"")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(OCULTAR)'!$P$3:$R$91,3,0),"")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(OCULTAR)'!$P$3:$R$91,3,0),"")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(OCULTAR)'!$P$3:$R$91,3,0),"")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(OCULTAR)'!$P$3:$R$91,3,0),"")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(OCULTAR)'!$P$3:$R$91,3,0),"")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(OCULTAR)'!$P$3:$R$91,3,0),"")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(OCULTAR)'!$P$3:$R$91,3,0),"")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(OCULTAR)'!$P$3:$R$91,3,0),"")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(OCULTAR)'!$P$3:$R$91,3,0),"")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(OCULTAR)'!$P$3:$R$91,3,0),"")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(OCULTAR)'!$P$3:$R$91,3,0),"")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(OCULTAR)'!$P$3:$R$91,3,0),"")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(OCULTAR)'!$P$3:$R$91,3,0),"")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(OCULTAR)'!$P$3:$R$91,3,0),"")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(OCULTAR)'!$P$3:$R$91,3,0),"")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(OCULTAR)'!$P$3:$R$91,3,0),"")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(OCULTAR)'!$P$3:$R$91,3,0),"")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(OCULTAR)'!$P$3:$R$91,3,0),"")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(OCULTAR)'!$P$3:$R$91,3,0),"")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(OCULTAR)'!$P$3:$R$91,3,0),"")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(OCULTAR)'!$P$3:$R$91,3,0),"")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(OCULTAR)'!$P$3:$R$91,3,0),"")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(OCULTAR)'!$P$3:$R$91,3,0),"")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(OCULTAR)'!$P$3:$R$91,3,0),"")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(OCULTAR)'!$P$3:$R$91,3,0),"")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(OCULTAR)'!$P$3:$R$91,3,0),"")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(OCULTAR)'!$P$3:$R$91,3,0),"")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(OCULTAR)'!$P$3:$R$91,3,0),"")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(OCULTAR)'!$P$3:$R$91,3,0),"")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(OCULTAR)'!$P$3:$R$91,3,0),"")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(OCULTAR)'!$P$3:$R$91,3,0),"")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(OCULTAR)'!$P$3:$R$91,3,0),"")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(OCULTAR)'!$P$3:$R$91,3,0),"")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(OCULTAR)'!$P$3:$R$91,3,0),"")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(OCULTAR)'!$P$3:$R$91,3,0),"")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(OCULTAR)'!$P$3:$R$91,3,0),"")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(OCULTAR)'!$P$3:$R$91,3,0),"")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(OCULTAR)'!$P$3:$R$91,3,0),"")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(OCULTAR)'!$P$3:$R$91,3,0),"")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(OCULTAR)'!$P$3:$R$91,3,0),"")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(OCULTAR)'!$P$3:$R$91,3,0),"")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(OCULTAR)'!$P$3:$R$91,3,0),"")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(OCULTAR)'!$P$3:$R$91,3,0),"")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(OCULTAR)'!$P$3:$R$91,3,0),"")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(OCULTAR)'!$P$3:$R$91,3,0),"")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(OCULTAR)'!$P$3:$R$91,3,0),"")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(OCULTAR)'!$P$3:$R$91,3,0),"")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(OCULTAR)'!$P$3:$R$91,3,0),"")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(OCULTAR)'!$P$3:$R$91,3,0),"")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(OCULTAR)'!$P$3:$R$91,3,0),"")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(OCULTAR)'!$P$3:$R$91,3,0),"")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(OCULTAR)'!$P$3:$R$91,3,0),"")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(OCULTAR)'!$P$3:$R$91,3,0),"")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(OCULTAR)'!$P$3:$R$91,3,0),"")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(OCULTAR)'!$P$3:$R$91,3,0),"")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(OCULTAR)'!$P$3:$R$91,3,0),"")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(OCULTAR)'!$P$3:$R$91,3,0),"")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(OCULTAR)'!$P$3:$R$91,3,0),"")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(OCULTAR)'!$P$3:$R$91,3,0),"")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(OCULTAR)'!$P$3:$R$91,3,0),"")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(OCULTAR)'!$P$3:$R$91,3,0),"")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(OCULTAR)'!$P$3:$R$91,3,0),"")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(OCULTAR)'!$P$3:$R$91,3,0),"")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(OCULTAR)'!$P$3:$R$91,3,0),"")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(OCULTAR)'!$P$3:$R$91,3,0),"")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(OCULTAR)'!$P$3:$R$91,3,0),"")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(OCULTAR)'!$P$3:$R$91,3,0),"")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(OCULTAR)'!$P$3:$R$91,3,0),"")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(OCULTAR)'!$P$3:$R$91,3,0),"")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(OCULTAR)'!$P$3:$R$91,3,0),"")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(OCULTAR)'!$P$3:$R$91,3,0),"")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(OCULTAR)'!$P$3:$R$91,3,0),"")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(OCULTAR)'!$P$3:$R$91,3,0),"")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(OCULTAR)'!$P$3:$R$91,3,0),"")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(OCULTAR)'!$P$3:$R$91,3,0),"")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(OCULTAR)'!$P$3:$R$91,3,0),"")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(OCULTAR)'!$P$3:$R$91,3,0),"")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(OCULTAR)'!$P$3:$R$91,3,0),"")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(OCULTAR)'!$P$3:$R$91,3,0),"")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(OCULTAR)'!$P$3:$R$91,3,0),"")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(OCULTAR)'!$P$3:$R$91,3,0),"")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(OCULTAR)'!$P$3:$R$91,3,0),"")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(OCULTAR)'!$P$3:$R$91,3,0),"")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(OCULTAR)'!$P$3:$R$91,3,0),"")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(OCULTAR)'!$P$3:$R$91,3,0),"")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(OCULTAR)'!$P$3:$R$91,3,0),"")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(OCULTAR)'!$P$3:$R$91,3,0),"")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(OCULTAR)'!$P$3:$R$91,3,0),"")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(OCULTAR)'!$P$3:$R$91,3,0),"")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(OCULTAR)'!$P$3:$R$91,3,0),"")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(OCULTAR)'!$P$3:$R$91,3,0),"")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(OCULTAR)'!$P$3:$R$91,3,0),"")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(OCULTAR)'!$P$3:$R$91,3,0),"")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(OCULTAR)'!$P$3:$R$91,3,0),"")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(OCULTAR)'!$P$3:$R$91,3,0),"")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(OCULTAR)'!$P$3:$R$91,3,0),"")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(OCULTAR)'!$P$3:$R$91,3,0),"")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(OCULTAR)'!$P$3:$R$91,3,0),"")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(OCULTAR)'!$P$3:$R$91,3,0),"")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(OCULTAR)'!$P$3:$R$91,3,0),"")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(OCULTAR)'!$P$3:$R$91,3,0),"")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(OCULTAR)'!$P$3:$R$91,3,0),"")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(OCULTAR)'!$P$3:$R$91,3,0),"")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(OCULTAR)'!$P$3:$R$91,3,0),"")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(OCULTAR)'!$P$3:$R$91,3,0),"")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(OCULTAR)'!$P$3:$R$91,3,0),"")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(OCULTAR)'!$P$3:$R$91,3,0),"")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(OCULTAR)'!$P$3:$R$91,3,0),"")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(OCULTAR)'!$P$3:$R$91,3,0),"")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(OCULTAR)'!$P$3:$R$91,3,0),"")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(OCULTAR)'!$P$3:$R$91,3,0),"")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(OCULTAR)'!$P$3:$R$91,3,0),"")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(OCULTAR)'!$P$3:$R$91,3,0),"")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(OCULTAR)'!$P$3:$R$91,3,0),"")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(OCULTAR)'!$P$3:$R$91,3,0),"")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(OCULTAR)'!$P$3:$R$91,3,0),"")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(OCULTAR)'!$P$3:$R$91,3,0),"")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(OCULTAR)'!$P$3:$R$91,3,0),"")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(OCULTAR)'!$P$3:$R$91,3,0),"")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(OCULTAR)'!$P$3:$R$91,3,0),"")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(OCULTAR)'!$P$3:$R$91,3,0),"")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(OCULTAR)'!$P$3:$R$91,3,0),"")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(OCULTAR)'!$P$3:$R$91,3,0),"")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(OCULTAR)'!$P$3:$R$91,3,0),"")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(OCULTAR)'!$P$3:$R$91,3,0),"")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(OCULTAR)'!$P$3:$R$91,3,0),"")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(OCULTAR)'!$P$3:$R$91,3,0),"")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(OCULTAR)'!$P$3:$R$91,3,0),"")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(OCULTAR)'!$P$3:$R$91,3,0),"")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(OCULTAR)'!$P$3:$R$91,3,0),"")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(OCULTAR)'!$P$3:$R$91,3,0),"")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(OCULTAR)'!$P$3:$R$91,3,0),"")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(OCULTAR)'!$P$3:$R$91,3,0),"")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(OCULTAR)'!$P$3:$R$91,3,0),"")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(OCULTAR)'!$P$3:$R$91,3,0),"")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(OCULTAR)'!$P$3:$R$91,3,0),"")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(OCULTAR)'!$P$3:$R$91,3,0),"")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(OCULTAR)'!$P$3:$R$91,3,0),"")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(OCULTAR)'!$P$3:$R$91,3,0),"")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(OCULTAR)'!$P$3:$R$91,3,0),"")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(OCULTAR)'!$P$3:$R$91,3,0),"")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(OCULTAR)'!$P$3:$R$91,3,0),"")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(OCULTAR)'!$P$3:$R$91,3,0),"")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(OCULTAR)'!$P$3:$R$91,3,0),"")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(OCULTAR)'!$P$3:$R$91,3,0),"")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(OCULTAR)'!$P$3:$R$91,3,0),"")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(OCULTAR)'!$P$3:$R$91,3,0),"")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(OCULTAR)'!$P$3:$R$91,3,0),"")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(OCULTAR)'!$P$3:$R$91,3,0),"")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(OCULTAR)'!$P$3:$R$91,3,0),"")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(OCULTAR)'!$P$3:$R$91,3,0),"")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(OCULTAR)'!$P$3:$R$91,3,0),"")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(OCULTAR)'!$P$3:$R$91,3,0),"")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(OCULTAR)'!$P$3:$R$91,3,0),"")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(OCULTAR)'!$P$3:$R$91,3,0),"")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(OCULTAR)'!$P$3:$R$91,3,0),"")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(OCULTAR)'!$P$3:$R$91,3,0),"")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(OCULTAR)'!$P$3:$R$91,3,0),"")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(OCULTAR)'!$P$3:$R$91,3,0),"")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(OCULTAR)'!$P$3:$R$91,3,0),"")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(OCULTAR)'!$P$3:$R$91,3,0),"")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(OCULTAR)'!$P$3:$R$91,3,0),"")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(OCULTAR)'!$P$3:$R$91,3,0),"")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(OCULTAR)'!$P$3:$R$91,3,0),"")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(OCULTAR)'!$P$3:$R$91,3,0),"")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(OCULTAR)'!$P$3:$R$91,3,0),"")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(OCULTAR)'!$P$3:$R$91,3,0),"")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(OCULTAR)'!$P$3:$R$91,3,0),"")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(OCULTAR)'!$P$3:$R$91,3,0),"")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(OCULTAR)'!$P$3:$R$91,3,0),"")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(OCULTAR)'!$P$3:$R$91,3,0),"")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(OCULTAR)'!$P$3:$R$91,3,0),"")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(OCULTAR)'!$P$3:$R$91,3,0),"")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(OCULTAR)'!$P$3:$R$91,3,0),"")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(OCULTAR)'!$P$3:$R$91,3,0),"")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(OCULTAR)'!$P$3:$R$91,3,0),"")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(OCULTAR)'!$P$3:$R$91,3,0),"")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(OCULTAR)'!$P$3:$R$91,3,0),"")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(OCULTAR)'!$P$3:$R$91,3,0),"")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(OCULTAR)'!$P$3:$R$91,3,0),"")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(OCULTAR)'!$P$3:$R$91,3,0),"")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(OCULTAR)'!$P$3:$R$91,3,0),"")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(OCULTAR)'!$P$3:$R$91,3,0),"")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(OCULTAR)'!$P$3:$R$91,3,0),"")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(OCULTAR)'!$P$3:$R$91,3,0),"")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(OCULTAR)'!$P$3:$R$91,3,0),"")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(OCULTAR)'!$P$3:$R$91,3,0),"")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(OCULTAR)'!$P$3:$R$91,3,0),"")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(OCULTAR)'!$P$3:$R$91,3,0),"")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(OCULTAR)'!$P$3:$R$91,3,0),"")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(OCULTAR)'!$P$3:$R$91,3,0),"")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(OCULTAR)'!$P$3:$R$91,3,0),"")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(OCULTAR)'!$P$3:$R$91,3,0),"")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(OCULTAR)'!$P$3:$R$91,3,0),"")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(OCULTAR)'!$P$3:$R$91,3,0),"")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(OCULTAR)'!$P$3:$R$91,3,0),"")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(OCULTAR)'!$P$3:$R$91,3,0),"")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(OCULTAR)'!$P$3:$R$91,3,0),"")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(OCULTAR)'!$P$3:$R$91,3,0),"")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(OCULTAR)'!$P$3:$R$91,3,0),"")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(OCULTAR)'!$P$3:$R$91,3,0),"")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(OCULTAR)'!$P$3:$R$91,3,0),"")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(OCULTAR)'!$P$3:$R$91,3,0),"")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(OCULTAR)'!$P$3:$R$91,3,0),"")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(OCULTAR)'!$P$3:$R$91,3,0),"")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(OCULTAR)'!$P$3:$R$91,3,0),"")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(OCULTAR)'!$P$3:$R$91,3,0),"")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(OCULTAR)'!$P$3:$R$91,3,0),"")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(OCULTAR)'!$P$3:$R$91,3,0),"")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(OCULTAR)'!$P$3:$R$91,3,0),"")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(OCULTAR)'!$P$3:$R$91,3,0),"")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(OCULTAR)'!$P$3:$R$91,3,0),"")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(OCULTAR)'!$P$3:$R$91,3,0),"")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(OCULTAR)'!$P$3:$R$91,3,0),"")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(OCULTAR)'!$P$3:$R$91,3,0),"")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(OCULTAR)'!$P$3:$R$91,3,0),"")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(OCULTAR)'!$P$3:$R$91,3,0),"")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(OCULTAR)'!$P$3:$R$91,3,0),"")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(OCULTAR)'!$P$3:$R$91,3,0),"")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(OCULTAR)'!$P$3:$R$91,3,0),"")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(OCULTAR)'!$P$3:$R$91,3,0),"")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(OCULTAR)'!$P$3:$R$91,3,0),"")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(OCULTAR)'!$P$3:$R$91,3,0),"")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(OCULTAR)'!$P$3:$R$91,3,0),"")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(OCULTAR)'!$P$3:$R$91,3,0),"")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(OCULTAR)'!$P$3:$R$91,3,0),"")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(OCULTAR)'!$P$3:$R$91,3,0),"")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(OCULTAR)'!$P$3:$R$91,3,0),"")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(OCULTAR)'!$P$3:$R$91,3,0),"")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(OCULTAR)'!$P$3:$R$91,3,0),"")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(OCULTAR)'!$P$3:$R$91,3,0),"")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(OCULTAR)'!$P$3:$R$91,3,0),"")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(OCULTAR)'!$P$3:$R$91,3,0),"")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(OCULTAR)'!$P$3:$R$91,3,0),"")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(OCULTAR)'!$P$3:$R$91,3,0),"")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(OCULTAR)'!$P$3:$R$91,3,0),"")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(OCULTAR)'!$P$3:$R$91,3,0),"")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(OCULTAR)'!$P$3:$R$91,3,0),"")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(OCULTAR)'!$P$3:$R$91,3,0),"")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(OCULTAR)'!$P$3:$R$91,3,0),"")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(OCULTAR)'!$P$3:$R$91,3,0),"")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(OCULTAR)'!$P$3:$R$91,3,0),"")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(OCULTAR)'!$P$3:$R$91,3,0),"")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(OCULTAR)'!$P$3:$R$91,3,0),"")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(OCULTAR)'!$P$3:$R$91,3,0),"")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(OCULTAR)'!$P$3:$R$91,3,0),"")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(OCULTAR)'!$P$3:$R$91,3,0),"")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(OCULTAR)'!$P$3:$R$91,3,0),"")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(OCULTAR)'!$P$3:$R$91,3,0),"")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(OCULTAR)'!$P$3:$R$91,3,0),"")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(OCULTAR)'!$P$3:$R$91,3,0),"")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(OCULTAR)'!$P$3:$R$91,3,0),"")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(OCULTAR)'!$P$3:$R$91,3,0),"")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(OCULTAR)'!$P$3:$R$91,3,0),"")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(OCULTAR)'!$P$3:$R$91,3,0),"")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(OCULTAR)'!$P$3:$R$91,3,0),"")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(OCULTAR)'!$P$3:$R$91,3,0),"")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(OCULTAR)'!$P$3:$R$91,3,0),"")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(OCULTAR)'!$P$3:$R$91,3,0),"")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(OCULTAR)'!$P$3:$R$91,3,0),"")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(OCULTAR)'!$P$3:$R$91,3,0),"")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(OCULTAR)'!$P$3:$R$91,3,0),"")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(OCULTAR)'!$P$3:$R$91,3,0),"")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(OCULTAR)'!$P$3:$R$91,3,0),"")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(OCULTAR)'!$P$3:$R$91,3,0),"")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(OCULTAR)'!$P$3:$R$91,3,0),"")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(OCULTAR)'!$P$3:$R$91,3,0),"")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(OCULTAR)'!$P$3:$R$91,3,0),"")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(OCULTAR)'!$P$3:$R$91,3,0),"")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(OCULTAR)'!$P$3:$R$91,3,0),"")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(OCULTAR)'!$P$3:$R$91,3,0),"")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(OCULTAR)'!$P$3:$R$91,3,0),"")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(OCULTAR)'!$P$3:$R$91,3,0),"")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(OCULTAR)'!$P$3:$R$91,3,0),"")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(OCULTAR)'!$P$3:$R$91,3,0),"")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(OCULTAR)'!$P$3:$R$91,3,0),"")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(OCULTAR)'!$P$3:$R$91,3,0),"")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(OCULTAR)'!$P$3:$R$91,3,0),"")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(OCULTAR)'!$P$3:$R$91,3,0),"")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(OCULTAR)'!$P$3:$R$91,3,0),"")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(OCULTAR)'!$P$3:$R$91,3,0),"")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(OCULTAR)'!$P$3:$R$91,3,0),"")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(OCULTAR)'!$P$3:$R$91,3,0),"")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(OCULTAR)'!$P$3:$R$91,3,0),"")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(OCULTAR)'!$P$3:$R$91,3,0),"")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(OCULTAR)'!$P$3:$R$91,3,0),"")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(OCULTAR)'!$P$3:$R$91,3,0),"")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(OCULTAR)'!$P$3:$R$91,3,0),"")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(OCULTAR)'!$P$3:$R$91,3,0),"")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(OCULTAR)'!$P$3:$R$91,3,0),"")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(OCULTAR)'!$P$3:$R$91,3,0),"")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(OCULTAR)'!$P$3:$R$91,3,0),"")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(OCULTAR)'!$P$3:$R$91,3,0),"")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(OCULTAR)'!$P$3:$R$91,3,0),"")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(OCULTAR)'!$P$3:$R$91,3,0),"")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(OCULTAR)'!$P$3:$R$91,3,0),"")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(OCULTAR)'!$P$3:$R$91,3,0),"")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(OCULTAR)'!$P$3:$R$91,3,0),"")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(OCULTAR)'!$P$3:$R$91,3,0),"")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(OCULTAR)'!$P$3:$R$91,3,0),"")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(OCULTAR)'!$P$3:$R$91,3,0),"")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(OCULTAR)'!$P$3:$R$91,3,0),"")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(OCULTAR)'!$P$3:$R$91,3,0),"")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(OCULTAR)'!$P$3:$R$91,3,0),"")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(OCULTAR)'!$P$3:$R$91,3,0),"")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(OCULTAR)'!$P$3:$R$91,3,0),"")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(OCULTAR)'!$P$3:$R$91,3,0),"")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(OCULTAR)'!$P$3:$R$91,3,0),"")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(OCULTAR)'!$P$3:$R$91,3,0),"")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(OCULTAR)'!$P$3:$R$91,3,0),"")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(OCULTAR)'!$P$3:$R$91,3,0),"")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(OCULTAR)'!$P$3:$R$91,3,0),"")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(OCULTAR)'!$P$3:$R$91,3,0),"")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(OCULTAR)'!$P$3:$R$91,3,0),"")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(OCULTAR)'!$P$3:$R$91,3,0),"")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(OCULTAR)'!$P$3:$R$91,3,0),"")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(OCULTAR)'!$P$3:$R$91,3,0),"")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(OCULTAR)'!$P$3:$R$91,3,0),"")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(OCULTAR)'!$P$3:$R$91,3,0),"")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(OCULTAR)'!$P$3:$R$91,3,0),"")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(OCULTAR)'!$P$3:$R$91,3,0),"")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(OCULTAR)'!$P$3:$R$91,3,0),"")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(OCULTAR)'!$P$3:$R$91,3,0),"")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(OCULTAR)'!$P$3:$R$91,3,0),"")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(OCULTAR)'!$P$3:$R$91,3,0),"")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(OCULTAR)'!$P$3:$R$91,3,0),"")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(OCULTAR)'!$P$3:$R$91,3,0),"")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(OCULTAR)'!$P$3:$R$91,3,0),"")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(OCULTAR)'!$P$3:$R$91,3,0),"")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(OCULTAR)'!$P$3:$R$91,3,0),"")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(OCULTAR)'!$P$3:$R$91,3,0),"")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(OCULTAR)'!$P$3:$R$91,3,0),"")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(OCULTAR)'!$P$3:$R$91,3,0),"")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(OCULTAR)'!$P$3:$R$91,3,0),"")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(OCULTAR)'!$P$3:$R$91,3,0),"")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(OCULTAR)'!$P$3:$R$91,3,0),"")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(OCULTAR)'!$P$3:$R$91,3,0),"")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(OCULTAR)'!$P$3:$R$91,3,0),"")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(OCULTAR)'!$P$3:$R$91,3,0),"")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(OCULTAR)'!$P$3:$R$91,3,0),"")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(OCULTAR)'!$P$3:$R$91,3,0),"")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(OCULTAR)'!$P$3:$R$91,3,0),"")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(OCULTAR)'!$P$3:$R$91,3,0),"")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(OCULTAR)'!$P$3:$R$91,3,0),"")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(OCULTAR)'!$P$3:$R$91,3,0),"")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(OCULTAR)'!$P$3:$R$91,3,0),"")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(OCULTAR)'!$P$3:$R$91,3,0),"")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(OCULTAR)'!$P$3:$R$91,3,0),"")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(OCULTAR)'!$P$3:$R$91,3,0),"")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(OCULTAR)'!$P$3:$R$91,3,0),"")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(OCULTAR)'!$P$3:$R$91,3,0),"")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(OCULTAR)'!$P$3:$R$91,3,0),"")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(OCULTAR)'!$P$3:$R$91,3,0),"")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(OCULTAR)'!$P$3:$R$91,3,0),"")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(OCULTAR)'!$P$3:$R$91,3,0),"")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(OCULTAR)'!$P$3:$R$91,3,0),"")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(OCULTAR)'!$P$3:$R$91,3,0),"")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(OCULTAR)'!$P$3:$R$91,3,0),"")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(OCULTAR)'!$P$3:$R$91,3,0),"")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(OCULTAR)'!$P$3:$R$91,3,0),"")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(OCULTAR)'!$P$3:$R$91,3,0),"")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(OCULTAR)'!$P$3:$R$91,3,0),"")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(OCULTAR)'!$P$3:$R$91,3,0),"")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(OCULTAR)'!$P$3:$R$91,3,0),"")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(OCULTAR)'!$P$3:$R$91,3,0),"")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(OCULTAR)'!$P$3:$R$91,3,0),"")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(OCULTAR)'!$P$3:$R$91,3,0),"")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(OCULTAR)'!$P$3:$R$91,3,0),"")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(OCULTAR)'!$P$3:$R$91,3,0),"")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(OCULTAR)'!$P$3:$R$91,3,0),"")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(OCULTAR)'!$P$3:$R$91,3,0),"")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(OCULTAR)'!$P$3:$R$91,3,0),"")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(OCULTAR)'!$P$3:$R$91,3,0),"")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(OCULTAR)'!$P$3:$R$91,3,0),"")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(OCULTAR)'!$P$3:$R$91,3,0),"")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(OCULTAR)'!$P$3:$R$91,3,0),"")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(OCULTAR)'!$P$3:$R$91,3,0),"")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(OCULTAR)'!$P$3:$R$91,3,0),"")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(OCULTAR)'!$P$3:$R$91,3,0),"")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(OCULTAR)'!$P$3:$R$91,3,0),"")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(OCULTAR)'!$P$3:$R$91,3,0),"")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(OCULTAR)'!$P$3:$R$91,3,0),"")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(OCULTAR)'!$P$3:$R$91,3,0),"")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(OCULTAR)'!$P$3:$R$91,3,0),"")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(OCULTAR)'!$P$3:$R$91,3,0),"")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(OCULTAR)'!$P$3:$R$91,3,0),"")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(OCULTAR)'!$P$3:$R$91,3,0),"")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(OCULTAR)'!$P$3:$R$91,3,0),"")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(OCULTAR)'!$P$3:$R$91,3,0),"")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(OCULTAR)'!$P$3:$R$91,3,0),"")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(OCULTAR)'!$P$3:$R$91,3,0),"")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(OCULTAR)'!$P$3:$R$91,3,0),"")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(OCULTAR)'!$P$3:$R$91,3,0),"")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(OCULTAR)'!$P$3:$R$91,3,0),"")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(OCULTAR)'!$P$3:$R$91,3,0),"")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(OCULTAR)'!$P$3:$R$91,3,0),"")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(OCULTAR)'!$P$3:$R$91,3,0),"")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(OCULTAR)'!$P$3:$R$91,3,0),"")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(OCULTAR)'!$P$3:$R$91,3,0),"")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(OCULTAR)'!$P$3:$R$91,3,0),"")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(OCULTAR)'!$P$3:$R$91,3,0),"")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(OCULTAR)'!$P$3:$R$91,3,0),"")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(OCULTAR)'!$P$3:$R$91,3,0),"")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(OCULTAR)'!$P$3:$R$91,3,0),"")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(OCULTAR)'!$P$3:$R$91,3,0),"")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(OCULTAR)'!$P$3:$R$91,3,0),"")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(OCULTAR)'!$P$3:$R$91,3,0),"")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(OCULTAR)'!$P$3:$R$91,3,0),"")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(OCULTAR)'!$P$3:$R$91,3,0),"")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(OCULTAR)'!$P$3:$R$91,3,0),"")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(OCULTAR)'!$P$3:$R$91,3,0),"")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(OCULTAR)'!$P$3:$R$91,3,0),"")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(OCULTAR)'!$P$3:$R$91,3,0),"")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(OCULTAR)'!$P$3:$R$91,3,0),"")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(OCULTAR)'!$P$3:$R$91,3,0),"")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(OCULTAR)'!$P$3:$R$91,3,0),"")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(OCULTAR)'!$P$3:$R$91,3,0),"")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(OCULTAR)'!$P$3:$R$91,3,0),"")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(OCULTAR)'!$P$3:$R$91,3,0),"")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(OCULTAR)'!$P$3:$R$91,3,0),"")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(OCULTAR)'!$P$3:$R$91,3,0),"")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(OCULTAR)'!$P$3:$R$91,3,0),"")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(OCULTAR)'!$P$3:$R$91,3,0),"")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(OCULTAR)'!$P$3:$R$91,3,0),"")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(OCULTAR)'!$P$3:$R$91,3,0),"")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(OCULTAR)'!$P$3:$R$91,3,0),"")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(OCULTAR)'!$P$3:$R$91,3,0),"")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(OCULTAR)'!$P$3:$R$91,3,0),"")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(OCULTAR)'!$P$3:$R$91,3,0),"")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(OCULTAR)'!$P$3:$R$91,3,0),"")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(OCULTAR)'!$P$3:$R$91,3,0),"")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(OCULTAR)'!$P$3:$R$91,3,0),"")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(OCULTAR)'!$P$3:$R$91,3,0),"")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(OCULTAR)'!$P$3:$R$91,3,0),"")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(OCULTAR)'!$P$3:$R$91,3,0),"")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(OCULTAR)'!$P$3:$R$91,3,0),"")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(OCULTAR)'!$P$3:$R$91,3,0),"")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(OCULTAR)'!$P$3:$R$91,3,0),"")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(OCULTAR)'!$P$3:$R$91,3,0),"")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(OCULTAR)'!$P$3:$R$91,3,0),"")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(OCULTAR)'!$P$3:$R$91,3,0),"")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(OCULTAR)'!$P$3:$R$91,3,0),"")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(OCULTAR)'!$P$3:$R$91,3,0),"")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(OCULTAR)'!$P$3:$R$91,3,0),"")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(OCULTAR)'!$P$3:$R$91,3,0),"")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(OCULTAR)'!$P$3:$R$91,3,0),"")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(OCULTAR)'!$P$3:$R$91,3,0),"")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(OCULTAR)'!$P$3:$R$91,3,0),"")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(OCULTAR)'!$P$3:$R$91,3,0),"")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(OCULTAR)'!$P$3:$R$91,3,0),"")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(OCULTAR)'!$P$3:$R$91,3,0),"")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(OCULTAR)'!$P$3:$R$91,3,0),"")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(OCULTAR)'!$P$3:$R$91,3,0),"")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(OCULTAR)'!$P$3:$R$91,3,0),"")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(OCULTAR)'!$P$3:$R$91,3,0),"")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(OCULTAR)'!$P$3:$R$91,3,0),"")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(OCULTAR)'!$P$3:$R$91,3,0),"")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(OCULTAR)'!$P$3:$R$91,3,0),"")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(OCULTAR)'!$P$3:$R$91,3,0),"")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(OCULTAR)'!$P$3:$R$91,3,0),"")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(OCULTAR)'!$P$3:$R$91,3,0),"")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(OCULTAR)'!$P$3:$R$91,3,0),"")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(OCULTAR)'!$P$3:$R$91,3,0),"")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(OCULTAR)'!$P$3:$R$91,3,0),"")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(OCULTAR)'!$P$3:$R$91,3,0),"")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(OCULTAR)'!$P$3:$R$91,3,0),"")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(OCULTAR)'!$P$3:$R$91,3,0),"")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(OCULTAR)'!$P$3:$R$91,3,0),"")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(OCULTAR)'!$P$3:$R$91,3,0),"")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(OCULTAR)'!$P$3:$R$91,3,0),"")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(OCULTAR)'!$P$3:$R$91,3,0),"")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(OCULTAR)'!$P$3:$R$91,3,0),"")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(OCULTAR)'!$P$3:$R$91,3,0),"")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(OCULTAR)'!$P$3:$R$91,3,0),"")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(OCULTAR)'!$P$3:$R$91,3,0),"")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(OCULTAR)'!$P$3:$R$91,3,0),"")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(OCULTAR)'!$P$3:$R$91,3,0),"")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(OCULTAR)'!$P$3:$R$91,3,0),"")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(OCULTAR)'!$P$3:$R$91,3,0),"")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(OCULTAR)'!$P$3:$R$91,3,0),"")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(OCULTAR)'!$P$3:$R$91,3,0),"")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(OCULTAR)'!$P$3:$R$91,3,0),"")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(OCULTAR)'!$P$3:$R$91,3,0),"")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(OCULTAR)'!$P$3:$R$91,3,0),"")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(OCULTAR)'!$P$3:$R$91,3,0),"")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(OCULTAR)'!$P$3:$R$91,3,0),"")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(OCULTAR)'!$P$3:$R$91,3,0),"")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(OCULTAR)'!$P$3:$R$91,3,0),"")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(OCULTAR)'!$P$3:$R$91,3,0),"")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(OCULTAR)'!$P$3:$R$91,3,0),"")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(OCULTAR)'!$P$3:$R$91,3,0),"")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(OCULTAR)'!$P$3:$R$91,3,0),"")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(OCULTAR)'!$P$3:$R$91,3,0),"")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(OCULTAR)'!$P$3:$R$91,3,0),"")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(OCULTAR)'!$P$3:$R$91,3,0),"")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(OCULTAR)'!$P$3:$R$91,3,0),"")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(OCULTAR)'!$P$3:$R$91,3,0),"")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(OCULTAR)'!$P$3:$R$91,3,0),"")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(OCULTAR)'!$P$3:$R$91,3,0),"")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(OCULTAR)'!$P$3:$R$91,3,0),"")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(OCULTAR)'!$P$3:$R$91,3,0),"")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(OCULTAR)'!$P$3:$R$91,3,0),"")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(OCULTAR)'!$P$3:$R$91,3,0),"")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(OCULTAR)'!$P$3:$R$91,3,0),"")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(OCULTAR)'!$P$3:$R$91,3,0),"")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(OCULTAR)'!$P$3:$R$91,3,0),"")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(OCULTAR)'!$P$3:$R$91,3,0),"")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(OCULTAR)'!$P$3:$R$91,3,0),"")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(OCULTAR)'!$P$3:$R$91,3,0),"")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(OCULTAR)'!$P$3:$R$91,3,0),"")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(OCULTAR)'!$P$3:$R$91,3,0),"")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(OCULTAR)'!$P$3:$R$91,3,0),"")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(OCULTAR)'!$P$3:$R$91,3,0),"")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(OCULTAR)'!$P$3:$R$91,3,0),"")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(OCULTAR)'!$P$3:$R$91,3,0),"")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(OCULTAR)'!$P$3:$R$91,3,0),"")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(OCULTAR)'!$P$3:$R$91,3,0),"")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(OCULTAR)'!$P$3:$R$91,3,0),"")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(OCULTAR)'!$P$3:$R$91,3,0),"")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(OCULTAR)'!$P$3:$R$91,3,0),"")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(OCULTAR)'!$P$3:$R$91,3,0),"")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(OCULTAR)'!$P$3:$R$91,3,0),"")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(OCULTAR)'!$P$3:$R$91,3,0),"")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(OCULTAR)'!$P$3:$R$91,3,0),"")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(OCULTAR)'!$P$3:$R$91,3,0),"")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(OCULTAR)'!$P$3:$R$91,3,0),"")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(OCULTAR)'!$P$3:$R$91,3,0),"")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(OCULTAR)'!$P$3:$R$91,3,0),"")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(OCULTAR)'!$P$3:$R$91,3,0),"")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(OCULTAR)'!$P$3:$R$91,3,0),"")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(OCULTAR)'!$P$3:$R$91,3,0),"")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(OCULTAR)'!$P$3:$R$91,3,0),"")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(OCULTAR)'!$P$3:$R$91,3,0),"")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(OCULTAR)'!$P$3:$R$91,3,0),"")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(OCULTAR)'!$P$3:$R$91,3,0),"")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(OCULTAR)'!$P$3:$R$91,3,0),"")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(OCULTAR)'!$P$3:$R$91,3,0),"")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(OCULTAR)'!$P$3:$R$91,3,0),"")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(OCULTAR)'!$P$3:$R$91,3,0),"")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(OCULTAR)'!$P$3:$R$91,3,0),"")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(OCULTAR)'!$P$3:$R$91,3,0),"")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(OCULTAR)'!$P$3:$R$91,3,0),"")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(OCULTAR)'!$P$3:$R$91,3,0),"")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(OCULTAR)'!$P$3:$R$91,3,0),"")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(OCULTAR)'!$P$3:$R$91,3,0),"")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(OCULTAR)'!$P$3:$R$91,3,0),"")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(OCULTAR)'!$P$3:$R$91,3,0),"")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(OCULTAR)'!$P$3:$R$91,3,0),"")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(OCULTAR)'!$P$3:$R$91,3,0),"")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(OCULTAR)'!$P$3:$R$91,3,0),"")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(OCULTAR)'!$P$3:$R$91,3,0),"")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(OCULTAR)'!$P$3:$R$91,3,0),"")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(OCULTAR)'!$P$3:$R$91,3,0),"")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(OCULTAR)'!$P$3:$R$91,3,0),"")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(OCULTAR)'!$P$3:$R$91,3,0),"")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(OCULTAR)'!$P$3:$R$91,3,0),"")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(OCULTAR)'!$P$3:$R$91,3,0),"")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(OCULTAR)'!$P$3:$R$91,3,0),"")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(OCULTAR)'!$P$3:$R$91,3,0),"")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(OCULTAR)'!$P$3:$R$91,3,0),"")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(OCULTAR)'!$P$3:$R$91,3,0),"")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(OCULTAR)'!$P$3:$R$91,3,0),"")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(OCULTAR)'!$P$3:$R$91,3,0),"")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(OCULTAR)'!$P$3:$R$91,3,0),"")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(OCULTAR)'!$P$3:$R$91,3,0),"")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(OCULTAR)'!$P$3:$R$91,3,0),"")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(OCULTAR)'!$P$3:$R$91,3,0),"")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(OCULTAR)'!$P$3:$R$91,3,0),"")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(OCULTAR)'!$P$3:$R$91,3,0),"")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(OCULTAR)'!$P$3:$R$91,3,0),"")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(OCULTAR)'!$P$3:$R$91,3,0),"")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(OCULTAR)'!$P$3:$R$91,3,0),"")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(OCULTAR)'!$P$3:$R$91,3,0),"")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(OCULTAR)'!$P$3:$R$91,3,0),"")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(OCULTAR)'!$P$3:$R$91,3,0),"")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(OCULTAR)'!$P$3:$R$91,3,0),"")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(OCULTAR)'!$P$3:$R$91,3,0),"")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(OCULTAR)'!$P$3:$R$91,3,0),"")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(OCULTAR)'!$P$3:$R$91,3,0),"")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(OCULTAR)'!$P$3:$R$91,3,0),"")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(OCULTAR)'!$P$3:$R$91,3,0),"")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(OCULTAR)'!$P$3:$R$91,3,0),"")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(OCULTAR)'!$P$3:$R$91,3,0),"")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(OCULTAR)'!$P$3:$R$91,3,0),"")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(OCULTAR)'!$P$3:$R$91,3,0),"")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(OCULTAR)'!$P$3:$R$91,3,0),"")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(OCULTAR)'!$P$3:$R$91,3,0),"")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(OCULTAR)'!$P$3:$R$91,3,0),"")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(OCULTAR)'!$P$3:$R$91,3,0),"")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(OCULTAR)'!$P$3:$R$91,3,0),"")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(OCULTAR)'!$P$3:$R$91,3,0),"")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(OCULTAR)'!$P$3:$R$91,3,0),"")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(OCULTAR)'!$P$3:$R$91,3,0),"")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(OCULTAR)'!$P$3:$R$91,3,0),"")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(OCULTAR)'!$P$3:$R$91,3,0),"")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(OCULTAR)'!$P$3:$R$91,3,0),"")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(OCULTAR)'!$P$3:$R$91,3,0),"")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(OCULTAR)'!$P$3:$R$91,3,0),"")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(OCULTAR)'!$P$3:$R$91,3,0),"")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(OCULTAR)'!$P$3:$R$91,3,0),"")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(OCULTAR)'!$P$3:$R$91,3,0),"")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(OCULTAR)'!$P$3:$R$91,3,0),"")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(OCULTAR)'!$P$3:$R$91,3,0),"")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(OCULTAR)'!$P$3:$R$91,3,0),"")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(OCULTAR)'!$P$3:$R$91,3,0),"")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(OCULTAR)'!$P$3:$R$91,3,0),"")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(OCULTAR)'!$P$3:$R$91,3,0),"")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(OCULTAR)'!$P$3:$R$91,3,0),"")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(OCULTAR)'!$P$3:$R$91,3,0),"")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(OCULTAR)'!$P$3:$R$91,3,0),"")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(OCULTAR)'!$P$3:$R$91,3,0),"")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(OCULTAR)'!$P$3:$R$91,3,0),"")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(OCULTAR)'!$P$3:$R$91,3,0),"")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(OCULTAR)'!$P$3:$R$91,3,0),"")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(OCULTAR)'!$P$3:$R$91,3,0),"")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(OCULTAR)'!$P$3:$R$91,3,0),"")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(OCULTAR)'!$P$3:$R$91,3,0),"")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(OCULTAR)'!$P$3:$R$91,3,0),"")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(OCULTAR)'!$P$3:$R$91,3,0),"")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(OCULTAR)'!$P$3:$R$91,3,0),"")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(OCULTAR)'!$P$3:$R$91,3,0),"")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(OCULTAR)'!$P$3:$R$91,3,0),"")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(OCULTAR)'!$P$3:$R$91,3,0),"")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(OCULTAR)'!$P$3:$R$91,3,0),"")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(OCULTAR)'!$P$3:$R$91,3,0),"")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(OCULTAR)'!$P$3:$R$91,3,0),"")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(OCULTAR)'!$P$3:$R$91,3,0),"")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(OCULTAR)'!$P$3:$R$91,3,0),"")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(OCULTAR)'!$P$3:$R$91,3,0),"")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(OCULTAR)'!$P$3:$R$91,3,0),"")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(OCULTAR)'!$P$3:$R$91,3,0),"")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(OCULTAR)'!$P$3:$R$91,3,0),"")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(OCULTAR)'!$P$3:$R$91,3,0),"")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(OCULTAR)'!$P$3:$R$91,3,0),"")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(OCULTAR)'!$P$3:$R$91,3,0),"")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(OCULTAR)'!$P$3:$R$91,3,0),"")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(OCULTAR)'!$P$3:$R$91,3,0),"")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(OCULTAR)'!$P$3:$R$91,3,0),"")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(OCULTAR)'!$P$3:$R$91,3,0),"")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(OCULTAR)'!$P$3:$R$91,3,0),"")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(OCULTAR)'!$P$3:$R$91,3,0),"")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(OCULTAR)'!$P$3:$R$91,3,0),"")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(OCULTAR)'!$P$3:$R$91,3,0),"")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(OCULTAR)'!$P$3:$R$91,3,0),"")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(OCULTAR)'!$P$3:$R$91,3,0),"")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(OCULTAR)'!$P$3:$R$91,3,0),"")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(OCULTAR)'!$P$3:$R$91,3,0),"")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(OCULTAR)'!$P$3:$R$91,3,0),"")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(OCULTAR)'!$P$3:$R$91,3,0),"")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(OCULTAR)'!$P$3:$R$91,3,0),"")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(OCULTAR)'!$P$3:$R$91,3,0),"")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(OCULTAR)'!$P$3:$R$91,3,0),"")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(OCULTAR)'!$P$3:$R$91,3,0),"")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(OCULTAR)'!$P$3:$R$91,3,0),"")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(OCULTAR)'!$P$3:$R$91,3,0),"")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(OCULTAR)'!$P$3:$R$91,3,0),"")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(OCULTAR)'!$P$3:$R$91,3,0),"")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(OCULTAR)'!$P$3:$R$91,3,0),"")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(OCULTAR)'!$P$3:$R$91,3,0),"")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(OCULTAR)'!$P$3:$R$91,3,0),"")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(OCULTAR)'!$P$3:$R$91,3,0),"")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(OCULTAR)'!$P$3:$R$91,3,0),"")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(OCULTAR)'!$P$3:$R$91,3,0),"")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(OCULTAR)'!$P$3:$R$91,3,0),"")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(OCULTAR)'!$P$3:$R$91,3,0),"")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(OCULTAR)'!$P$3:$R$91,3,0),"")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(OCULTAR)'!$P$3:$R$91,3,0),"")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(OCULTAR)'!$P$3:$R$91,3,0),"")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(OCULTAR)'!$P$3:$R$91,3,0),"")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(OCULTAR)'!$P$3:$R$91,3,0),"")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(OCULTAR)'!$P$3:$R$91,3,0),"")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(OCULTAR)'!$P$3:$R$91,3,0),"")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(OCULTAR)'!$P$3:$R$91,3,0),"")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(OCULTAR)'!$P$3:$R$91,3,0),"")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(OCULTAR)'!$P$3:$R$91,3,0),"")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(OCULTAR)'!$P$3:$R$91,3,0),"")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(OCULTAR)'!$P$3:$R$91,3,0),"")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(OCULTAR)'!$P$3:$R$91,3,0),"")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(OCULTAR)'!$P$3:$R$91,3,0),"")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(OCULTAR)'!$P$3:$R$91,3,0),"")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(OCULTAR)'!$P$3:$R$91,3,0),"")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(OCULTAR)'!$P$3:$R$91,3,0),"")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(OCULTAR)'!$P$3:$R$91,3,0),"")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(OCULTAR)'!$P$3:$R$91,3,0),"")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(OCULTAR)'!$P$3:$R$91,3,0),"")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(OCULTAR)'!$P$3:$R$91,3,0),"")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(OCULTAR)'!$P$3:$R$91,3,0),"")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(OCULTAR)'!$P$3:$R$91,3,0),"")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(OCULTAR)'!$P$3:$R$91,3,0),"")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(OCULTAR)'!$P$3:$R$91,3,0),"")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(OCULTAR)'!$P$3:$R$91,3,0),"")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(OCULTAR)'!$P$3:$R$91,3,0),"")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(OCULTAR)'!$P$3:$R$91,3,0),"")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(OCULTAR)'!$P$3:$R$91,3,0),"")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(OCULTAR)'!$P$3:$R$91,3,0),"")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(OCULTAR)'!$P$3:$R$91,3,0),"")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(OCULTAR)'!$P$3:$R$91,3,0),"")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(OCULTAR)'!$P$3:$R$91,3,0),"")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(OCULTAR)'!$P$3:$R$91,3,0),"")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(OCULTAR)'!$P$3:$R$91,3,0),"")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(OCULTAR)'!$P$3:$R$91,3,0),"")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(OCULTAR)'!$P$3:$R$91,3,0),"")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(OCULTAR)'!$P$3:$R$91,3,0),"")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(OCULTAR)'!$P$3:$R$91,3,0),"")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(OCULTAR)'!$P$3:$R$91,3,0),"")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(OCULTAR)'!$P$3:$R$91,3,0),"")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(OCULTAR)'!$P$3:$R$91,3,0),"")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(OCULTAR)'!$P$3:$R$91,3,0),"")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(OCULTAR)'!$P$3:$R$91,3,0),"")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(OCULTAR)'!$P$3:$R$91,3,0),"")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(OCULTAR)'!$P$3:$R$91,3,0),"")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(OCULTAR)'!$P$3:$R$91,3,0),"")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(OCULTAR)'!$P$3:$R$91,3,0),"")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(OCULTAR)'!$P$3:$R$91,3,0),"")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(OCULTAR)'!$P$3:$R$91,3,0),"")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(OCULTAR)'!$P$3:$R$91,3,0),"")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(OCULTAR)'!$P$3:$R$91,3,0),"")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(OCULTAR)'!$P$3:$R$91,3,0),"")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(OCULTAR)'!$P$3:$R$91,3,0),"")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(OCULTAR)'!$P$3:$R$91,3,0),"")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(OCULTAR)'!$P$3:$R$91,3,0),"")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(OCULTAR)'!$P$3:$R$91,3,0),"")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(OCULTAR)'!$P$3:$R$91,3,0),"")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(OCULTAR)'!$P$3:$R$91,3,0),"")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(OCULTAR)'!$P$3:$R$91,3,0),"")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(OCULTAR)'!$P$3:$R$91,3,0),"")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(OCULTAR)'!$P$3:$R$91,3,0),"")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(OCULTAR)'!$P$3:$R$91,3,0),"")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(OCULTAR)'!$P$3:$R$91,3,0),"")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(OCULTAR)'!$P$3:$R$91,3,0),"")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(OCULTAR)'!$P$3:$R$91,3,0),"")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(OCULTAR)'!$P$3:$R$91,3,0),"")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(OCULTAR)'!$P$3:$R$91,3,0),"")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(OCULTAR)'!$P$3:$R$91,3,0),"")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(OCULTAR)'!$P$3:$R$91,3,0),"")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(OCULTAR)'!$P$3:$R$91,3,0),"")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(OCULTAR)'!$P$3:$R$91,3,0),"")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(OCULTAR)'!$P$3:$R$91,3,0),"")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(OCULTAR)'!$P$3:$R$91,3,0),"")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(OCULTAR)'!$P$3:$R$91,3,0),"")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(OCULTAR)'!$P$3:$R$91,3,0),"")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(OCULTAR)'!$P$3:$R$91,3,0),"")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(OCULTAR)'!$P$3:$R$91,3,0),"")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(OCULTAR)'!$P$3:$R$91,3,0),"")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(OCULTAR)'!$P$3:$R$91,3,0),"")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(OCULTAR)'!$P$3:$R$91,3,0),"")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(OCULTAR)'!$P$3:$R$91,3,0),"")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(OCULTAR)'!$P$3:$R$91,3,0),"")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(OCULTAR)'!$P$3:$R$91,3,0),"")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(OCULTAR)'!$P$3:$R$91,3,0),"")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(OCULTAR)'!$P$3:$R$91,3,0),"")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(OCULTAR)'!$P$3:$R$91,3,0),"")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(OCULTAR)'!$P$3:$R$91,3,0),"")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(OCULTAR)'!$P$3:$R$91,3,0),"")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(OCULTAR)'!$P$3:$R$91,3,0),"")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(OCULTAR)'!$P$3:$R$91,3,0),"")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(OCULTAR)'!$P$3:$R$91,3,0),"")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(OCULTAR)'!$P$3:$R$91,3,0),"")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(OCULTAR)'!$P$3:$R$91,3,0),"")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(OCULTAR)'!$P$3:$R$91,3,0),"")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(OCULTAR)'!$P$3:$R$91,3,0),"")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(OCULTAR)'!$P$3:$R$91,3,0),"")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(OCULTAR)'!$P$3:$R$91,3,0),"")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(OCULTAR)'!$P$3:$R$91,3,0),"")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(OCULTAR)'!$P$3:$R$91,3,0),"")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(OCULTAR)'!$P$3:$R$91,3,0),"")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(OCULTAR)'!$P$3:$R$91,3,0),"")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(OCULTAR)'!$P$3:$R$91,3,0),"")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(OCULTAR)'!$P$3:$R$91,3,0),"")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(OCULTAR)'!$P$3:$R$91,3,0),"")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(OCULTAR)'!$P$3:$R$91,3,0),"")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(OCULTAR)'!$P$3:$R$91,3,0),"")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(OCULTAR)'!$P$3:$R$91,3,0),"")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(OCULTAR)'!$P$3:$R$91,3,0),"")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(OCULTAR)'!$P$3:$R$91,3,0),"")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(OCULTAR)'!$P$3:$R$91,3,0),"")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(OCULTAR)'!$P$3:$R$91,3,0),"")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(OCULTAR)'!$P$3:$R$91,3,0),"")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(OCULTAR)'!$P$3:$R$91,3,0),"")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(OCULTAR)'!$P$3:$R$91,3,0),"")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(OCULTAR)'!$P$3:$R$91,3,0),"")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(OCULTAR)'!$P$3:$R$91,3,0),"")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(OCULTAR)'!$P$3:$R$91,3,0),"")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(OCULTAR)'!$P$3:$R$91,3,0),"")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(OCULTAR)'!$P$3:$R$91,3,0),"")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(OCULTAR)'!$P$3:$R$91,3,0),"")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(OCULTAR)'!$P$3:$R$91,3,0),"")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(OCULTAR)'!$P$3:$R$91,3,0),"")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(OCULTAR)'!$P$3:$R$91,3,0),"")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(OCULTAR)'!$P$3:$R$91,3,0),"")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(OCULTAR)'!$P$3:$R$91,3,0),"")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(OCULTAR)'!$P$3:$R$91,3,0),"")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(OCULTAR)'!$P$3:$R$91,3,0),"")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(OCULTAR)'!$P$3:$R$91,3,0),"")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(OCULTAR)'!$P$3:$R$91,3,0),"")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(OCULTAR)'!$P$3:$R$91,3,0),"")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(OCULTAR)'!$P$3:$R$91,3,0),"")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(OCULTAR)'!$P$3:$R$91,3,0),"")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(OCULTAR)'!$P$3:$R$91,3,0),"")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(OCULTAR)'!$P$3:$R$91,3,0),"")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(OCULTAR)'!$P$3:$R$91,3,0),"")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(OCULTAR)'!$P$3:$R$91,3,0),"")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(OCULTAR)'!$P$3:$R$91,3,0),"")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(OCULTAR)'!$P$3:$R$91,3,0),"")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(OCULTAR)'!$P$3:$R$91,3,0),"")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(OCULTAR)'!$P$3:$R$91,3,0),"")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(OCULTAR)'!$P$3:$R$91,3,0),"")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(OCULTAR)'!$P$3:$R$91,3,0),"")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(OCULTAR)'!$P$3:$R$91,3,0),"")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(OCULTAR)'!$P$3:$R$91,3,0),"")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(OCULTAR)'!$P$3:$R$91,3,0),"")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(OCULTAR)'!$P$3:$R$91,3,0),"")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(OCULTAR)'!$P$3:$R$91,3,0),"")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(OCULTAR)'!$P$3:$R$91,3,0),"")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(OCULTAR)'!$P$3:$R$91,3,0),"")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(OCULTAR)'!$P$3:$R$91,3,0),"")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(OCULTAR)'!$P$3:$R$91,3,0),"")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(OCULTAR)'!$P$3:$R$91,3,0),"")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(OCULTAR)'!$P$3:$R$91,3,0),"")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(OCULTAR)'!$P$3:$R$91,3,0),"")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(OCULTAR)'!$P$3:$R$91,3,0),"")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(OCULTAR)'!$P$3:$R$91,3,0),"")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(OCULTAR)'!$P$3:$R$91,3,0),"")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(OCULTAR)'!$P$3:$R$91,3,0),"")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(OCULTAR)'!$P$3:$R$91,3,0),"")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(OCULTAR)'!$P$3:$R$91,3,0),"")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(OCULTAR)'!$P$3:$R$91,3,0),"")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(OCULTAR)'!$P$3:$R$91,3,0),"")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(OCULTAR)'!$P$3:$R$91,3,0),"")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(OCULTAR)'!$P$3:$R$91,3,0),"")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(OCULTAR)'!$P$3:$R$91,3,0),"")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(OCULTAR)'!$P$3:$R$91,3,0),"")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(OCULTAR)'!$P$3:$R$91,3,0),"")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(OCULTAR)'!$P$3:$R$91,3,0),"")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(OCULTAR)'!$P$3:$R$91,3,0),"")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(OCULTAR)'!$P$3:$R$91,3,0),"")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(OCULTAR)'!$P$3:$R$91,3,0),"")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(OCULTAR)'!$P$3:$R$91,3,0),"")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(OCULTAR)'!$P$3:$R$91,3,0),"")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(OCULTAR)'!$P$3:$R$91,3,0),"")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(OCULTAR)'!$P$3:$R$91,3,0),"")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(OCULTAR)'!$P$3:$R$91,3,0),"")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(OCULTAR)'!$P$3:$R$91,3,0),"")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(OCULTAR)'!$P$3:$R$91,3,0),"")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(OCULTAR)'!$P$3:$R$91,3,0),"")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(OCULTAR)'!$P$3:$R$91,3,0),"")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(OCULTAR)'!$P$3:$R$91,3,0),"")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(OCULTAR)'!$P$3:$R$91,3,0),"")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(OCULTAR)'!$P$3:$R$91,3,0),"")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(OCULTAR)'!$P$3:$R$91,3,0),"")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(OCULTAR)'!$P$3:$R$91,3,0),"")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(OCULTAR)'!$P$3:$R$91,3,0),"")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(OCULTAR)'!$P$3:$R$91,3,0),"")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(OCULTAR)'!$P$3:$R$91,3,0),"")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(OCULTAR)'!$P$3:$R$91,3,0),"")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(OCULTAR)'!$P$3:$R$91,3,0),"")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(OCULTAR)'!$P$3:$R$91,3,0),"")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(OCULTAR)'!$P$3:$R$91,3,0),"")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(OCULTAR)'!$P$3:$R$91,3,0),"")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(OCULTAR)'!$P$3:$R$91,3,0),"")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(OCULTAR)'!$P$3:$R$91,3,0),"")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(OCULTAR)'!$P$3:$R$91,3,0),"")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(OCULTAR)'!$P$3:$R$91,3,0),"")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(OCULTAR)'!$P$3:$R$91,3,0),"")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(OCULTAR)'!$P$3:$R$91,3,0),"")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(OCULTAR)'!$P$3:$R$91,3,0),"")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(OCULTAR)'!$P$3:$R$91,3,0),"")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(OCULTAR)'!$P$3:$R$91,3,0),"")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(OCULTAR)'!$P$3:$R$91,3,0),"")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(OCULTAR)'!$P$3:$R$91,3,0),"")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(OCULTAR)'!$P$3:$R$91,3,0),"")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(OCULTAR)'!$P$3:$R$91,3,0),"")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(OCULTAR)'!$P$3:$R$91,3,0),"")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(OCULTAR)'!$P$3:$R$91,3,0),"")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(OCULTAR)'!$P$3:$R$91,3,0),"")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(OCULTAR)'!$P$3:$R$91,3,0),"")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(OCULTAR)'!$P$3:$R$91,3,0),"")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(OCULTAR)'!$P$3:$R$91,3,0),"")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(OCULTAR)'!$P$3:$R$91,3,0),"")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(OCULTAR)'!$P$3:$R$91,3,0),"")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(OCULTAR)'!$P$3:$R$91,3,0),"")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(OCULTAR)'!$P$3:$R$91,3,0),"")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(OCULTAR)'!$P$3:$R$91,3,0),"")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(OCULTAR)'!$P$3:$R$91,3,0),"")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(OCULTAR)'!$P$3:$R$91,3,0),"")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(OCULTAR)'!$P$3:$R$91,3,0),"")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(OCULTAR)'!$P$3:$R$91,3,0),"")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(OCULTAR)'!$P$3:$R$91,3,0),"")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(OCULTAR)'!$P$3:$R$91,3,0),"")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(OCULTAR)'!$P$3:$R$91,3,0),"")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(OCULTAR)'!$P$3:$R$91,3,0),"")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(OCULTAR)'!$P$3:$R$91,3,0),"")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(OCULTAR)'!$P$3:$R$91,3,0),"")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(OCULTAR)'!$P$3:$R$91,3,0),"")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(OCULTAR)'!$P$3:$R$91,3,0),"")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(OCULTAR)'!$P$3:$R$91,3,0),"")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(OCULTAR)'!$P$3:$R$91,3,0),"")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(OCULTAR)'!$P$3:$R$91,3,0),"")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(OCULTAR)'!$P$3:$R$91,3,0),"")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(OCULTAR)'!$P$3:$R$91,3,0),"")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(OCULTAR)'!$P$3:$R$91,3,0),"")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(OCULTAR)'!$P$3:$R$91,3,0),"")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(OCULTAR)'!$P$3:$R$91,3,0),"")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(OCULTAR)'!$P$3:$R$91,3,0),"")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(OCULTAR)'!$P$3:$R$91,3,0),"")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(OCULTAR)'!$P$3:$R$91,3,0),"")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(OCULTAR)'!$P$3:$R$91,3,0),"")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(OCULTAR)'!$P$3:$R$91,3,0),"")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(OCULTAR)'!$P$3:$R$91,3,0),"")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(OCULTAR)'!$P$3:$R$91,3,0),"")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(OCULTAR)'!$P$3:$R$91,3,0),"")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(OCULTAR)'!$P$3:$R$91,3,0),"")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(OCULTAR)'!$P$3:$R$91,3,0),"")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(OCULTAR)'!$P$3:$R$91,3,0),"")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(OCULTAR)'!$P$3:$R$91,3,0),"")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(OCULTAR)'!$P$3:$R$91,3,0),"")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(OCULTAR)'!$P$3:$R$91,3,0),"")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(OCULTAR)'!$P$3:$R$91,3,0),"")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(OCULTAR)'!$P$3:$R$91,3,0),"")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(OCULTAR)'!$P$3:$R$91,3,0),"")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(OCULTAR)'!$P$3:$R$91,3,0),"")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(OCULTAR)'!$P$3:$R$91,3,0),"")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(OCULTAR)'!$P$3:$R$91,3,0),"")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(OCULTAR)'!$P$3:$R$91,3,0),"")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(OCULTAR)'!$P$3:$R$91,3,0),"")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(OCULTAR)'!$P$3:$R$91,3,0),"")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(OCULTAR)'!$P$3:$R$91,3,0),"")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(OCULTAR)'!$P$3:$R$91,3,0),"")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(OCULTAR)'!$P$3:$R$91,3,0),"")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(OCULTAR)'!$P$3:$R$91,3,0),"")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(OCULTAR)'!$P$3:$R$91,3,0),"")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(OCULTAR)'!$P$3:$R$91,3,0),"")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(OCULTAR)'!$P$3:$R$91,3,0),"")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(OCULTAR)'!$P$3:$R$91,3,0),"")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(OCULTAR)'!$P$3:$R$91,3,0),"")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(OCULTAR)'!$P$3:$R$91,3,0),"")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(OCULTAR)'!$P$3:$R$91,3,0),"")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(OCULTAR)'!$P$3:$R$91,3,0),"")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(OCULTAR)'!$P$3:$R$91,3,0),"")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(OCULTAR)'!$P$3:$R$91,3,0),"")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(OCULTAR)'!$P$3:$R$91,3,0),"")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(OCULTAR)'!$P$3:$R$91,3,0),"")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(OCULTAR)'!$P$3:$R$91,3,0),"")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(OCULTAR)'!$P$3:$R$91,3,0),"")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(OCULTAR)'!$P$3:$R$91,3,0),"")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(OCULTAR)'!$P$3:$R$91,3,0),"")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(OCULTAR)'!$P$3:$R$91,3,0),"")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(OCULTAR)'!$P$3:$R$91,3,0),"")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(OCULTAR)'!$P$3:$R$91,3,0),"")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(OCULTAR)'!$P$3:$R$91,3,0),"")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(OCULTAR)'!$P$3:$R$91,3,0),"")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(OCULTAR)'!$P$3:$R$91,3,0),"")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(OCULTAR)'!$P$3:$R$91,3,0),"")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(OCULTAR)'!$P$3:$R$91,3,0),"")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(OCULTAR)'!$P$3:$R$91,3,0),"")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(OCULTAR)'!$P$3:$R$91,3,0),"")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(OCULTAR)'!$P$3:$R$91,3,0),"")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(OCULTAR)'!$P$3:$R$91,3,0),"")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(OCULTAR)'!$P$3:$R$91,3,0),"")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(OCULTAR)'!$P$3:$R$91,3,0),"")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(OCULTAR)'!$P$3:$R$91,3,0),"")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(OCULTAR)'!$P$3:$R$91,3,0),"")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(OCULTAR)'!$P$3:$R$91,3,0),"")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(OCULTAR)'!$P$3:$R$91,3,0),"")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(OCULTAR)'!$P$3:$R$91,3,0),"")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(OCULTAR)'!$P$3:$R$91,3,0),"")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(OCULTAR)'!$P$3:$R$91,3,0),"")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(OCULTAR)'!$P$3:$R$91,3,0),"")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(OCULTAR)'!$P$3:$R$91,3,0),"")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(OCULTAR)'!$P$3:$R$91,3,0),"")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(OCULTAR)'!$P$3:$R$91,3,0),"")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(OCULTAR)'!$P$3:$R$91,3,0),"")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(OCULTAR)'!$P$3:$R$91,3,0),"")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(OCULTAR)'!$P$3:$R$91,3,0),"")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(OCULTAR)'!$P$3:$R$91,3,0),"")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(OCULTAR)'!$P$3:$R$91,3,0),"")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(OCULTAR)'!$P$3:$R$91,3,0),"")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(OCULTAR)'!$P$3:$R$91,3,0),"")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(OCULTAR)'!$P$3:$R$91,3,0),"")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(OCULTAR)'!$P$3:$R$91,3,0),"")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(OCULTAR)'!$P$3:$R$91,3,0),"")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(OCULTAR)'!$P$3:$R$91,3,0),"")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(OCULTAR)'!$P$3:$R$91,3,0),"")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(OCULTAR)'!$P$3:$R$91,3,0),"")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(OCULTAR)'!$P$3:$R$91,3,0),"")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(OCULTAR)'!$P$3:$R$91,3,0),"")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(OCULTAR)'!$P$3:$R$91,3,0),"")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(OCULTAR)'!$P$3:$R$91,3,0),"")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(OCULTAR)'!$P$3:$R$91,3,0),"")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(OCULTAR)'!$P$3:$R$91,3,0),"")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(OCULTAR)'!$P$3:$R$91,3,0),"")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(OCULTAR)'!$P$3:$R$91,3,0),"")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(OCULTAR)'!$P$3:$R$91,3,0),"")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(OCULTAR)'!$P$3:$R$91,3,0),"")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(OCULTAR)'!$P$3:$R$91,3,0),"")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(OCULTAR)'!$P$3:$R$91,3,0),"")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(OCULTAR)'!$P$3:$R$91,3,0),"")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(OCULTAR)'!$P$3:$R$91,3,0),"")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(OCULTAR)'!$P$3:$R$91,3,0),"")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(OCULTAR)'!$P$3:$R$91,3,0),"")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(OCULTAR)'!$P$3:$R$91,3,0),"")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(OCULTAR)'!$P$3:$R$91,3,0),"")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(OCULTAR)'!$P$3:$R$91,3,0),"")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(OCULTAR)'!$P$3:$R$91,3,0),"")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(OCULTAR)'!$P$3:$R$91,3,0),"")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(OCULTAR)'!$P$3:$R$91,3,0),"")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(OCULTAR)'!$P$3:$R$91,3,0),"")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(OCULTAR)'!$P$3:$R$91,3,0),"")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(OCULTAR)'!$P$3:$R$91,3,0),"")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(OCULTAR)'!$P$3:$R$91,3,0),"")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(OCULTAR)'!$P$3:$R$91,3,0),"")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(OCULTAR)'!$P$3:$R$91,3,0),"")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(OCULTAR)'!$P$3:$R$91,3,0),"")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(OCULTAR)'!$P$3:$R$91,3,0),"")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(OCULTAR)'!$P$3:$R$91,3,0),"")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(OCULTAR)'!$P$3:$R$91,3,0),"")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(OCULTAR)'!$P$3:$R$91,3,0),"")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(OCULTAR)'!$P$3:$R$91,3,0),"")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(OCULTAR)'!$P$3:$R$91,3,0),"")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 Santos Dias de Barros</dc:creator>
  <cp:lastModifiedBy>Rosely Michele Santos Dias de Barros</cp:lastModifiedBy>
  <dcterms:created xsi:type="dcterms:W3CDTF">2022-02-02T23:18:47Z</dcterms:created>
  <dcterms:modified xsi:type="dcterms:W3CDTF">2022-02-02T23:19:32Z</dcterms:modified>
</cp:coreProperties>
</file>