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UPA Igarassu - despesa pessoal 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'UPA Igarassu - despesa pessoal 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5621" iterateDelta="1E-4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<sst xmlns="http://schemas.openxmlformats.org/spreadsheetml/2006/main" count="17" uniqueCount="16">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</sst>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  <numFmt numFmtId="171" formatCode="_(&quot;R$ &quot;* #,##0.00_);_(&quot;R$ &quot;* \(#,##0.00\);_(&quot;R$ &quot;* \-??_);_(@_)"/>
    <numFmt numFmtId="172" formatCode="[$R$]\ #,##0.00\ ;\-[$R$]\ #,##0.00\ ;[$R$]&quot; -&quot;00\ ;@\ "/>
    <numFmt numFmtId="173" formatCode="[$R$-416]\ #,##0.00;[Red]\-[$R$-416]\ #,##0.00"/>
    <numFmt numFmtId="174" formatCode="* #,##0.00\ ;* \(#,##0.00\);* \-#\ ;@\ "/>
  </numFmts>
  <fonts count="2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i/>
      <u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38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18" borderId="7" applyNumberFormat="0" applyAlignment="0" applyProtection="0"/>
    <xf numFmtId="0" fontId="8" fillId="18" borderId="7" applyNumberFormat="0" applyAlignment="0" applyProtection="0"/>
    <xf numFmtId="0" fontId="9" fillId="19" borderId="8" applyNumberFormat="0" applyAlignment="0" applyProtection="0"/>
    <xf numFmtId="0" fontId="10" fillId="0" borderId="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7" applyNumberFormat="0" applyAlignment="0" applyProtection="0"/>
    <xf numFmtId="0" fontId="11" fillId="9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4" fillId="6" borderId="0" applyNumberFormat="0" applyBorder="0" applyAlignment="0" applyProtection="0"/>
    <xf numFmtId="168" fontId="15" fillId="0" borderId="0" applyBorder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16" fillId="0" borderId="0" applyBorder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4" fontId="1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68" fontId="2" fillId="0" borderId="0" applyBorder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5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72" fontId="5" fillId="0" borderId="0" applyFill="0" applyBorder="0" applyAlignment="0" applyProtection="0"/>
    <xf numFmtId="168" fontId="4" fillId="0" borderId="0" applyFill="0" applyBorder="0" applyAlignment="0" applyProtection="0"/>
    <xf numFmtId="0" fontId="1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5" fillId="0" borderId="0"/>
    <xf numFmtId="0" fontId="15" fillId="0" borderId="0"/>
    <xf numFmtId="0" fontId="5" fillId="0" borderId="0"/>
    <xf numFmtId="0" fontId="16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8" fillId="0" borderId="0">
      <alignment vertical="top"/>
    </xf>
    <xf numFmtId="0" fontId="4" fillId="0" borderId="0"/>
    <xf numFmtId="0" fontId="4" fillId="0" borderId="0"/>
    <xf numFmtId="0" fontId="1" fillId="0" borderId="0"/>
    <xf numFmtId="0" fontId="5" fillId="0" borderId="0"/>
    <xf numFmtId="0" fontId="1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21" borderId="10" applyNumberFormat="0" applyAlignment="0" applyProtection="0"/>
    <xf numFmtId="0" fontId="5" fillId="21" borderId="10" applyNumberFormat="0" applyAlignment="0" applyProtection="0"/>
    <xf numFmtId="0" fontId="4" fillId="21" borderId="10" applyNumberFormat="0" applyAlignment="0" applyProtection="0"/>
    <xf numFmtId="0" fontId="4" fillId="21" borderId="10" applyNumberFormat="0" applyAlignment="0" applyProtection="0"/>
    <xf numFmtId="0" fontId="5" fillId="21" borderId="10" applyNumberFormat="0" applyAlignment="0" applyProtection="0"/>
    <xf numFmtId="9" fontId="5" fillId="0" borderId="0" applyFill="0" applyBorder="0" applyAlignment="0" applyProtection="0"/>
    <xf numFmtId="9" fontId="4" fillId="0" borderId="0" applyFill="0" applyBorder="0" applyAlignment="0" applyProtection="0"/>
    <xf numFmtId="9" fontId="5" fillId="0" borderId="0" applyFill="0" applyBorder="0" applyAlignment="0" applyProtection="0"/>
    <xf numFmtId="9" fontId="4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4" fillId="0" borderId="0" applyFill="0" applyBorder="0" applyAlignment="0" applyProtection="0"/>
    <xf numFmtId="0" fontId="21" fillId="0" borderId="0" applyNumberFormat="0" applyBorder="0" applyProtection="0"/>
    <xf numFmtId="173" fontId="21" fillId="0" borderId="0" applyBorder="0" applyProtection="0"/>
    <xf numFmtId="0" fontId="22" fillId="18" borderId="11" applyNumberFormat="0" applyAlignment="0" applyProtection="0"/>
    <xf numFmtId="0" fontId="22" fillId="18" borderId="11" applyNumberFormat="0" applyAlignment="0" applyProtection="0"/>
    <xf numFmtId="164" fontId="4" fillId="0" borderId="0" applyBorder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164" fontId="15" fillId="0" borderId="0" applyBorder="0" applyProtection="0"/>
    <xf numFmtId="0" fontId="15" fillId="0" borderId="0"/>
    <xf numFmtId="164" fontId="15" fillId="0" borderId="0" applyBorder="0" applyProtection="0"/>
    <xf numFmtId="174" fontId="15" fillId="0" borderId="0" applyBorder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164" fontId="15" fillId="0" borderId="0" applyBorder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3" fontId="18" fillId="0" borderId="0">
      <alignment vertical="top"/>
    </xf>
    <xf numFmtId="164" fontId="2" fillId="0" borderId="0" applyBorder="0" applyProtection="0"/>
    <xf numFmtId="169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2338">
    <cellStyle name="20% - Ênfase1 2" xfId="3"/>
    <cellStyle name="20% - Ênfase1 2 2" xfId="4"/>
    <cellStyle name="20% - Ênfase2 2" xfId="5"/>
    <cellStyle name="20% - Ênfase2 2 2" xfId="6"/>
    <cellStyle name="20% - Ênfase3 2" xfId="7"/>
    <cellStyle name="20% - Ênfase3 2 2" xfId="8"/>
    <cellStyle name="20% - Ênfase4 2" xfId="9"/>
    <cellStyle name="20% - Ênfase4 2 2" xfId="10"/>
    <cellStyle name="20% - Ênfase5 2" xfId="11"/>
    <cellStyle name="20% - Ênfase5 2 2" xfId="12"/>
    <cellStyle name="20% - Ênfase6 2" xfId="13"/>
    <cellStyle name="20% - Ênfase6 2 2" xfId="14"/>
    <cellStyle name="40% - Ênfase1 2" xfId="15"/>
    <cellStyle name="40% - Ênfase1 2 2" xfId="16"/>
    <cellStyle name="40% - Ênfase2 2" xfId="17"/>
    <cellStyle name="40% - Ênfase2 2 2" xfId="18"/>
    <cellStyle name="40% - Ênfase3 2" xfId="19"/>
    <cellStyle name="40% - Ênfase3 2 2" xfId="20"/>
    <cellStyle name="40% - Ênfase4 2" xfId="21"/>
    <cellStyle name="40% - Ênfase4 2 2" xfId="22"/>
    <cellStyle name="40% - Ênfase5 2" xfId="23"/>
    <cellStyle name="40% - Ênfase5 2 2" xfId="24"/>
    <cellStyle name="40% - Ênfase6 2" xfId="25"/>
    <cellStyle name="40% - Ênfase6 2 2" xfId="26"/>
    <cellStyle name="60% - Ênfase1 2" xfId="27"/>
    <cellStyle name="60% - Ênfase2 2" xfId="28"/>
    <cellStyle name="60% - Ênfase3 2" xfId="29"/>
    <cellStyle name="60% - Ênfase4 2" xfId="30"/>
    <cellStyle name="60% - Ênfase5 2" xfId="31"/>
    <cellStyle name="60% - Ênfase6 2" xfId="32"/>
    <cellStyle name="Bom 2" xfId="33"/>
    <cellStyle name="Cálculo 2" xfId="34"/>
    <cellStyle name="Cálculo 3" xfId="35"/>
    <cellStyle name="Célula de Verificação 2" xfId="36"/>
    <cellStyle name="Célula Vinculada 2" xfId="37"/>
    <cellStyle name="Ênfase1 2" xfId="38"/>
    <cellStyle name="Ênfase2 2" xfId="39"/>
    <cellStyle name="Ênfase2 2 2" xfId="40"/>
    <cellStyle name="Ênfase3 2" xfId="41"/>
    <cellStyle name="Ênfase4 2" xfId="42"/>
    <cellStyle name="Ênfase5 2" xfId="43"/>
    <cellStyle name="Ênfase6 2" xfId="44"/>
    <cellStyle name="Ênfase6 2 2" xfId="45"/>
    <cellStyle name="Entrada 2" xfId="46"/>
    <cellStyle name="Entrada 3" xfId="47"/>
    <cellStyle name="Excel_BuiltIn_Texto Explicativo" xfId="48"/>
    <cellStyle name="Heading 3" xfId="49"/>
    <cellStyle name="Heading1" xfId="50"/>
    <cellStyle name="Incorreto 2" xfId="51"/>
    <cellStyle name="Moeda" xfId="2" builtinId="4"/>
    <cellStyle name="Moeda 10" xfId="52"/>
    <cellStyle name="Moeda 11" xfId="53"/>
    <cellStyle name="Moeda 12" xfId="54"/>
    <cellStyle name="Moeda 2" xfId="55"/>
    <cellStyle name="Moeda 2 2" xfId="56"/>
    <cellStyle name="Moeda 2 2 2" xfId="57"/>
    <cellStyle name="Moeda 2 2 3" xfId="58"/>
    <cellStyle name="Moeda 2 2 3 2" xfId="59"/>
    <cellStyle name="Moeda 2 2 3 3" xfId="60"/>
    <cellStyle name="Moeda 2 3" xfId="61"/>
    <cellStyle name="Moeda 2 4" xfId="62"/>
    <cellStyle name="Moeda 2 4 2" xfId="63"/>
    <cellStyle name="Moeda 2 4 3" xfId="64"/>
    <cellStyle name="Moeda 2 5" xfId="65"/>
    <cellStyle name="Moeda 3" xfId="66"/>
    <cellStyle name="Moeda 3 2" xfId="67"/>
    <cellStyle name="Moeda 3 2 2" xfId="68"/>
    <cellStyle name="Moeda 3 2 3" xfId="69"/>
    <cellStyle name="Moeda 3 2 3 2" xfId="70"/>
    <cellStyle name="Moeda 3 2 3 3" xfId="71"/>
    <cellStyle name="Moeda 3 3" xfId="72"/>
    <cellStyle name="Moeda 3 4" xfId="73"/>
    <cellStyle name="Moeda 3 4 2" xfId="74"/>
    <cellStyle name="Moeda 3 4 3" xfId="75"/>
    <cellStyle name="Moeda 3 5" xfId="76"/>
    <cellStyle name="Moeda 3 6" xfId="77"/>
    <cellStyle name="Moeda 4" xfId="78"/>
    <cellStyle name="Moeda 4 10" xfId="79"/>
    <cellStyle name="Moeda 4 10 2" xfId="80"/>
    <cellStyle name="Moeda 4 11" xfId="81"/>
    <cellStyle name="Moeda 4 12" xfId="82"/>
    <cellStyle name="Moeda 4 2" xfId="83"/>
    <cellStyle name="Moeda 4 2 2" xfId="84"/>
    <cellStyle name="Moeda 4 2 2 2" xfId="85"/>
    <cellStyle name="Moeda 4 2 2 2 2" xfId="86"/>
    <cellStyle name="Moeda 4 2 2 3" xfId="87"/>
    <cellStyle name="Moeda 4 2 2 3 2" xfId="88"/>
    <cellStyle name="Moeda 4 2 2 4" xfId="89"/>
    <cellStyle name="Moeda 4 2 2 4 2" xfId="90"/>
    <cellStyle name="Moeda 4 2 2 5" xfId="91"/>
    <cellStyle name="Moeda 4 2 3" xfId="92"/>
    <cellStyle name="Moeda 4 2 3 2" xfId="93"/>
    <cellStyle name="Moeda 4 2 3 2 2" xfId="94"/>
    <cellStyle name="Moeda 4 2 3 3" xfId="95"/>
    <cellStyle name="Moeda 4 2 3 3 2" xfId="96"/>
    <cellStyle name="Moeda 4 2 3 4" xfId="97"/>
    <cellStyle name="Moeda 4 2 3 4 2" xfId="98"/>
    <cellStyle name="Moeda 4 2 3 5" xfId="99"/>
    <cellStyle name="Moeda 4 2 4" xfId="100"/>
    <cellStyle name="Moeda 4 2 4 2" xfId="101"/>
    <cellStyle name="Moeda 4 2 4 2 2" xfId="102"/>
    <cellStyle name="Moeda 4 2 4 3" xfId="103"/>
    <cellStyle name="Moeda 4 2 4 3 2" xfId="104"/>
    <cellStyle name="Moeda 4 2 4 4" xfId="105"/>
    <cellStyle name="Moeda 4 2 4 4 2" xfId="106"/>
    <cellStyle name="Moeda 4 2 4 5" xfId="107"/>
    <cellStyle name="Moeda 4 2 5" xfId="108"/>
    <cellStyle name="Moeda 4 2 5 2" xfId="109"/>
    <cellStyle name="Moeda 4 2 5 2 2" xfId="110"/>
    <cellStyle name="Moeda 4 2 5 3" xfId="111"/>
    <cellStyle name="Moeda 4 2 6" xfId="112"/>
    <cellStyle name="Moeda 4 2 6 2" xfId="113"/>
    <cellStyle name="Moeda 4 2 7" xfId="114"/>
    <cellStyle name="Moeda 4 2 7 2" xfId="115"/>
    <cellStyle name="Moeda 4 2 8" xfId="116"/>
    <cellStyle name="Moeda 4 2 9" xfId="117"/>
    <cellStyle name="Moeda 4 3" xfId="118"/>
    <cellStyle name="Moeda 4 3 2" xfId="119"/>
    <cellStyle name="Moeda 4 3 2 2" xfId="120"/>
    <cellStyle name="Moeda 4 3 2 2 2" xfId="121"/>
    <cellStyle name="Moeda 4 3 2 3" xfId="122"/>
    <cellStyle name="Moeda 4 3 2 3 2" xfId="123"/>
    <cellStyle name="Moeda 4 3 2 4" xfId="124"/>
    <cellStyle name="Moeda 4 3 2 4 2" xfId="125"/>
    <cellStyle name="Moeda 4 3 2 5" xfId="126"/>
    <cellStyle name="Moeda 4 3 3" xfId="127"/>
    <cellStyle name="Moeda 4 3 3 2" xfId="128"/>
    <cellStyle name="Moeda 4 3 3 2 2" xfId="129"/>
    <cellStyle name="Moeda 4 3 3 3" xfId="130"/>
    <cellStyle name="Moeda 4 3 3 3 2" xfId="131"/>
    <cellStyle name="Moeda 4 3 3 4" xfId="132"/>
    <cellStyle name="Moeda 4 3 3 4 2" xfId="133"/>
    <cellStyle name="Moeda 4 3 3 5" xfId="134"/>
    <cellStyle name="Moeda 4 3 4" xfId="135"/>
    <cellStyle name="Moeda 4 3 4 2" xfId="136"/>
    <cellStyle name="Moeda 4 3 4 2 2" xfId="137"/>
    <cellStyle name="Moeda 4 3 4 3" xfId="138"/>
    <cellStyle name="Moeda 4 3 4 3 2" xfId="139"/>
    <cellStyle name="Moeda 4 3 4 4" xfId="140"/>
    <cellStyle name="Moeda 4 3 4 4 2" xfId="141"/>
    <cellStyle name="Moeda 4 3 4 5" xfId="142"/>
    <cellStyle name="Moeda 4 3 5" xfId="143"/>
    <cellStyle name="Moeda 4 3 5 2" xfId="144"/>
    <cellStyle name="Moeda 4 3 5 2 2" xfId="145"/>
    <cellStyle name="Moeda 4 3 5 3" xfId="146"/>
    <cellStyle name="Moeda 4 3 6" xfId="147"/>
    <cellStyle name="Moeda 4 3 6 2" xfId="148"/>
    <cellStyle name="Moeda 4 3 7" xfId="149"/>
    <cellStyle name="Moeda 4 3 7 2" xfId="150"/>
    <cellStyle name="Moeda 4 3 8" xfId="151"/>
    <cellStyle name="Moeda 4 3 9" xfId="152"/>
    <cellStyle name="Moeda 4 4" xfId="153"/>
    <cellStyle name="Moeda 4 4 2" xfId="154"/>
    <cellStyle name="Moeda 4 4 2 2" xfId="155"/>
    <cellStyle name="Moeda 4 4 2 2 2" xfId="156"/>
    <cellStyle name="Moeda 4 4 2 3" xfId="157"/>
    <cellStyle name="Moeda 4 4 2 3 2" xfId="158"/>
    <cellStyle name="Moeda 4 4 2 4" xfId="159"/>
    <cellStyle name="Moeda 4 4 2 4 2" xfId="160"/>
    <cellStyle name="Moeda 4 4 2 5" xfId="161"/>
    <cellStyle name="Moeda 4 4 3" xfId="162"/>
    <cellStyle name="Moeda 4 4 3 2" xfId="163"/>
    <cellStyle name="Moeda 4 4 3 2 2" xfId="164"/>
    <cellStyle name="Moeda 4 4 3 3" xfId="165"/>
    <cellStyle name="Moeda 4 4 3 3 2" xfId="166"/>
    <cellStyle name="Moeda 4 4 3 4" xfId="167"/>
    <cellStyle name="Moeda 4 4 3 4 2" xfId="168"/>
    <cellStyle name="Moeda 4 4 3 5" xfId="169"/>
    <cellStyle name="Moeda 4 4 4" xfId="170"/>
    <cellStyle name="Moeda 4 4 4 2" xfId="171"/>
    <cellStyle name="Moeda 4 4 4 2 2" xfId="172"/>
    <cellStyle name="Moeda 4 4 4 3" xfId="173"/>
    <cellStyle name="Moeda 4 4 4 3 2" xfId="174"/>
    <cellStyle name="Moeda 4 4 4 4" xfId="175"/>
    <cellStyle name="Moeda 4 4 4 4 2" xfId="176"/>
    <cellStyle name="Moeda 4 4 4 5" xfId="177"/>
    <cellStyle name="Moeda 4 4 5" xfId="178"/>
    <cellStyle name="Moeda 4 4 5 2" xfId="179"/>
    <cellStyle name="Moeda 4 4 5 2 2" xfId="180"/>
    <cellStyle name="Moeda 4 4 5 3" xfId="181"/>
    <cellStyle name="Moeda 4 4 6" xfId="182"/>
    <cellStyle name="Moeda 4 4 6 2" xfId="183"/>
    <cellStyle name="Moeda 4 4 7" xfId="184"/>
    <cellStyle name="Moeda 4 4 7 2" xfId="185"/>
    <cellStyle name="Moeda 4 4 8" xfId="186"/>
    <cellStyle name="Moeda 4 4 9" xfId="187"/>
    <cellStyle name="Moeda 4 5" xfId="188"/>
    <cellStyle name="Moeda 4 5 2" xfId="189"/>
    <cellStyle name="Moeda 4 5 2 2" xfId="190"/>
    <cellStyle name="Moeda 4 5 3" xfId="191"/>
    <cellStyle name="Moeda 4 5 3 2" xfId="192"/>
    <cellStyle name="Moeda 4 5 4" xfId="193"/>
    <cellStyle name="Moeda 4 5 4 2" xfId="194"/>
    <cellStyle name="Moeda 4 5 5" xfId="195"/>
    <cellStyle name="Moeda 4 6" xfId="196"/>
    <cellStyle name="Moeda 4 6 2" xfId="197"/>
    <cellStyle name="Moeda 4 6 2 2" xfId="198"/>
    <cellStyle name="Moeda 4 6 3" xfId="199"/>
    <cellStyle name="Moeda 4 6 3 2" xfId="200"/>
    <cellStyle name="Moeda 4 6 4" xfId="201"/>
    <cellStyle name="Moeda 4 6 4 2" xfId="202"/>
    <cellStyle name="Moeda 4 6 5" xfId="203"/>
    <cellStyle name="Moeda 4 7" xfId="204"/>
    <cellStyle name="Moeda 4 7 2" xfId="205"/>
    <cellStyle name="Moeda 4 7 2 2" xfId="206"/>
    <cellStyle name="Moeda 4 7 3" xfId="207"/>
    <cellStyle name="Moeda 4 7 3 2" xfId="208"/>
    <cellStyle name="Moeda 4 7 4" xfId="209"/>
    <cellStyle name="Moeda 4 7 4 2" xfId="210"/>
    <cellStyle name="Moeda 4 7 5" xfId="211"/>
    <cellStyle name="Moeda 4 8" xfId="212"/>
    <cellStyle name="Moeda 4 8 2" xfId="213"/>
    <cellStyle name="Moeda 4 8 2 2" xfId="214"/>
    <cellStyle name="Moeda 4 8 3" xfId="215"/>
    <cellStyle name="Moeda 4 9" xfId="216"/>
    <cellStyle name="Moeda 4 9 2" xfId="217"/>
    <cellStyle name="Moeda 5" xfId="218"/>
    <cellStyle name="Moeda 5 2" xfId="219"/>
    <cellStyle name="Moeda 6" xfId="220"/>
    <cellStyle name="Moeda 6 2" xfId="221"/>
    <cellStyle name="Moeda 7" xfId="222"/>
    <cellStyle name="Moeda 8" xfId="223"/>
    <cellStyle name="Moeda 9" xfId="224"/>
    <cellStyle name="Neutra 2" xfId="225"/>
    <cellStyle name="Normal" xfId="0" builtinId="0"/>
    <cellStyle name="Normal 10" xfId="226"/>
    <cellStyle name="Normal 10 2" xfId="227"/>
    <cellStyle name="Normal 10 2 2" xfId="228"/>
    <cellStyle name="Normal 10 2 3" xfId="229"/>
    <cellStyle name="Normal 10 2 4" xfId="230"/>
    <cellStyle name="Normal 10 3" xfId="231"/>
    <cellStyle name="Normal 10 3 2" xfId="232"/>
    <cellStyle name="Normal 10 3 3" xfId="233"/>
    <cellStyle name="Normal 10 3 4" xfId="234"/>
    <cellStyle name="Normal 10 4" xfId="235"/>
    <cellStyle name="Normal 10 4 2" xfId="236"/>
    <cellStyle name="Normal 10 4 3" xfId="237"/>
    <cellStyle name="Normal 10 4 4" xfId="238"/>
    <cellStyle name="Normal 10 5" xfId="239"/>
    <cellStyle name="Normal 10 6" xfId="240"/>
    <cellStyle name="Normal 10 7" xfId="241"/>
    <cellStyle name="Normal 11" xfId="242"/>
    <cellStyle name="Normal 11 2" xfId="243"/>
    <cellStyle name="Normal 11 2 2" xfId="244"/>
    <cellStyle name="Normal 11 2 3" xfId="245"/>
    <cellStyle name="Normal 11 2 4" xfId="246"/>
    <cellStyle name="Normal 11 2 5" xfId="247"/>
    <cellStyle name="Normal 11 3" xfId="248"/>
    <cellStyle name="Normal 11 3 2" xfId="249"/>
    <cellStyle name="Normal 11 3 3" xfId="250"/>
    <cellStyle name="Normal 11 3 4" xfId="251"/>
    <cellStyle name="Normal 11 4" xfId="252"/>
    <cellStyle name="Normal 11 4 2" xfId="253"/>
    <cellStyle name="Normal 11 4 3" xfId="254"/>
    <cellStyle name="Normal 11 4 4" xfId="255"/>
    <cellStyle name="Normal 11 5" xfId="256"/>
    <cellStyle name="Normal 11 6" xfId="257"/>
    <cellStyle name="Normal 11 7" xfId="258"/>
    <cellStyle name="Normal 12" xfId="259"/>
    <cellStyle name="Normal 12 2" xfId="260"/>
    <cellStyle name="Normal 12 2 2" xfId="261"/>
    <cellStyle name="Normal 12 2 3" xfId="262"/>
    <cellStyle name="Normal 12 2 4" xfId="263"/>
    <cellStyle name="Normal 12 3" xfId="264"/>
    <cellStyle name="Normal 12 3 2" xfId="265"/>
    <cellStyle name="Normal 12 3 3" xfId="266"/>
    <cellStyle name="Normal 12 3 4" xfId="267"/>
    <cellStyle name="Normal 12 4" xfId="268"/>
    <cellStyle name="Normal 12 4 2" xfId="269"/>
    <cellStyle name="Normal 12 4 3" xfId="270"/>
    <cellStyle name="Normal 12 4 4" xfId="271"/>
    <cellStyle name="Normal 12 5" xfId="272"/>
    <cellStyle name="Normal 12 6" xfId="273"/>
    <cellStyle name="Normal 12 7" xfId="274"/>
    <cellStyle name="Normal 13" xfId="275"/>
    <cellStyle name="Normal 14" xfId="276"/>
    <cellStyle name="Normal 14 2" xfId="277"/>
    <cellStyle name="Normal 14 3" xfId="278"/>
    <cellStyle name="Normal 14 4" xfId="279"/>
    <cellStyle name="Normal 14 5" xfId="280"/>
    <cellStyle name="Normal 15" xfId="281"/>
    <cellStyle name="Normal 15 2" xfId="282"/>
    <cellStyle name="Normal 16" xfId="283"/>
    <cellStyle name="Normal 17" xfId="284"/>
    <cellStyle name="Normal 18" xfId="285"/>
    <cellStyle name="Normal 2" xfId="286"/>
    <cellStyle name="Normal 2 2" xfId="287"/>
    <cellStyle name="Normal 2 2 2" xfId="288"/>
    <cellStyle name="Normal 2 2 3" xfId="289"/>
    <cellStyle name="Normal 2 3" xfId="290"/>
    <cellStyle name="Normal 3" xfId="291"/>
    <cellStyle name="Normal 3 2" xfId="292"/>
    <cellStyle name="Normal 3 2 2" xfId="293"/>
    <cellStyle name="Normal 3 3" xfId="294"/>
    <cellStyle name="Normal 3 4" xfId="295"/>
    <cellStyle name="Normal 3 5" xfId="296"/>
    <cellStyle name="Normal 33" xfId="297"/>
    <cellStyle name="Normal 4" xfId="298"/>
    <cellStyle name="Normal 4 2" xfId="299"/>
    <cellStyle name="Normal 4 3" xfId="300"/>
    <cellStyle name="Normal 5" xfId="301"/>
    <cellStyle name="Normal 5 10" xfId="302"/>
    <cellStyle name="Normal 5 2" xfId="303"/>
    <cellStyle name="Normal 5 2 2" xfId="304"/>
    <cellStyle name="Normal 5 2 2 2" xfId="305"/>
    <cellStyle name="Normal 5 2 2 3" xfId="306"/>
    <cellStyle name="Normal 5 2 2 4" xfId="307"/>
    <cellStyle name="Normal 5 2 3" xfId="308"/>
    <cellStyle name="Normal 5 2 3 2" xfId="309"/>
    <cellStyle name="Normal 5 2 3 3" xfId="310"/>
    <cellStyle name="Normal 5 2 3 4" xfId="311"/>
    <cellStyle name="Normal 5 2 4" xfId="312"/>
    <cellStyle name="Normal 5 2 4 2" xfId="313"/>
    <cellStyle name="Normal 5 2 4 3" xfId="314"/>
    <cellStyle name="Normal 5 2 4 4" xfId="315"/>
    <cellStyle name="Normal 5 2 5" xfId="316"/>
    <cellStyle name="Normal 5 2 6" xfId="317"/>
    <cellStyle name="Normal 5 2 7" xfId="318"/>
    <cellStyle name="Normal 5 3" xfId="319"/>
    <cellStyle name="Normal 5 3 2" xfId="320"/>
    <cellStyle name="Normal 5 4" xfId="321"/>
    <cellStyle name="Normal 5 4 2" xfId="322"/>
    <cellStyle name="Normal 5 4 3" xfId="323"/>
    <cellStyle name="Normal 5 4 4" xfId="324"/>
    <cellStyle name="Normal 5 5" xfId="325"/>
    <cellStyle name="Normal 5 5 2" xfId="326"/>
    <cellStyle name="Normal 5 5 3" xfId="327"/>
    <cellStyle name="Normal 5 5 4" xfId="328"/>
    <cellStyle name="Normal 5 6" xfId="329"/>
    <cellStyle name="Normal 5 6 2" xfId="330"/>
    <cellStyle name="Normal 5 6 3" xfId="331"/>
    <cellStyle name="Normal 5 6 4" xfId="332"/>
    <cellStyle name="Normal 5 7" xfId="333"/>
    <cellStyle name="Normal 5 8" xfId="334"/>
    <cellStyle name="Normal 5 9" xfId="335"/>
    <cellStyle name="Normal 6" xfId="336"/>
    <cellStyle name="Normal 6 10" xfId="337"/>
    <cellStyle name="Normal 6 11" xfId="338"/>
    <cellStyle name="Normal 6 2" xfId="339"/>
    <cellStyle name="Normal 6 2 2" xfId="340"/>
    <cellStyle name="Normal 6 2 2 2" xfId="341"/>
    <cellStyle name="Normal 6 2 2 3" xfId="342"/>
    <cellStyle name="Normal 6 2 2 4" xfId="343"/>
    <cellStyle name="Normal 6 2 3" xfId="344"/>
    <cellStyle name="Normal 6 2 3 2" xfId="345"/>
    <cellStyle name="Normal 6 2 3 3" xfId="346"/>
    <cellStyle name="Normal 6 2 3 4" xfId="347"/>
    <cellStyle name="Normal 6 2 4" xfId="348"/>
    <cellStyle name="Normal 6 2 4 2" xfId="349"/>
    <cellStyle name="Normal 6 2 4 3" xfId="350"/>
    <cellStyle name="Normal 6 2 4 4" xfId="351"/>
    <cellStyle name="Normal 6 2 5" xfId="352"/>
    <cellStyle name="Normal 6 2 6" xfId="353"/>
    <cellStyle name="Normal 6 2 7" xfId="354"/>
    <cellStyle name="Normal 6 3" xfId="355"/>
    <cellStyle name="Normal 6 3 2" xfId="356"/>
    <cellStyle name="Normal 6 3 2 2" xfId="357"/>
    <cellStyle name="Normal 6 3 2 3" xfId="358"/>
    <cellStyle name="Normal 6 3 2 4" xfId="359"/>
    <cellStyle name="Normal 6 4" xfId="360"/>
    <cellStyle name="Normal 6 4 2" xfId="361"/>
    <cellStyle name="Normal 6 4 3" xfId="362"/>
    <cellStyle name="Normal 6 4 4" xfId="363"/>
    <cellStyle name="Normal 6 5" xfId="364"/>
    <cellStyle name="Normal 6 5 2" xfId="365"/>
    <cellStyle name="Normal 6 5 3" xfId="366"/>
    <cellStyle name="Normal 6 5 4" xfId="367"/>
    <cellStyle name="Normal 6 6" xfId="368"/>
    <cellStyle name="Normal 6 6 2" xfId="369"/>
    <cellStyle name="Normal 6 6 3" xfId="370"/>
    <cellStyle name="Normal 6 6 4" xfId="371"/>
    <cellStyle name="Normal 6 7" xfId="372"/>
    <cellStyle name="Normal 6 7 2" xfId="373"/>
    <cellStyle name="Normal 6 7 3" xfId="374"/>
    <cellStyle name="Normal 6 7 4" xfId="375"/>
    <cellStyle name="Normal 6 8" xfId="376"/>
    <cellStyle name="Normal 6 9" xfId="377"/>
    <cellStyle name="Normal 7" xfId="378"/>
    <cellStyle name="Normal 7 2" xfId="379"/>
    <cellStyle name="Normal 7 2 2" xfId="380"/>
    <cellStyle name="Normal 7 2 3" xfId="381"/>
    <cellStyle name="Normal 7 2 4" xfId="382"/>
    <cellStyle name="Normal 7 3" xfId="383"/>
    <cellStyle name="Normal 7 3 2" xfId="384"/>
    <cellStyle name="Normal 7 3 3" xfId="385"/>
    <cellStyle name="Normal 7 3 4" xfId="386"/>
    <cellStyle name="Normal 7 4" xfId="387"/>
    <cellStyle name="Normal 7 4 2" xfId="388"/>
    <cellStyle name="Normal 7 4 3" xfId="389"/>
    <cellStyle name="Normal 7 4 4" xfId="390"/>
    <cellStyle name="Normal 7 5" xfId="391"/>
    <cellStyle name="Normal 7 6" xfId="392"/>
    <cellStyle name="Normal 7 7" xfId="393"/>
    <cellStyle name="Normal 7 8" xfId="394"/>
    <cellStyle name="Normal 8" xfId="395"/>
    <cellStyle name="Normal 8 2" xfId="396"/>
    <cellStyle name="Normal 8 2 2" xfId="397"/>
    <cellStyle name="Normal 8 2 3" xfId="398"/>
    <cellStyle name="Normal 8 2 4" xfId="399"/>
    <cellStyle name="Normal 8 3" xfId="400"/>
    <cellStyle name="Normal 8 3 2" xfId="401"/>
    <cellStyle name="Normal 8 3 3" xfId="402"/>
    <cellStyle name="Normal 8 3 4" xfId="403"/>
    <cellStyle name="Normal 8 4" xfId="404"/>
    <cellStyle name="Normal 8 4 2" xfId="405"/>
    <cellStyle name="Normal 8 4 3" xfId="406"/>
    <cellStyle name="Normal 8 4 4" xfId="407"/>
    <cellStyle name="Normal 8 5" xfId="408"/>
    <cellStyle name="Normal 8 6" xfId="409"/>
    <cellStyle name="Normal 8 7" xfId="410"/>
    <cellStyle name="Normal 9" xfId="411"/>
    <cellStyle name="Normal 9 2" xfId="412"/>
    <cellStyle name="Normal 9 2 2" xfId="413"/>
    <cellStyle name="Normal 9 2 3" xfId="414"/>
    <cellStyle name="Normal 9 2 4" xfId="415"/>
    <cellStyle name="Normal 9 3" xfId="416"/>
    <cellStyle name="Normal 9 3 2" xfId="417"/>
    <cellStyle name="Normal 9 3 3" xfId="418"/>
    <cellStyle name="Normal 9 3 4" xfId="419"/>
    <cellStyle name="Normal 9 4" xfId="420"/>
    <cellStyle name="Normal 9 4 2" xfId="421"/>
    <cellStyle name="Normal 9 4 3" xfId="422"/>
    <cellStyle name="Normal 9 4 4" xfId="423"/>
    <cellStyle name="Normal 9 5" xfId="424"/>
    <cellStyle name="Normal 9 6" xfId="425"/>
    <cellStyle name="Normal 9 7" xfId="426"/>
    <cellStyle name="Normal 9 8" xfId="427"/>
    <cellStyle name="Normal 9 9" xfId="428"/>
    <cellStyle name="Nota 2" xfId="429"/>
    <cellStyle name="Nota 2 2" xfId="430"/>
    <cellStyle name="Nota 2 2 2" xfId="431"/>
    <cellStyle name="Nota 2 3" xfId="432"/>
    <cellStyle name="Nota 3" xfId="433"/>
    <cellStyle name="Porcentagem 2" xfId="434"/>
    <cellStyle name="Porcentagem 2 2" xfId="435"/>
    <cellStyle name="Porcentagem 3" xfId="436"/>
    <cellStyle name="Porcentagem 3 2" xfId="437"/>
    <cellStyle name="Porcentagem 4" xfId="438"/>
    <cellStyle name="Porcentagem 4 2" xfId="439"/>
    <cellStyle name="Porcentagem 4 3" xfId="440"/>
    <cellStyle name="Result" xfId="441"/>
    <cellStyle name="Result2" xfId="442"/>
    <cellStyle name="Saída 2" xfId="443"/>
    <cellStyle name="Saída 3" xfId="444"/>
    <cellStyle name="Separador de milhares 2" xfId="445"/>
    <cellStyle name="Separador de milhares 2 2" xfId="446"/>
    <cellStyle name="Separador de milhares 2 2 2" xfId="447"/>
    <cellStyle name="Separador de milhares 2 2 3" xfId="448"/>
    <cellStyle name="Separador de milhares 2 2 3 2" xfId="449"/>
    <cellStyle name="Separador de milhares 2 3" xfId="450"/>
    <cellStyle name="Separador de milhares 2 4" xfId="451"/>
    <cellStyle name="Separador de milhares 2 4 2" xfId="452"/>
    <cellStyle name="Separador de milhares 2 5" xfId="453"/>
    <cellStyle name="Separador de milhares 3" xfId="454"/>
    <cellStyle name="Separador de milhares 3 2" xfId="455"/>
    <cellStyle name="Separador de milhares 3 2 2" xfId="456"/>
    <cellStyle name="Separador de milhares 3 2 3" xfId="457"/>
    <cellStyle name="Separador de milhares 3 2 3 2" xfId="458"/>
    <cellStyle name="Separador de milhares 3 3" xfId="459"/>
    <cellStyle name="Separador de milhares 3 4" xfId="460"/>
    <cellStyle name="Separador de milhares 3 4 2" xfId="461"/>
    <cellStyle name="Separador de milhares 4" xfId="462"/>
    <cellStyle name="Separador de milhares 4 2" xfId="463"/>
    <cellStyle name="Separador de milhares 4 2 10" xfId="464"/>
    <cellStyle name="Separador de milhares 4 2 10 2" xfId="465"/>
    <cellStyle name="Separador de milhares 4 2 11" xfId="466"/>
    <cellStyle name="Separador de milhares 4 2 12" xfId="467"/>
    <cellStyle name="Separador de milhares 4 2 2" xfId="468"/>
    <cellStyle name="Separador de milhares 4 2 2 2" xfId="469"/>
    <cellStyle name="Separador de milhares 4 2 2 2 2" xfId="470"/>
    <cellStyle name="Separador de milhares 4 2 2 2 2 2" xfId="471"/>
    <cellStyle name="Separador de milhares 4 2 2 2 3" xfId="472"/>
    <cellStyle name="Separador de milhares 4 2 2 2 3 2" xfId="473"/>
    <cellStyle name="Separador de milhares 4 2 2 2 4" xfId="474"/>
    <cellStyle name="Separador de milhares 4 2 2 2 4 2" xfId="475"/>
    <cellStyle name="Separador de milhares 4 2 2 2 5" xfId="476"/>
    <cellStyle name="Separador de milhares 4 2 2 3" xfId="477"/>
    <cellStyle name="Separador de milhares 4 2 2 3 2" xfId="478"/>
    <cellStyle name="Separador de milhares 4 2 2 3 2 2" xfId="479"/>
    <cellStyle name="Separador de milhares 4 2 2 3 3" xfId="480"/>
    <cellStyle name="Separador de milhares 4 2 2 3 3 2" xfId="481"/>
    <cellStyle name="Separador de milhares 4 2 2 3 4" xfId="482"/>
    <cellStyle name="Separador de milhares 4 2 2 3 4 2" xfId="483"/>
    <cellStyle name="Separador de milhares 4 2 2 3 5" xfId="484"/>
    <cellStyle name="Separador de milhares 4 2 2 4" xfId="485"/>
    <cellStyle name="Separador de milhares 4 2 2 4 2" xfId="486"/>
    <cellStyle name="Separador de milhares 4 2 2 4 2 2" xfId="487"/>
    <cellStyle name="Separador de milhares 4 2 2 4 3" xfId="488"/>
    <cellStyle name="Separador de milhares 4 2 2 4 3 2" xfId="489"/>
    <cellStyle name="Separador de milhares 4 2 2 4 4" xfId="490"/>
    <cellStyle name="Separador de milhares 4 2 2 4 4 2" xfId="491"/>
    <cellStyle name="Separador de milhares 4 2 2 4 5" xfId="492"/>
    <cellStyle name="Separador de milhares 4 2 2 5" xfId="493"/>
    <cellStyle name="Separador de milhares 4 2 2 5 2" xfId="494"/>
    <cellStyle name="Separador de milhares 4 2 2 5 2 2" xfId="495"/>
    <cellStyle name="Separador de milhares 4 2 2 5 3" xfId="496"/>
    <cellStyle name="Separador de milhares 4 2 2 6" xfId="497"/>
    <cellStyle name="Separador de milhares 4 2 2 6 2" xfId="498"/>
    <cellStyle name="Separador de milhares 4 2 2 7" xfId="499"/>
    <cellStyle name="Separador de milhares 4 2 2 7 2" xfId="500"/>
    <cellStyle name="Separador de milhares 4 2 2 8" xfId="501"/>
    <cellStyle name="Separador de milhares 4 2 2 9" xfId="502"/>
    <cellStyle name="Separador de milhares 4 2 3" xfId="503"/>
    <cellStyle name="Separador de milhares 4 2 3 2" xfId="504"/>
    <cellStyle name="Separador de milhares 4 2 3 2 2" xfId="505"/>
    <cellStyle name="Separador de milhares 4 2 3 2 2 2" xfId="506"/>
    <cellStyle name="Separador de milhares 4 2 3 2 3" xfId="507"/>
    <cellStyle name="Separador de milhares 4 2 3 2 3 2" xfId="508"/>
    <cellStyle name="Separador de milhares 4 2 3 2 4" xfId="509"/>
    <cellStyle name="Separador de milhares 4 2 3 2 4 2" xfId="510"/>
    <cellStyle name="Separador de milhares 4 2 3 2 5" xfId="511"/>
    <cellStyle name="Separador de milhares 4 2 3 3" xfId="512"/>
    <cellStyle name="Separador de milhares 4 2 3 3 2" xfId="513"/>
    <cellStyle name="Separador de milhares 4 2 3 3 2 2" xfId="514"/>
    <cellStyle name="Separador de milhares 4 2 3 3 3" xfId="515"/>
    <cellStyle name="Separador de milhares 4 2 3 3 3 2" xfId="516"/>
    <cellStyle name="Separador de milhares 4 2 3 3 4" xfId="517"/>
    <cellStyle name="Separador de milhares 4 2 3 3 4 2" xfId="518"/>
    <cellStyle name="Separador de milhares 4 2 3 3 5" xfId="519"/>
    <cellStyle name="Separador de milhares 4 2 3 4" xfId="520"/>
    <cellStyle name="Separador de milhares 4 2 3 4 2" xfId="521"/>
    <cellStyle name="Separador de milhares 4 2 3 4 2 2" xfId="522"/>
    <cellStyle name="Separador de milhares 4 2 3 4 3" xfId="523"/>
    <cellStyle name="Separador de milhares 4 2 3 4 3 2" xfId="524"/>
    <cellStyle name="Separador de milhares 4 2 3 4 4" xfId="525"/>
    <cellStyle name="Separador de milhares 4 2 3 4 4 2" xfId="526"/>
    <cellStyle name="Separador de milhares 4 2 3 4 5" xfId="527"/>
    <cellStyle name="Separador de milhares 4 2 3 5" xfId="528"/>
    <cellStyle name="Separador de milhares 4 2 3 5 2" xfId="529"/>
    <cellStyle name="Separador de milhares 4 2 3 5 2 2" xfId="530"/>
    <cellStyle name="Separador de milhares 4 2 3 5 3" xfId="531"/>
    <cellStyle name="Separador de milhares 4 2 3 6" xfId="532"/>
    <cellStyle name="Separador de milhares 4 2 3 6 2" xfId="533"/>
    <cellStyle name="Separador de milhares 4 2 3 7" xfId="534"/>
    <cellStyle name="Separador de milhares 4 2 3 7 2" xfId="535"/>
    <cellStyle name="Separador de milhares 4 2 3 8" xfId="536"/>
    <cellStyle name="Separador de milhares 4 2 3 9" xfId="537"/>
    <cellStyle name="Separador de milhares 4 2 4" xfId="538"/>
    <cellStyle name="Separador de milhares 4 2 4 2" xfId="539"/>
    <cellStyle name="Separador de milhares 4 2 4 2 2" xfId="540"/>
    <cellStyle name="Separador de milhares 4 2 4 2 2 2" xfId="541"/>
    <cellStyle name="Separador de milhares 4 2 4 2 3" xfId="542"/>
    <cellStyle name="Separador de milhares 4 2 4 2 3 2" xfId="543"/>
    <cellStyle name="Separador de milhares 4 2 4 2 4" xfId="544"/>
    <cellStyle name="Separador de milhares 4 2 4 2 4 2" xfId="545"/>
    <cellStyle name="Separador de milhares 4 2 4 2 5" xfId="546"/>
    <cellStyle name="Separador de milhares 4 2 4 3" xfId="547"/>
    <cellStyle name="Separador de milhares 4 2 4 3 2" xfId="548"/>
    <cellStyle name="Separador de milhares 4 2 4 3 2 2" xfId="549"/>
    <cellStyle name="Separador de milhares 4 2 4 3 3" xfId="550"/>
    <cellStyle name="Separador de milhares 4 2 4 3 3 2" xfId="551"/>
    <cellStyle name="Separador de milhares 4 2 4 3 4" xfId="552"/>
    <cellStyle name="Separador de milhares 4 2 4 3 4 2" xfId="553"/>
    <cellStyle name="Separador de milhares 4 2 4 3 5" xfId="554"/>
    <cellStyle name="Separador de milhares 4 2 4 4" xfId="555"/>
    <cellStyle name="Separador de milhares 4 2 4 4 2" xfId="556"/>
    <cellStyle name="Separador de milhares 4 2 4 4 2 2" xfId="557"/>
    <cellStyle name="Separador de milhares 4 2 4 4 3" xfId="558"/>
    <cellStyle name="Separador de milhares 4 2 4 4 3 2" xfId="559"/>
    <cellStyle name="Separador de milhares 4 2 4 4 4" xfId="560"/>
    <cellStyle name="Separador de milhares 4 2 4 4 4 2" xfId="561"/>
    <cellStyle name="Separador de milhares 4 2 4 4 5" xfId="562"/>
    <cellStyle name="Separador de milhares 4 2 4 5" xfId="563"/>
    <cellStyle name="Separador de milhares 4 2 4 5 2" xfId="564"/>
    <cellStyle name="Separador de milhares 4 2 4 5 2 2" xfId="565"/>
    <cellStyle name="Separador de milhares 4 2 4 5 3" xfId="566"/>
    <cellStyle name="Separador de milhares 4 2 4 6" xfId="567"/>
    <cellStyle name="Separador de milhares 4 2 4 6 2" xfId="568"/>
    <cellStyle name="Separador de milhares 4 2 4 7" xfId="569"/>
    <cellStyle name="Separador de milhares 4 2 4 7 2" xfId="570"/>
    <cellStyle name="Separador de milhares 4 2 4 8" xfId="571"/>
    <cellStyle name="Separador de milhares 4 2 4 9" xfId="572"/>
    <cellStyle name="Separador de milhares 4 2 5" xfId="573"/>
    <cellStyle name="Separador de milhares 4 2 5 2" xfId="574"/>
    <cellStyle name="Separador de milhares 4 2 5 2 2" xfId="575"/>
    <cellStyle name="Separador de milhares 4 2 5 3" xfId="576"/>
    <cellStyle name="Separador de milhares 4 2 5 3 2" xfId="577"/>
    <cellStyle name="Separador de milhares 4 2 5 4" xfId="578"/>
    <cellStyle name="Separador de milhares 4 2 5 4 2" xfId="579"/>
    <cellStyle name="Separador de milhares 4 2 5 5" xfId="580"/>
    <cellStyle name="Separador de milhares 4 2 6" xfId="581"/>
    <cellStyle name="Separador de milhares 4 2 6 2" xfId="582"/>
    <cellStyle name="Separador de milhares 4 2 6 2 2" xfId="583"/>
    <cellStyle name="Separador de milhares 4 2 6 3" xfId="584"/>
    <cellStyle name="Separador de milhares 4 2 6 3 2" xfId="585"/>
    <cellStyle name="Separador de milhares 4 2 6 4" xfId="586"/>
    <cellStyle name="Separador de milhares 4 2 6 4 2" xfId="587"/>
    <cellStyle name="Separador de milhares 4 2 6 5" xfId="588"/>
    <cellStyle name="Separador de milhares 4 2 7" xfId="589"/>
    <cellStyle name="Separador de milhares 4 2 7 2" xfId="590"/>
    <cellStyle name="Separador de milhares 4 2 7 2 2" xfId="591"/>
    <cellStyle name="Separador de milhares 4 2 7 3" xfId="592"/>
    <cellStyle name="Separador de milhares 4 2 7 3 2" xfId="593"/>
    <cellStyle name="Separador de milhares 4 2 7 4" xfId="594"/>
    <cellStyle name="Separador de milhares 4 2 7 4 2" xfId="595"/>
    <cellStyle name="Separador de milhares 4 2 7 5" xfId="596"/>
    <cellStyle name="Separador de milhares 4 2 8" xfId="597"/>
    <cellStyle name="Separador de milhares 4 2 8 2" xfId="598"/>
    <cellStyle name="Separador de milhares 4 2 8 2 2" xfId="599"/>
    <cellStyle name="Separador de milhares 4 2 8 3" xfId="600"/>
    <cellStyle name="Separador de milhares 4 2 9" xfId="601"/>
    <cellStyle name="Separador de milhares 4 2 9 2" xfId="602"/>
    <cellStyle name="Separador de milhares 4 3" xfId="603"/>
    <cellStyle name="Separador de milhares 4 4" xfId="604"/>
    <cellStyle name="Separador de milhares 4 4 2" xfId="605"/>
    <cellStyle name="Separador de milhares 4 4 2 2" xfId="606"/>
    <cellStyle name="Separador de milhares 4 4 2 2 2" xfId="607"/>
    <cellStyle name="Separador de milhares 4 4 2 3" xfId="608"/>
    <cellStyle name="Separador de milhares 4 4 2 3 2" xfId="609"/>
    <cellStyle name="Separador de milhares 4 4 2 4" xfId="610"/>
    <cellStyle name="Separador de milhares 4 4 2 4 2" xfId="611"/>
    <cellStyle name="Separador de milhares 4 4 2 5" xfId="612"/>
    <cellStyle name="Separador de milhares 4 4 3" xfId="613"/>
    <cellStyle name="Separador de milhares 4 4 3 2" xfId="614"/>
    <cellStyle name="Separador de milhares 4 4 3 2 2" xfId="615"/>
    <cellStyle name="Separador de milhares 4 4 3 3" xfId="616"/>
    <cellStyle name="Separador de milhares 4 4 3 3 2" xfId="617"/>
    <cellStyle name="Separador de milhares 4 4 3 4" xfId="618"/>
    <cellStyle name="Separador de milhares 4 4 3 4 2" xfId="619"/>
    <cellStyle name="Separador de milhares 4 4 3 5" xfId="620"/>
    <cellStyle name="Separador de milhares 4 4 4" xfId="621"/>
    <cellStyle name="Separador de milhares 4 4 4 2" xfId="622"/>
    <cellStyle name="Separador de milhares 4 4 4 2 2" xfId="623"/>
    <cellStyle name="Separador de milhares 4 4 4 3" xfId="624"/>
    <cellStyle name="Separador de milhares 4 4 4 3 2" xfId="625"/>
    <cellStyle name="Separador de milhares 4 4 4 4" xfId="626"/>
    <cellStyle name="Separador de milhares 4 4 4 4 2" xfId="627"/>
    <cellStyle name="Separador de milhares 4 4 4 5" xfId="628"/>
    <cellStyle name="Separador de milhares 4 4 5" xfId="629"/>
    <cellStyle name="Separador de milhares 4 4 5 2" xfId="630"/>
    <cellStyle name="Separador de milhares 4 4 5 2 2" xfId="631"/>
    <cellStyle name="Separador de milhares 4 4 5 3" xfId="632"/>
    <cellStyle name="Separador de milhares 4 4 6" xfId="633"/>
    <cellStyle name="Separador de milhares 4 4 6 2" xfId="634"/>
    <cellStyle name="Separador de milhares 4 4 7" xfId="635"/>
    <cellStyle name="Separador de milhares 4 4 7 2" xfId="636"/>
    <cellStyle name="Separador de milhares 4 4 8" xfId="637"/>
    <cellStyle name="Separador de milhares 4 4 9" xfId="638"/>
    <cellStyle name="Separador de milhares 4 5" xfId="639"/>
    <cellStyle name="Separador de milhares 4 5 2" xfId="640"/>
    <cellStyle name="Separador de milhares 4 5 2 2" xfId="641"/>
    <cellStyle name="Separador de milhares 4 5 2 2 2" xfId="642"/>
    <cellStyle name="Separador de milhares 4 5 2 3" xfId="643"/>
    <cellStyle name="Separador de milhares 4 5 2 3 2" xfId="644"/>
    <cellStyle name="Separador de milhares 4 5 2 4" xfId="645"/>
    <cellStyle name="Separador de milhares 4 5 2 4 2" xfId="646"/>
    <cellStyle name="Separador de milhares 4 5 2 5" xfId="647"/>
    <cellStyle name="Separador de milhares 4 5 3" xfId="648"/>
    <cellStyle name="Separador de milhares 4 5 3 2" xfId="649"/>
    <cellStyle name="Separador de milhares 4 5 3 2 2" xfId="650"/>
    <cellStyle name="Separador de milhares 4 5 3 3" xfId="651"/>
    <cellStyle name="Separador de milhares 4 5 3 3 2" xfId="652"/>
    <cellStyle name="Separador de milhares 4 5 3 4" xfId="653"/>
    <cellStyle name="Separador de milhares 4 5 3 4 2" xfId="654"/>
    <cellStyle name="Separador de milhares 4 5 3 5" xfId="655"/>
    <cellStyle name="Separador de milhares 4 5 4" xfId="656"/>
    <cellStyle name="Separador de milhares 4 5 4 2" xfId="657"/>
    <cellStyle name="Separador de milhares 4 5 4 2 2" xfId="658"/>
    <cellStyle name="Separador de milhares 4 5 4 3" xfId="659"/>
    <cellStyle name="Separador de milhares 4 5 4 3 2" xfId="660"/>
    <cellStyle name="Separador de milhares 4 5 4 4" xfId="661"/>
    <cellStyle name="Separador de milhares 4 5 4 4 2" xfId="662"/>
    <cellStyle name="Separador de milhares 4 5 4 5" xfId="663"/>
    <cellStyle name="Separador de milhares 4 5 5" xfId="664"/>
    <cellStyle name="Separador de milhares 4 5 5 2" xfId="665"/>
    <cellStyle name="Separador de milhares 4 5 5 2 2" xfId="666"/>
    <cellStyle name="Separador de milhares 4 5 5 3" xfId="667"/>
    <cellStyle name="Separador de milhares 4 5 6" xfId="668"/>
    <cellStyle name="Separador de milhares 4 5 6 2" xfId="669"/>
    <cellStyle name="Separador de milhares 4 5 7" xfId="670"/>
    <cellStyle name="Separador de milhares 4 5 7 2" xfId="671"/>
    <cellStyle name="Separador de milhares 4 5 8" xfId="672"/>
    <cellStyle name="Separador de milhares 4 5 9" xfId="673"/>
    <cellStyle name="Separador de milhares 4 6" xfId="674"/>
    <cellStyle name="Separador de milhares 4 6 2" xfId="675"/>
    <cellStyle name="Separador de milhares 4 6 2 2" xfId="676"/>
    <cellStyle name="Separador de milhares 4 6 2 2 2" xfId="677"/>
    <cellStyle name="Separador de milhares 4 6 2 3" xfId="678"/>
    <cellStyle name="Separador de milhares 4 6 2 3 2" xfId="679"/>
    <cellStyle name="Separador de milhares 4 6 2 4" xfId="680"/>
    <cellStyle name="Separador de milhares 4 6 2 4 2" xfId="681"/>
    <cellStyle name="Separador de milhares 4 6 2 5" xfId="682"/>
    <cellStyle name="Separador de milhares 4 6 3" xfId="683"/>
    <cellStyle name="Separador de milhares 4 6 3 2" xfId="684"/>
    <cellStyle name="Separador de milhares 4 6 3 2 2" xfId="685"/>
    <cellStyle name="Separador de milhares 4 6 3 3" xfId="686"/>
    <cellStyle name="Separador de milhares 4 6 3 3 2" xfId="687"/>
    <cellStyle name="Separador de milhares 4 6 3 4" xfId="688"/>
    <cellStyle name="Separador de milhares 4 6 3 4 2" xfId="689"/>
    <cellStyle name="Separador de milhares 4 6 3 5" xfId="690"/>
    <cellStyle name="Separador de milhares 4 6 4" xfId="691"/>
    <cellStyle name="Separador de milhares 4 6 4 2" xfId="692"/>
    <cellStyle name="Separador de milhares 4 6 4 2 2" xfId="693"/>
    <cellStyle name="Separador de milhares 4 6 4 3" xfId="694"/>
    <cellStyle name="Separador de milhares 4 6 4 3 2" xfId="695"/>
    <cellStyle name="Separador de milhares 4 6 4 4" xfId="696"/>
    <cellStyle name="Separador de milhares 4 6 4 4 2" xfId="697"/>
    <cellStyle name="Separador de milhares 4 6 4 5" xfId="698"/>
    <cellStyle name="Separador de milhares 4 6 5" xfId="699"/>
    <cellStyle name="Separador de milhares 4 6 5 2" xfId="700"/>
    <cellStyle name="Separador de milhares 4 6 5 2 2" xfId="701"/>
    <cellStyle name="Separador de milhares 4 6 5 3" xfId="702"/>
    <cellStyle name="Separador de milhares 4 6 6" xfId="703"/>
    <cellStyle name="Separador de milhares 4 6 6 2" xfId="704"/>
    <cellStyle name="Separador de milhares 4 6 7" xfId="705"/>
    <cellStyle name="Separador de milhares 4 6 7 2" xfId="706"/>
    <cellStyle name="Separador de milhares 4 6 8" xfId="707"/>
    <cellStyle name="Separador de milhares 4 6 9" xfId="708"/>
    <cellStyle name="Separador de milhares 4 7" xfId="709"/>
    <cellStyle name="Separador de milhares 4 7 2" xfId="710"/>
    <cellStyle name="Separador de milhares 4 7 2 2" xfId="711"/>
    <cellStyle name="Separador de milhares 4 7 3" xfId="712"/>
    <cellStyle name="Separador de milhares 4 7 3 2" xfId="713"/>
    <cellStyle name="Separador de milhares 4 7 4" xfId="714"/>
    <cellStyle name="Separador de milhares 4 7 4 2" xfId="715"/>
    <cellStyle name="Separador de milhares 4 7 5" xfId="716"/>
    <cellStyle name="Separador de milhares 4 8" xfId="717"/>
    <cellStyle name="Separador de milhares 4 8 2" xfId="718"/>
    <cellStyle name="Separador de milhares 4 8 2 2" xfId="719"/>
    <cellStyle name="Separador de milhares 4 8 3" xfId="720"/>
    <cellStyle name="Separador de milhares 4 8 3 2" xfId="721"/>
    <cellStyle name="Separador de milhares 4 8 4" xfId="722"/>
    <cellStyle name="Separador de milhares 4 8 4 2" xfId="723"/>
    <cellStyle name="Separador de milhares 4 8 5" xfId="724"/>
    <cellStyle name="Separador de milhares 4 9" xfId="725"/>
    <cellStyle name="Separador de milhares 4 9 2" xfId="726"/>
    <cellStyle name="Separador de milhares 4 9 2 2" xfId="727"/>
    <cellStyle name="Separador de milhares 4 9 3" xfId="728"/>
    <cellStyle name="Separador de milhares 4 9 3 2" xfId="729"/>
    <cellStyle name="Separador de milhares 4 9 4" xfId="730"/>
    <cellStyle name="Separador de milhares 4 9 4 2" xfId="731"/>
    <cellStyle name="Separador de milhares 4 9 5" xfId="732"/>
    <cellStyle name="Separador de milhares 5" xfId="733"/>
    <cellStyle name="Separador de milhares 5 2" xfId="734"/>
    <cellStyle name="Separador de milhares 5 2 10" xfId="735"/>
    <cellStyle name="Separador de milhares 5 2 10 2" xfId="736"/>
    <cellStyle name="Separador de milhares 5 2 11" xfId="737"/>
    <cellStyle name="Separador de milhares 5 2 12" xfId="738"/>
    <cellStyle name="Separador de milhares 5 2 2" xfId="739"/>
    <cellStyle name="Separador de milhares 5 2 2 2" xfId="740"/>
    <cellStyle name="Separador de milhares 5 2 2 2 2" xfId="741"/>
    <cellStyle name="Separador de milhares 5 2 2 2 2 2" xfId="742"/>
    <cellStyle name="Separador de milhares 5 2 2 2 3" xfId="743"/>
    <cellStyle name="Separador de milhares 5 2 2 2 3 2" xfId="744"/>
    <cellStyle name="Separador de milhares 5 2 2 2 4" xfId="745"/>
    <cellStyle name="Separador de milhares 5 2 2 2 4 2" xfId="746"/>
    <cellStyle name="Separador de milhares 5 2 2 2 5" xfId="747"/>
    <cellStyle name="Separador de milhares 5 2 2 3" xfId="748"/>
    <cellStyle name="Separador de milhares 5 2 2 3 2" xfId="749"/>
    <cellStyle name="Separador de milhares 5 2 2 3 2 2" xfId="750"/>
    <cellStyle name="Separador de milhares 5 2 2 3 3" xfId="751"/>
    <cellStyle name="Separador de milhares 5 2 2 3 3 2" xfId="752"/>
    <cellStyle name="Separador de milhares 5 2 2 3 4" xfId="753"/>
    <cellStyle name="Separador de milhares 5 2 2 3 4 2" xfId="754"/>
    <cellStyle name="Separador de milhares 5 2 2 3 5" xfId="755"/>
    <cellStyle name="Separador de milhares 5 2 2 4" xfId="756"/>
    <cellStyle name="Separador de milhares 5 2 2 4 2" xfId="757"/>
    <cellStyle name="Separador de milhares 5 2 2 4 2 2" xfId="758"/>
    <cellStyle name="Separador de milhares 5 2 2 4 3" xfId="759"/>
    <cellStyle name="Separador de milhares 5 2 2 4 3 2" xfId="760"/>
    <cellStyle name="Separador de milhares 5 2 2 4 4" xfId="761"/>
    <cellStyle name="Separador de milhares 5 2 2 4 4 2" xfId="762"/>
    <cellStyle name="Separador de milhares 5 2 2 4 5" xfId="763"/>
    <cellStyle name="Separador de milhares 5 2 2 5" xfId="764"/>
    <cellStyle name="Separador de milhares 5 2 2 5 2" xfId="765"/>
    <cellStyle name="Separador de milhares 5 2 2 5 2 2" xfId="766"/>
    <cellStyle name="Separador de milhares 5 2 2 5 3" xfId="767"/>
    <cellStyle name="Separador de milhares 5 2 2 6" xfId="768"/>
    <cellStyle name="Separador de milhares 5 2 2 6 2" xfId="769"/>
    <cellStyle name="Separador de milhares 5 2 2 7" xfId="770"/>
    <cellStyle name="Separador de milhares 5 2 2 7 2" xfId="771"/>
    <cellStyle name="Separador de milhares 5 2 2 8" xfId="772"/>
    <cellStyle name="Separador de milhares 5 2 2 9" xfId="773"/>
    <cellStyle name="Separador de milhares 5 2 3" xfId="774"/>
    <cellStyle name="Separador de milhares 5 2 3 2" xfId="775"/>
    <cellStyle name="Separador de milhares 5 2 3 2 2" xfId="776"/>
    <cellStyle name="Separador de milhares 5 2 3 2 2 2" xfId="777"/>
    <cellStyle name="Separador de milhares 5 2 3 2 3" xfId="778"/>
    <cellStyle name="Separador de milhares 5 2 3 2 3 2" xfId="779"/>
    <cellStyle name="Separador de milhares 5 2 3 2 4" xfId="780"/>
    <cellStyle name="Separador de milhares 5 2 3 2 4 2" xfId="781"/>
    <cellStyle name="Separador de milhares 5 2 3 2 5" xfId="782"/>
    <cellStyle name="Separador de milhares 5 2 3 3" xfId="783"/>
    <cellStyle name="Separador de milhares 5 2 3 3 2" xfId="784"/>
    <cellStyle name="Separador de milhares 5 2 3 3 2 2" xfId="785"/>
    <cellStyle name="Separador de milhares 5 2 3 3 3" xfId="786"/>
    <cellStyle name="Separador de milhares 5 2 3 3 3 2" xfId="787"/>
    <cellStyle name="Separador de milhares 5 2 3 3 4" xfId="788"/>
    <cellStyle name="Separador de milhares 5 2 3 3 4 2" xfId="789"/>
    <cellStyle name="Separador de milhares 5 2 3 3 5" xfId="790"/>
    <cellStyle name="Separador de milhares 5 2 3 4" xfId="791"/>
    <cellStyle name="Separador de milhares 5 2 3 4 2" xfId="792"/>
    <cellStyle name="Separador de milhares 5 2 3 4 2 2" xfId="793"/>
    <cellStyle name="Separador de milhares 5 2 3 4 3" xfId="794"/>
    <cellStyle name="Separador de milhares 5 2 3 4 3 2" xfId="795"/>
    <cellStyle name="Separador de milhares 5 2 3 4 4" xfId="796"/>
    <cellStyle name="Separador de milhares 5 2 3 4 4 2" xfId="797"/>
    <cellStyle name="Separador de milhares 5 2 3 4 5" xfId="798"/>
    <cellStyle name="Separador de milhares 5 2 3 5" xfId="799"/>
    <cellStyle name="Separador de milhares 5 2 3 5 2" xfId="800"/>
    <cellStyle name="Separador de milhares 5 2 3 5 2 2" xfId="801"/>
    <cellStyle name="Separador de milhares 5 2 3 5 3" xfId="802"/>
    <cellStyle name="Separador de milhares 5 2 3 6" xfId="803"/>
    <cellStyle name="Separador de milhares 5 2 3 6 2" xfId="804"/>
    <cellStyle name="Separador de milhares 5 2 3 7" xfId="805"/>
    <cellStyle name="Separador de milhares 5 2 3 7 2" xfId="806"/>
    <cellStyle name="Separador de milhares 5 2 3 8" xfId="807"/>
    <cellStyle name="Separador de milhares 5 2 3 9" xfId="808"/>
    <cellStyle name="Separador de milhares 5 2 4" xfId="809"/>
    <cellStyle name="Separador de milhares 5 2 4 2" xfId="810"/>
    <cellStyle name="Separador de milhares 5 2 4 2 2" xfId="811"/>
    <cellStyle name="Separador de milhares 5 2 4 2 2 2" xfId="812"/>
    <cellStyle name="Separador de milhares 5 2 4 2 3" xfId="813"/>
    <cellStyle name="Separador de milhares 5 2 4 2 3 2" xfId="814"/>
    <cellStyle name="Separador de milhares 5 2 4 2 4" xfId="815"/>
    <cellStyle name="Separador de milhares 5 2 4 2 4 2" xfId="816"/>
    <cellStyle name="Separador de milhares 5 2 4 2 5" xfId="817"/>
    <cellStyle name="Separador de milhares 5 2 4 3" xfId="818"/>
    <cellStyle name="Separador de milhares 5 2 4 3 2" xfId="819"/>
    <cellStyle name="Separador de milhares 5 2 4 3 2 2" xfId="820"/>
    <cellStyle name="Separador de milhares 5 2 4 3 3" xfId="821"/>
    <cellStyle name="Separador de milhares 5 2 4 3 3 2" xfId="822"/>
    <cellStyle name="Separador de milhares 5 2 4 3 4" xfId="823"/>
    <cellStyle name="Separador de milhares 5 2 4 3 4 2" xfId="824"/>
    <cellStyle name="Separador de milhares 5 2 4 3 5" xfId="825"/>
    <cellStyle name="Separador de milhares 5 2 4 4" xfId="826"/>
    <cellStyle name="Separador de milhares 5 2 4 4 2" xfId="827"/>
    <cellStyle name="Separador de milhares 5 2 4 4 2 2" xfId="828"/>
    <cellStyle name="Separador de milhares 5 2 4 4 3" xfId="829"/>
    <cellStyle name="Separador de milhares 5 2 4 4 3 2" xfId="830"/>
    <cellStyle name="Separador de milhares 5 2 4 4 4" xfId="831"/>
    <cellStyle name="Separador de milhares 5 2 4 4 4 2" xfId="832"/>
    <cellStyle name="Separador de milhares 5 2 4 4 5" xfId="833"/>
    <cellStyle name="Separador de milhares 5 2 4 5" xfId="834"/>
    <cellStyle name="Separador de milhares 5 2 4 5 2" xfId="835"/>
    <cellStyle name="Separador de milhares 5 2 4 5 2 2" xfId="836"/>
    <cellStyle name="Separador de milhares 5 2 4 5 3" xfId="837"/>
    <cellStyle name="Separador de milhares 5 2 4 6" xfId="838"/>
    <cellStyle name="Separador de milhares 5 2 4 6 2" xfId="839"/>
    <cellStyle name="Separador de milhares 5 2 4 7" xfId="840"/>
    <cellStyle name="Separador de milhares 5 2 4 7 2" xfId="841"/>
    <cellStyle name="Separador de milhares 5 2 4 8" xfId="842"/>
    <cellStyle name="Separador de milhares 5 2 4 9" xfId="843"/>
    <cellStyle name="Separador de milhares 5 2 5" xfId="844"/>
    <cellStyle name="Separador de milhares 5 2 5 2" xfId="845"/>
    <cellStyle name="Separador de milhares 5 2 5 2 2" xfId="846"/>
    <cellStyle name="Separador de milhares 5 2 5 3" xfId="847"/>
    <cellStyle name="Separador de milhares 5 2 5 3 2" xfId="848"/>
    <cellStyle name="Separador de milhares 5 2 5 4" xfId="849"/>
    <cellStyle name="Separador de milhares 5 2 5 4 2" xfId="850"/>
    <cellStyle name="Separador de milhares 5 2 5 5" xfId="851"/>
    <cellStyle name="Separador de milhares 5 2 6" xfId="852"/>
    <cellStyle name="Separador de milhares 5 2 6 2" xfId="853"/>
    <cellStyle name="Separador de milhares 5 2 6 2 2" xfId="854"/>
    <cellStyle name="Separador de milhares 5 2 6 3" xfId="855"/>
    <cellStyle name="Separador de milhares 5 2 6 3 2" xfId="856"/>
    <cellStyle name="Separador de milhares 5 2 6 4" xfId="857"/>
    <cellStyle name="Separador de milhares 5 2 6 4 2" xfId="858"/>
    <cellStyle name="Separador de milhares 5 2 6 5" xfId="859"/>
    <cellStyle name="Separador de milhares 5 2 7" xfId="860"/>
    <cellStyle name="Separador de milhares 5 2 7 2" xfId="861"/>
    <cellStyle name="Separador de milhares 5 2 7 2 2" xfId="862"/>
    <cellStyle name="Separador de milhares 5 2 7 3" xfId="863"/>
    <cellStyle name="Separador de milhares 5 2 7 3 2" xfId="864"/>
    <cellStyle name="Separador de milhares 5 2 7 4" xfId="865"/>
    <cellStyle name="Separador de milhares 5 2 7 4 2" xfId="866"/>
    <cellStyle name="Separador de milhares 5 2 7 5" xfId="867"/>
    <cellStyle name="Separador de milhares 5 2 8" xfId="868"/>
    <cellStyle name="Separador de milhares 5 2 8 2" xfId="869"/>
    <cellStyle name="Separador de milhares 5 2 8 2 2" xfId="870"/>
    <cellStyle name="Separador de milhares 5 2 8 3" xfId="871"/>
    <cellStyle name="Separador de milhares 5 2 9" xfId="872"/>
    <cellStyle name="Separador de milhares 5 2 9 2" xfId="873"/>
    <cellStyle name="Separador de milhares 5 3" xfId="874"/>
    <cellStyle name="Separador de milhares 5 4" xfId="875"/>
    <cellStyle name="Separador de milhares 5 4 2" xfId="876"/>
    <cellStyle name="Separador de milhares 5 4 3" xfId="877"/>
    <cellStyle name="TableStyleLight1" xfId="878"/>
    <cellStyle name="TableStyleLight1 2" xfId="879"/>
    <cellStyle name="TableStyleLight1 2 2" xfId="880"/>
    <cellStyle name="TableStyleLight1 2 3" xfId="881"/>
    <cellStyle name="TableStyleLight1 2 4" xfId="882"/>
    <cellStyle name="TableStyleLight1 3" xfId="883"/>
    <cellStyle name="TableStyleLight1 4" xfId="884"/>
    <cellStyle name="Texto de Aviso 2" xfId="885"/>
    <cellStyle name="Texto de Aviso 2 2" xfId="886"/>
    <cellStyle name="Texto Explicativo 2" xfId="887"/>
    <cellStyle name="Texto Explicativo 2 2" xfId="888"/>
    <cellStyle name="Texto Explicativo 2 3" xfId="889"/>
    <cellStyle name="Texto Explicativo 2 4" xfId="890"/>
    <cellStyle name="Texto Explicativo 3" xfId="891"/>
    <cellStyle name="Título 1 2" xfId="892"/>
    <cellStyle name="Título 2 2" xfId="893"/>
    <cellStyle name="Título 3 2" xfId="894"/>
    <cellStyle name="Título 4 2" xfId="895"/>
    <cellStyle name="Título 5" xfId="896"/>
    <cellStyle name="Título 6" xfId="897"/>
    <cellStyle name="Total 2" xfId="898"/>
    <cellStyle name="Total 2 2" xfId="899"/>
    <cellStyle name="Total 3" xfId="900"/>
    <cellStyle name="Vírgula" xfId="1" builtinId="3"/>
    <cellStyle name="Vírgula 10" xfId="901"/>
    <cellStyle name="Vírgula 11" xfId="902"/>
    <cellStyle name="Vírgula 11 2" xfId="903"/>
    <cellStyle name="Vírgula 11 2 2" xfId="904"/>
    <cellStyle name="Vírgula 11 3" xfId="905"/>
    <cellStyle name="Vírgula 12" xfId="906"/>
    <cellStyle name="Vírgula 13" xfId="907"/>
    <cellStyle name="Vírgula 14" xfId="908"/>
    <cellStyle name="Vírgula 15" xfId="909"/>
    <cellStyle name="Vírgula 17" xfId="910"/>
    <cellStyle name="Vírgula 18" xfId="911"/>
    <cellStyle name="Vírgula 2" xfId="912"/>
    <cellStyle name="Vírgula 2 10" xfId="913"/>
    <cellStyle name="Vírgula 2 10 2" xfId="914"/>
    <cellStyle name="Vírgula 2 10 2 2" xfId="915"/>
    <cellStyle name="Vírgula 2 10 3" xfId="916"/>
    <cellStyle name="Vírgula 2 10 3 2" xfId="917"/>
    <cellStyle name="Vírgula 2 10 4" xfId="918"/>
    <cellStyle name="Vírgula 2 10 4 2" xfId="919"/>
    <cellStyle name="Vírgula 2 10 5" xfId="920"/>
    <cellStyle name="Vírgula 2 2" xfId="921"/>
    <cellStyle name="Vírgula 2 2 2" xfId="922"/>
    <cellStyle name="Vírgula 2 2 2 2" xfId="923"/>
    <cellStyle name="Vírgula 2 2 2 3" xfId="924"/>
    <cellStyle name="Vírgula 2 2 2 3 2" xfId="925"/>
    <cellStyle name="Vírgula 2 2 3" xfId="926"/>
    <cellStyle name="Vírgula 2 2 4" xfId="927"/>
    <cellStyle name="Vírgula 2 2 4 2" xfId="928"/>
    <cellStyle name="Vírgula 2 3" xfId="929"/>
    <cellStyle name="Vírgula 2 3 10" xfId="930"/>
    <cellStyle name="Vírgula 2 3 10 2" xfId="931"/>
    <cellStyle name="Vírgula 2 3 11" xfId="932"/>
    <cellStyle name="Vírgula 2 3 12" xfId="933"/>
    <cellStyle name="Vírgula 2 3 2" xfId="934"/>
    <cellStyle name="Vírgula 2 3 2 2" xfId="935"/>
    <cellStyle name="Vírgula 2 3 2 2 2" xfId="936"/>
    <cellStyle name="Vírgula 2 3 2 2 2 2" xfId="937"/>
    <cellStyle name="Vírgula 2 3 2 2 3" xfId="938"/>
    <cellStyle name="Vírgula 2 3 2 2 3 2" xfId="939"/>
    <cellStyle name="Vírgula 2 3 2 2 4" xfId="940"/>
    <cellStyle name="Vírgula 2 3 2 2 4 2" xfId="941"/>
    <cellStyle name="Vírgula 2 3 2 2 5" xfId="942"/>
    <cellStyle name="Vírgula 2 3 2 3" xfId="943"/>
    <cellStyle name="Vírgula 2 3 2 3 2" xfId="944"/>
    <cellStyle name="Vírgula 2 3 2 3 2 2" xfId="945"/>
    <cellStyle name="Vírgula 2 3 2 3 3" xfId="946"/>
    <cellStyle name="Vírgula 2 3 2 3 3 2" xfId="947"/>
    <cellStyle name="Vírgula 2 3 2 3 4" xfId="948"/>
    <cellStyle name="Vírgula 2 3 2 3 4 2" xfId="949"/>
    <cellStyle name="Vírgula 2 3 2 3 5" xfId="950"/>
    <cellStyle name="Vírgula 2 3 2 4" xfId="951"/>
    <cellStyle name="Vírgula 2 3 2 4 2" xfId="952"/>
    <cellStyle name="Vírgula 2 3 2 4 2 2" xfId="953"/>
    <cellStyle name="Vírgula 2 3 2 4 3" xfId="954"/>
    <cellStyle name="Vírgula 2 3 2 4 3 2" xfId="955"/>
    <cellStyle name="Vírgula 2 3 2 4 4" xfId="956"/>
    <cellStyle name="Vírgula 2 3 2 4 4 2" xfId="957"/>
    <cellStyle name="Vírgula 2 3 2 4 5" xfId="958"/>
    <cellStyle name="Vírgula 2 3 2 5" xfId="959"/>
    <cellStyle name="Vírgula 2 3 2 5 2" xfId="960"/>
    <cellStyle name="Vírgula 2 3 2 5 2 2" xfId="961"/>
    <cellStyle name="Vírgula 2 3 2 5 3" xfId="962"/>
    <cellStyle name="Vírgula 2 3 2 6" xfId="963"/>
    <cellStyle name="Vírgula 2 3 2 6 2" xfId="964"/>
    <cellStyle name="Vírgula 2 3 2 7" xfId="965"/>
    <cellStyle name="Vírgula 2 3 2 7 2" xfId="966"/>
    <cellStyle name="Vírgula 2 3 2 8" xfId="967"/>
    <cellStyle name="Vírgula 2 3 2 9" xfId="968"/>
    <cellStyle name="Vírgula 2 3 3" xfId="969"/>
    <cellStyle name="Vírgula 2 3 3 2" xfId="970"/>
    <cellStyle name="Vírgula 2 3 3 2 2" xfId="971"/>
    <cellStyle name="Vírgula 2 3 3 2 2 2" xfId="972"/>
    <cellStyle name="Vírgula 2 3 3 2 3" xfId="973"/>
    <cellStyle name="Vírgula 2 3 3 2 3 2" xfId="974"/>
    <cellStyle name="Vírgula 2 3 3 2 4" xfId="975"/>
    <cellStyle name="Vírgula 2 3 3 2 4 2" xfId="976"/>
    <cellStyle name="Vírgula 2 3 3 2 5" xfId="977"/>
    <cellStyle name="Vírgula 2 3 3 3" xfId="978"/>
    <cellStyle name="Vírgula 2 3 3 3 2" xfId="979"/>
    <cellStyle name="Vírgula 2 3 3 3 2 2" xfId="980"/>
    <cellStyle name="Vírgula 2 3 3 3 3" xfId="981"/>
    <cellStyle name="Vírgula 2 3 3 3 3 2" xfId="982"/>
    <cellStyle name="Vírgula 2 3 3 3 4" xfId="983"/>
    <cellStyle name="Vírgula 2 3 3 3 4 2" xfId="984"/>
    <cellStyle name="Vírgula 2 3 3 3 5" xfId="985"/>
    <cellStyle name="Vírgula 2 3 3 4" xfId="986"/>
    <cellStyle name="Vírgula 2 3 3 4 2" xfId="987"/>
    <cellStyle name="Vírgula 2 3 3 4 2 2" xfId="988"/>
    <cellStyle name="Vírgula 2 3 3 4 3" xfId="989"/>
    <cellStyle name="Vírgula 2 3 3 4 3 2" xfId="990"/>
    <cellStyle name="Vírgula 2 3 3 4 4" xfId="991"/>
    <cellStyle name="Vírgula 2 3 3 4 4 2" xfId="992"/>
    <cellStyle name="Vírgula 2 3 3 4 5" xfId="993"/>
    <cellStyle name="Vírgula 2 3 3 5" xfId="994"/>
    <cellStyle name="Vírgula 2 3 3 5 2" xfId="995"/>
    <cellStyle name="Vírgula 2 3 3 5 2 2" xfId="996"/>
    <cellStyle name="Vírgula 2 3 3 5 3" xfId="997"/>
    <cellStyle name="Vírgula 2 3 3 6" xfId="998"/>
    <cellStyle name="Vírgula 2 3 3 6 2" xfId="999"/>
    <cellStyle name="Vírgula 2 3 3 7" xfId="1000"/>
    <cellStyle name="Vírgula 2 3 3 7 2" xfId="1001"/>
    <cellStyle name="Vírgula 2 3 3 8" xfId="1002"/>
    <cellStyle name="Vírgula 2 3 3 9" xfId="1003"/>
    <cellStyle name="Vírgula 2 3 4" xfId="1004"/>
    <cellStyle name="Vírgula 2 3 4 2" xfId="1005"/>
    <cellStyle name="Vírgula 2 3 4 2 2" xfId="1006"/>
    <cellStyle name="Vírgula 2 3 4 2 2 2" xfId="1007"/>
    <cellStyle name="Vírgula 2 3 4 2 3" xfId="1008"/>
    <cellStyle name="Vírgula 2 3 4 2 3 2" xfId="1009"/>
    <cellStyle name="Vírgula 2 3 4 2 4" xfId="1010"/>
    <cellStyle name="Vírgula 2 3 4 2 4 2" xfId="1011"/>
    <cellStyle name="Vírgula 2 3 4 2 5" xfId="1012"/>
    <cellStyle name="Vírgula 2 3 4 3" xfId="1013"/>
    <cellStyle name="Vírgula 2 3 4 3 2" xfId="1014"/>
    <cellStyle name="Vírgula 2 3 4 3 2 2" xfId="1015"/>
    <cellStyle name="Vírgula 2 3 4 3 3" xfId="1016"/>
    <cellStyle name="Vírgula 2 3 4 3 3 2" xfId="1017"/>
    <cellStyle name="Vírgula 2 3 4 3 4" xfId="1018"/>
    <cellStyle name="Vírgula 2 3 4 3 4 2" xfId="1019"/>
    <cellStyle name="Vírgula 2 3 4 3 5" xfId="1020"/>
    <cellStyle name="Vírgula 2 3 4 4" xfId="1021"/>
    <cellStyle name="Vírgula 2 3 4 4 2" xfId="1022"/>
    <cellStyle name="Vírgula 2 3 4 4 2 2" xfId="1023"/>
    <cellStyle name="Vírgula 2 3 4 4 3" xfId="1024"/>
    <cellStyle name="Vírgula 2 3 4 4 3 2" xfId="1025"/>
    <cellStyle name="Vírgula 2 3 4 4 4" xfId="1026"/>
    <cellStyle name="Vírgula 2 3 4 4 4 2" xfId="1027"/>
    <cellStyle name="Vírgula 2 3 4 4 5" xfId="1028"/>
    <cellStyle name="Vírgula 2 3 4 5" xfId="1029"/>
    <cellStyle name="Vírgula 2 3 4 5 2" xfId="1030"/>
    <cellStyle name="Vírgula 2 3 4 5 2 2" xfId="1031"/>
    <cellStyle name="Vírgula 2 3 4 5 3" xfId="1032"/>
    <cellStyle name="Vírgula 2 3 4 6" xfId="1033"/>
    <cellStyle name="Vírgula 2 3 4 6 2" xfId="1034"/>
    <cellStyle name="Vírgula 2 3 4 7" xfId="1035"/>
    <cellStyle name="Vírgula 2 3 4 7 2" xfId="1036"/>
    <cellStyle name="Vírgula 2 3 4 8" xfId="1037"/>
    <cellStyle name="Vírgula 2 3 4 9" xfId="1038"/>
    <cellStyle name="Vírgula 2 3 5" xfId="1039"/>
    <cellStyle name="Vírgula 2 3 5 2" xfId="1040"/>
    <cellStyle name="Vírgula 2 3 5 2 2" xfId="1041"/>
    <cellStyle name="Vírgula 2 3 5 3" xfId="1042"/>
    <cellStyle name="Vírgula 2 3 5 3 2" xfId="1043"/>
    <cellStyle name="Vírgula 2 3 5 4" xfId="1044"/>
    <cellStyle name="Vírgula 2 3 5 4 2" xfId="1045"/>
    <cellStyle name="Vírgula 2 3 5 5" xfId="1046"/>
    <cellStyle name="Vírgula 2 3 6" xfId="1047"/>
    <cellStyle name="Vírgula 2 3 6 2" xfId="1048"/>
    <cellStyle name="Vírgula 2 3 6 2 2" xfId="1049"/>
    <cellStyle name="Vírgula 2 3 6 3" xfId="1050"/>
    <cellStyle name="Vírgula 2 3 6 3 2" xfId="1051"/>
    <cellStyle name="Vírgula 2 3 6 4" xfId="1052"/>
    <cellStyle name="Vírgula 2 3 6 4 2" xfId="1053"/>
    <cellStyle name="Vírgula 2 3 6 5" xfId="1054"/>
    <cellStyle name="Vírgula 2 3 7" xfId="1055"/>
    <cellStyle name="Vírgula 2 3 7 2" xfId="1056"/>
    <cellStyle name="Vírgula 2 3 7 2 2" xfId="1057"/>
    <cellStyle name="Vírgula 2 3 7 3" xfId="1058"/>
    <cellStyle name="Vírgula 2 3 7 3 2" xfId="1059"/>
    <cellStyle name="Vírgula 2 3 7 4" xfId="1060"/>
    <cellStyle name="Vírgula 2 3 7 4 2" xfId="1061"/>
    <cellStyle name="Vírgula 2 3 7 5" xfId="1062"/>
    <cellStyle name="Vírgula 2 3 8" xfId="1063"/>
    <cellStyle name="Vírgula 2 3 8 2" xfId="1064"/>
    <cellStyle name="Vírgula 2 3 8 2 2" xfId="1065"/>
    <cellStyle name="Vírgula 2 3 8 3" xfId="1066"/>
    <cellStyle name="Vírgula 2 3 9" xfId="1067"/>
    <cellStyle name="Vírgula 2 3 9 2" xfId="1068"/>
    <cellStyle name="Vírgula 2 4" xfId="1069"/>
    <cellStyle name="Vírgula 2 5" xfId="1070"/>
    <cellStyle name="Vírgula 2 5 2" xfId="1071"/>
    <cellStyle name="Vírgula 2 5 2 2" xfId="1072"/>
    <cellStyle name="Vírgula 2 5 2 2 2" xfId="1073"/>
    <cellStyle name="Vírgula 2 5 2 3" xfId="1074"/>
    <cellStyle name="Vírgula 2 5 2 3 2" xfId="1075"/>
    <cellStyle name="Vírgula 2 5 2 4" xfId="1076"/>
    <cellStyle name="Vírgula 2 5 2 4 2" xfId="1077"/>
    <cellStyle name="Vírgula 2 5 2 5" xfId="1078"/>
    <cellStyle name="Vírgula 2 5 3" xfId="1079"/>
    <cellStyle name="Vírgula 2 5 3 2" xfId="1080"/>
    <cellStyle name="Vírgula 2 5 3 2 2" xfId="1081"/>
    <cellStyle name="Vírgula 2 5 3 3" xfId="1082"/>
    <cellStyle name="Vírgula 2 5 3 3 2" xfId="1083"/>
    <cellStyle name="Vírgula 2 5 3 4" xfId="1084"/>
    <cellStyle name="Vírgula 2 5 3 4 2" xfId="1085"/>
    <cellStyle name="Vírgula 2 5 3 5" xfId="1086"/>
    <cellStyle name="Vírgula 2 5 4" xfId="1087"/>
    <cellStyle name="Vírgula 2 5 4 2" xfId="1088"/>
    <cellStyle name="Vírgula 2 5 4 2 2" xfId="1089"/>
    <cellStyle name="Vírgula 2 5 4 3" xfId="1090"/>
    <cellStyle name="Vírgula 2 5 4 3 2" xfId="1091"/>
    <cellStyle name="Vírgula 2 5 4 4" xfId="1092"/>
    <cellStyle name="Vírgula 2 5 4 4 2" xfId="1093"/>
    <cellStyle name="Vírgula 2 5 4 5" xfId="1094"/>
    <cellStyle name="Vírgula 2 5 5" xfId="1095"/>
    <cellStyle name="Vírgula 2 5 5 2" xfId="1096"/>
    <cellStyle name="Vírgula 2 5 5 2 2" xfId="1097"/>
    <cellStyle name="Vírgula 2 5 5 3" xfId="1098"/>
    <cellStyle name="Vírgula 2 5 6" xfId="1099"/>
    <cellStyle name="Vírgula 2 5 6 2" xfId="1100"/>
    <cellStyle name="Vírgula 2 5 7" xfId="1101"/>
    <cellStyle name="Vírgula 2 5 7 2" xfId="1102"/>
    <cellStyle name="Vírgula 2 5 8" xfId="1103"/>
    <cellStyle name="Vírgula 2 5 9" xfId="1104"/>
    <cellStyle name="Vírgula 2 6" xfId="1105"/>
    <cellStyle name="Vírgula 2 6 2" xfId="1106"/>
    <cellStyle name="Vírgula 2 6 2 2" xfId="1107"/>
    <cellStyle name="Vírgula 2 6 2 2 2" xfId="1108"/>
    <cellStyle name="Vírgula 2 6 2 3" xfId="1109"/>
    <cellStyle name="Vírgula 2 6 2 3 2" xfId="1110"/>
    <cellStyle name="Vírgula 2 6 2 4" xfId="1111"/>
    <cellStyle name="Vírgula 2 6 2 4 2" xfId="1112"/>
    <cellStyle name="Vírgula 2 6 2 5" xfId="1113"/>
    <cellStyle name="Vírgula 2 6 3" xfId="1114"/>
    <cellStyle name="Vírgula 2 6 3 2" xfId="1115"/>
    <cellStyle name="Vírgula 2 6 3 2 2" xfId="1116"/>
    <cellStyle name="Vírgula 2 6 3 3" xfId="1117"/>
    <cellStyle name="Vírgula 2 6 3 3 2" xfId="1118"/>
    <cellStyle name="Vírgula 2 6 3 4" xfId="1119"/>
    <cellStyle name="Vírgula 2 6 3 4 2" xfId="1120"/>
    <cellStyle name="Vírgula 2 6 3 5" xfId="1121"/>
    <cellStyle name="Vírgula 2 6 4" xfId="1122"/>
    <cellStyle name="Vírgula 2 6 4 2" xfId="1123"/>
    <cellStyle name="Vírgula 2 6 4 2 2" xfId="1124"/>
    <cellStyle name="Vírgula 2 6 4 3" xfId="1125"/>
    <cellStyle name="Vírgula 2 6 4 3 2" xfId="1126"/>
    <cellStyle name="Vírgula 2 6 4 4" xfId="1127"/>
    <cellStyle name="Vírgula 2 6 4 4 2" xfId="1128"/>
    <cellStyle name="Vírgula 2 6 4 5" xfId="1129"/>
    <cellStyle name="Vírgula 2 6 5" xfId="1130"/>
    <cellStyle name="Vírgula 2 6 5 2" xfId="1131"/>
    <cellStyle name="Vírgula 2 6 5 2 2" xfId="1132"/>
    <cellStyle name="Vírgula 2 6 5 3" xfId="1133"/>
    <cellStyle name="Vírgula 2 6 6" xfId="1134"/>
    <cellStyle name="Vírgula 2 6 6 2" xfId="1135"/>
    <cellStyle name="Vírgula 2 6 7" xfId="1136"/>
    <cellStyle name="Vírgula 2 6 7 2" xfId="1137"/>
    <cellStyle name="Vírgula 2 6 8" xfId="1138"/>
    <cellStyle name="Vírgula 2 6 9" xfId="1139"/>
    <cellStyle name="Vírgula 2 7" xfId="1140"/>
    <cellStyle name="Vírgula 2 7 2" xfId="1141"/>
    <cellStyle name="Vírgula 2 7 2 2" xfId="1142"/>
    <cellStyle name="Vírgula 2 7 2 2 2" xfId="1143"/>
    <cellStyle name="Vírgula 2 7 2 3" xfId="1144"/>
    <cellStyle name="Vírgula 2 7 2 3 2" xfId="1145"/>
    <cellStyle name="Vírgula 2 7 2 4" xfId="1146"/>
    <cellStyle name="Vírgula 2 7 2 4 2" xfId="1147"/>
    <cellStyle name="Vírgula 2 7 2 5" xfId="1148"/>
    <cellStyle name="Vírgula 2 7 3" xfId="1149"/>
    <cellStyle name="Vírgula 2 7 3 2" xfId="1150"/>
    <cellStyle name="Vírgula 2 7 3 2 2" xfId="1151"/>
    <cellStyle name="Vírgula 2 7 3 3" xfId="1152"/>
    <cellStyle name="Vírgula 2 7 3 3 2" xfId="1153"/>
    <cellStyle name="Vírgula 2 7 3 4" xfId="1154"/>
    <cellStyle name="Vírgula 2 7 3 4 2" xfId="1155"/>
    <cellStyle name="Vírgula 2 7 3 5" xfId="1156"/>
    <cellStyle name="Vírgula 2 7 4" xfId="1157"/>
    <cellStyle name="Vírgula 2 7 4 2" xfId="1158"/>
    <cellStyle name="Vírgula 2 7 4 2 2" xfId="1159"/>
    <cellStyle name="Vírgula 2 7 4 3" xfId="1160"/>
    <cellStyle name="Vírgula 2 7 4 3 2" xfId="1161"/>
    <cellStyle name="Vírgula 2 7 4 4" xfId="1162"/>
    <cellStyle name="Vírgula 2 7 4 4 2" xfId="1163"/>
    <cellStyle name="Vírgula 2 7 4 5" xfId="1164"/>
    <cellStyle name="Vírgula 2 7 5" xfId="1165"/>
    <cellStyle name="Vírgula 2 7 5 2" xfId="1166"/>
    <cellStyle name="Vírgula 2 7 5 2 2" xfId="1167"/>
    <cellStyle name="Vírgula 2 7 5 3" xfId="1168"/>
    <cellStyle name="Vírgula 2 7 6" xfId="1169"/>
    <cellStyle name="Vírgula 2 7 6 2" xfId="1170"/>
    <cellStyle name="Vírgula 2 7 7" xfId="1171"/>
    <cellStyle name="Vírgula 2 7 7 2" xfId="1172"/>
    <cellStyle name="Vírgula 2 7 8" xfId="1173"/>
    <cellStyle name="Vírgula 2 7 9" xfId="1174"/>
    <cellStyle name="Vírgula 2 8" xfId="1175"/>
    <cellStyle name="Vírgula 2 8 2" xfId="1176"/>
    <cellStyle name="Vírgula 2 8 2 2" xfId="1177"/>
    <cellStyle name="Vírgula 2 8 3" xfId="1178"/>
    <cellStyle name="Vírgula 2 8 3 2" xfId="1179"/>
    <cellStyle name="Vírgula 2 8 4" xfId="1180"/>
    <cellStyle name="Vírgula 2 8 4 2" xfId="1181"/>
    <cellStyle name="Vírgula 2 8 5" xfId="1182"/>
    <cellStyle name="Vírgula 2 9" xfId="1183"/>
    <cellStyle name="Vírgula 2 9 2" xfId="1184"/>
    <cellStyle name="Vírgula 2 9 2 2" xfId="1185"/>
    <cellStyle name="Vírgula 2 9 3" xfId="1186"/>
    <cellStyle name="Vírgula 2 9 3 2" xfId="1187"/>
    <cellStyle name="Vírgula 2 9 4" xfId="1188"/>
    <cellStyle name="Vírgula 2 9 4 2" xfId="1189"/>
    <cellStyle name="Vírgula 2 9 5" xfId="1190"/>
    <cellStyle name="Vírgula 3" xfId="1191"/>
    <cellStyle name="Vírgula 3 10" xfId="1192"/>
    <cellStyle name="Vírgula 3 10 2" xfId="1193"/>
    <cellStyle name="Vírgula 3 10 2 2" xfId="1194"/>
    <cellStyle name="Vírgula 3 10 3" xfId="1195"/>
    <cellStyle name="Vírgula 3 10 3 2" xfId="1196"/>
    <cellStyle name="Vírgula 3 10 4" xfId="1197"/>
    <cellStyle name="Vírgula 3 10 4 2" xfId="1198"/>
    <cellStyle name="Vírgula 3 10 5" xfId="1199"/>
    <cellStyle name="Vírgula 3 2" xfId="1200"/>
    <cellStyle name="Vírgula 3 2 10" xfId="1201"/>
    <cellStyle name="Vírgula 3 2 10 2" xfId="1202"/>
    <cellStyle name="Vírgula 3 2 11" xfId="1203"/>
    <cellStyle name="Vírgula 3 2 12" xfId="1204"/>
    <cellStyle name="Vírgula 3 2 2" xfId="1205"/>
    <cellStyle name="Vírgula 3 2 2 2" xfId="1206"/>
    <cellStyle name="Vírgula 3 2 2 2 2" xfId="1207"/>
    <cellStyle name="Vírgula 3 2 2 2 2 2" xfId="1208"/>
    <cellStyle name="Vírgula 3 2 2 2 3" xfId="1209"/>
    <cellStyle name="Vírgula 3 2 2 2 3 2" xfId="1210"/>
    <cellStyle name="Vírgula 3 2 2 2 4" xfId="1211"/>
    <cellStyle name="Vírgula 3 2 2 2 4 2" xfId="1212"/>
    <cellStyle name="Vírgula 3 2 2 2 5" xfId="1213"/>
    <cellStyle name="Vírgula 3 2 2 3" xfId="1214"/>
    <cellStyle name="Vírgula 3 2 2 3 2" xfId="1215"/>
    <cellStyle name="Vírgula 3 2 2 3 2 2" xfId="1216"/>
    <cellStyle name="Vírgula 3 2 2 3 3" xfId="1217"/>
    <cellStyle name="Vírgula 3 2 2 3 3 2" xfId="1218"/>
    <cellStyle name="Vírgula 3 2 2 3 4" xfId="1219"/>
    <cellStyle name="Vírgula 3 2 2 3 4 2" xfId="1220"/>
    <cellStyle name="Vírgula 3 2 2 3 5" xfId="1221"/>
    <cellStyle name="Vírgula 3 2 2 4" xfId="1222"/>
    <cellStyle name="Vírgula 3 2 2 4 2" xfId="1223"/>
    <cellStyle name="Vírgula 3 2 2 4 2 2" xfId="1224"/>
    <cellStyle name="Vírgula 3 2 2 4 3" xfId="1225"/>
    <cellStyle name="Vírgula 3 2 2 4 3 2" xfId="1226"/>
    <cellStyle name="Vírgula 3 2 2 4 4" xfId="1227"/>
    <cellStyle name="Vírgula 3 2 2 4 4 2" xfId="1228"/>
    <cellStyle name="Vírgula 3 2 2 4 5" xfId="1229"/>
    <cellStyle name="Vírgula 3 2 2 5" xfId="1230"/>
    <cellStyle name="Vírgula 3 2 2 5 2" xfId="1231"/>
    <cellStyle name="Vírgula 3 2 2 5 2 2" xfId="1232"/>
    <cellStyle name="Vírgula 3 2 2 5 3" xfId="1233"/>
    <cellStyle name="Vírgula 3 2 2 6" xfId="1234"/>
    <cellStyle name="Vírgula 3 2 2 6 2" xfId="1235"/>
    <cellStyle name="Vírgula 3 2 2 7" xfId="1236"/>
    <cellStyle name="Vírgula 3 2 2 7 2" xfId="1237"/>
    <cellStyle name="Vírgula 3 2 2 8" xfId="1238"/>
    <cellStyle name="Vírgula 3 2 2 9" xfId="1239"/>
    <cellStyle name="Vírgula 3 2 3" xfId="1240"/>
    <cellStyle name="Vírgula 3 2 3 2" xfId="1241"/>
    <cellStyle name="Vírgula 3 2 3 2 2" xfId="1242"/>
    <cellStyle name="Vírgula 3 2 3 2 2 2" xfId="1243"/>
    <cellStyle name="Vírgula 3 2 3 2 3" xfId="1244"/>
    <cellStyle name="Vírgula 3 2 3 2 3 2" xfId="1245"/>
    <cellStyle name="Vírgula 3 2 3 2 4" xfId="1246"/>
    <cellStyle name="Vírgula 3 2 3 2 4 2" xfId="1247"/>
    <cellStyle name="Vírgula 3 2 3 2 5" xfId="1248"/>
    <cellStyle name="Vírgula 3 2 3 3" xfId="1249"/>
    <cellStyle name="Vírgula 3 2 3 3 2" xfId="1250"/>
    <cellStyle name="Vírgula 3 2 3 3 2 2" xfId="1251"/>
    <cellStyle name="Vírgula 3 2 3 3 3" xfId="1252"/>
    <cellStyle name="Vírgula 3 2 3 3 3 2" xfId="1253"/>
    <cellStyle name="Vírgula 3 2 3 3 4" xfId="1254"/>
    <cellStyle name="Vírgula 3 2 3 3 4 2" xfId="1255"/>
    <cellStyle name="Vírgula 3 2 3 3 5" xfId="1256"/>
    <cellStyle name="Vírgula 3 2 3 4" xfId="1257"/>
    <cellStyle name="Vírgula 3 2 3 4 2" xfId="1258"/>
    <cellStyle name="Vírgula 3 2 3 4 2 2" xfId="1259"/>
    <cellStyle name="Vírgula 3 2 3 4 3" xfId="1260"/>
    <cellStyle name="Vírgula 3 2 3 4 3 2" xfId="1261"/>
    <cellStyle name="Vírgula 3 2 3 4 4" xfId="1262"/>
    <cellStyle name="Vírgula 3 2 3 4 4 2" xfId="1263"/>
    <cellStyle name="Vírgula 3 2 3 4 5" xfId="1264"/>
    <cellStyle name="Vírgula 3 2 3 5" xfId="1265"/>
    <cellStyle name="Vírgula 3 2 3 5 2" xfId="1266"/>
    <cellStyle name="Vírgula 3 2 3 5 2 2" xfId="1267"/>
    <cellStyle name="Vírgula 3 2 3 5 3" xfId="1268"/>
    <cellStyle name="Vírgula 3 2 3 6" xfId="1269"/>
    <cellStyle name="Vírgula 3 2 3 6 2" xfId="1270"/>
    <cellStyle name="Vírgula 3 2 3 7" xfId="1271"/>
    <cellStyle name="Vírgula 3 2 3 7 2" xfId="1272"/>
    <cellStyle name="Vírgula 3 2 3 8" xfId="1273"/>
    <cellStyle name="Vírgula 3 2 3 9" xfId="1274"/>
    <cellStyle name="Vírgula 3 2 4" xfId="1275"/>
    <cellStyle name="Vírgula 3 2 4 2" xfId="1276"/>
    <cellStyle name="Vírgula 3 2 4 2 2" xfId="1277"/>
    <cellStyle name="Vírgula 3 2 4 2 2 2" xfId="1278"/>
    <cellStyle name="Vírgula 3 2 4 2 3" xfId="1279"/>
    <cellStyle name="Vírgula 3 2 4 2 3 2" xfId="1280"/>
    <cellStyle name="Vírgula 3 2 4 2 4" xfId="1281"/>
    <cellStyle name="Vírgula 3 2 4 2 4 2" xfId="1282"/>
    <cellStyle name="Vírgula 3 2 4 2 5" xfId="1283"/>
    <cellStyle name="Vírgula 3 2 4 3" xfId="1284"/>
    <cellStyle name="Vírgula 3 2 4 3 2" xfId="1285"/>
    <cellStyle name="Vírgula 3 2 4 3 2 2" xfId="1286"/>
    <cellStyle name="Vírgula 3 2 4 3 3" xfId="1287"/>
    <cellStyle name="Vírgula 3 2 4 3 3 2" xfId="1288"/>
    <cellStyle name="Vírgula 3 2 4 3 4" xfId="1289"/>
    <cellStyle name="Vírgula 3 2 4 3 4 2" xfId="1290"/>
    <cellStyle name="Vírgula 3 2 4 3 5" xfId="1291"/>
    <cellStyle name="Vírgula 3 2 4 4" xfId="1292"/>
    <cellStyle name="Vírgula 3 2 4 4 2" xfId="1293"/>
    <cellStyle name="Vírgula 3 2 4 4 2 2" xfId="1294"/>
    <cellStyle name="Vírgula 3 2 4 4 3" xfId="1295"/>
    <cellStyle name="Vírgula 3 2 4 4 3 2" xfId="1296"/>
    <cellStyle name="Vírgula 3 2 4 4 4" xfId="1297"/>
    <cellStyle name="Vírgula 3 2 4 4 4 2" xfId="1298"/>
    <cellStyle name="Vírgula 3 2 4 4 5" xfId="1299"/>
    <cellStyle name="Vírgula 3 2 4 5" xfId="1300"/>
    <cellStyle name="Vírgula 3 2 4 5 2" xfId="1301"/>
    <cellStyle name="Vírgula 3 2 4 5 2 2" xfId="1302"/>
    <cellStyle name="Vírgula 3 2 4 5 3" xfId="1303"/>
    <cellStyle name="Vírgula 3 2 4 6" xfId="1304"/>
    <cellStyle name="Vírgula 3 2 4 6 2" xfId="1305"/>
    <cellStyle name="Vírgula 3 2 4 7" xfId="1306"/>
    <cellStyle name="Vírgula 3 2 4 7 2" xfId="1307"/>
    <cellStyle name="Vírgula 3 2 4 8" xfId="1308"/>
    <cellStyle name="Vírgula 3 2 4 9" xfId="1309"/>
    <cellStyle name="Vírgula 3 2 5" xfId="1310"/>
    <cellStyle name="Vírgula 3 2 5 2" xfId="1311"/>
    <cellStyle name="Vírgula 3 2 5 2 2" xfId="1312"/>
    <cellStyle name="Vírgula 3 2 5 3" xfId="1313"/>
    <cellStyle name="Vírgula 3 2 5 3 2" xfId="1314"/>
    <cellStyle name="Vírgula 3 2 5 4" xfId="1315"/>
    <cellStyle name="Vírgula 3 2 5 4 2" xfId="1316"/>
    <cellStyle name="Vírgula 3 2 5 5" xfId="1317"/>
    <cellStyle name="Vírgula 3 2 6" xfId="1318"/>
    <cellStyle name="Vírgula 3 2 6 2" xfId="1319"/>
    <cellStyle name="Vírgula 3 2 6 2 2" xfId="1320"/>
    <cellStyle name="Vírgula 3 2 6 3" xfId="1321"/>
    <cellStyle name="Vírgula 3 2 6 3 2" xfId="1322"/>
    <cellStyle name="Vírgula 3 2 6 4" xfId="1323"/>
    <cellStyle name="Vírgula 3 2 6 4 2" xfId="1324"/>
    <cellStyle name="Vírgula 3 2 6 5" xfId="1325"/>
    <cellStyle name="Vírgula 3 2 7" xfId="1326"/>
    <cellStyle name="Vírgula 3 2 7 2" xfId="1327"/>
    <cellStyle name="Vírgula 3 2 7 2 2" xfId="1328"/>
    <cellStyle name="Vírgula 3 2 7 3" xfId="1329"/>
    <cellStyle name="Vírgula 3 2 7 3 2" xfId="1330"/>
    <cellStyle name="Vírgula 3 2 7 4" xfId="1331"/>
    <cellStyle name="Vírgula 3 2 7 4 2" xfId="1332"/>
    <cellStyle name="Vírgula 3 2 7 5" xfId="1333"/>
    <cellStyle name="Vírgula 3 2 8" xfId="1334"/>
    <cellStyle name="Vírgula 3 2 8 2" xfId="1335"/>
    <cellStyle name="Vírgula 3 2 8 2 2" xfId="1336"/>
    <cellStyle name="Vírgula 3 2 8 3" xfId="1337"/>
    <cellStyle name="Vírgula 3 2 9" xfId="1338"/>
    <cellStyle name="Vírgula 3 2 9 2" xfId="1339"/>
    <cellStyle name="Vírgula 3 3" xfId="1340"/>
    <cellStyle name="Vírgula 3 3 2" xfId="1341"/>
    <cellStyle name="Vírgula 3 3 2 2" xfId="1342"/>
    <cellStyle name="Vírgula 3 3 2 2 2" xfId="1343"/>
    <cellStyle name="Vírgula 3 3 2 2 2 2" xfId="1344"/>
    <cellStyle name="Vírgula 3 3 2 2 3" xfId="1345"/>
    <cellStyle name="Vírgula 3 3 2 2 3 2" xfId="1346"/>
    <cellStyle name="Vírgula 3 3 2 2 4" xfId="1347"/>
    <cellStyle name="Vírgula 3 3 2 2 4 2" xfId="1348"/>
    <cellStyle name="Vírgula 3 3 2 2 5" xfId="1349"/>
    <cellStyle name="Vírgula 3 3 2 3" xfId="1350"/>
    <cellStyle name="Vírgula 3 3 2 3 2" xfId="1351"/>
    <cellStyle name="Vírgula 3 3 2 3 2 2" xfId="1352"/>
    <cellStyle name="Vírgula 3 3 2 3 3" xfId="1353"/>
    <cellStyle name="Vírgula 3 3 2 3 3 2" xfId="1354"/>
    <cellStyle name="Vírgula 3 3 2 3 4" xfId="1355"/>
    <cellStyle name="Vírgula 3 3 2 3 4 2" xfId="1356"/>
    <cellStyle name="Vírgula 3 3 2 3 5" xfId="1357"/>
    <cellStyle name="Vírgula 3 3 2 4" xfId="1358"/>
    <cellStyle name="Vírgula 3 3 2 4 2" xfId="1359"/>
    <cellStyle name="Vírgula 3 3 2 4 2 2" xfId="1360"/>
    <cellStyle name="Vírgula 3 3 2 4 3" xfId="1361"/>
    <cellStyle name="Vírgula 3 3 2 4 3 2" xfId="1362"/>
    <cellStyle name="Vírgula 3 3 2 4 4" xfId="1363"/>
    <cellStyle name="Vírgula 3 3 2 4 4 2" xfId="1364"/>
    <cellStyle name="Vírgula 3 3 2 4 5" xfId="1365"/>
    <cellStyle name="Vírgula 3 3 2 5" xfId="1366"/>
    <cellStyle name="Vírgula 3 3 2 5 2" xfId="1367"/>
    <cellStyle name="Vírgula 3 3 2 5 2 2" xfId="1368"/>
    <cellStyle name="Vírgula 3 3 2 5 3" xfId="1369"/>
    <cellStyle name="Vírgula 3 3 2 6" xfId="1370"/>
    <cellStyle name="Vírgula 3 3 2 6 2" xfId="1371"/>
    <cellStyle name="Vírgula 3 3 2 7" xfId="1372"/>
    <cellStyle name="Vírgula 3 3 2 7 2" xfId="1373"/>
    <cellStyle name="Vírgula 3 3 2 8" xfId="1374"/>
    <cellStyle name="Vírgula 3 3 2 9" xfId="1375"/>
    <cellStyle name="Vírgula 3 4" xfId="1376"/>
    <cellStyle name="Vírgula 3 4 2" xfId="1377"/>
    <cellStyle name="Vírgula 3 4 2 2" xfId="1378"/>
    <cellStyle name="Vírgula 3 4 2 2 2" xfId="1379"/>
    <cellStyle name="Vírgula 3 4 2 3" xfId="1380"/>
    <cellStyle name="Vírgula 3 4 2 3 2" xfId="1381"/>
    <cellStyle name="Vírgula 3 4 2 4" xfId="1382"/>
    <cellStyle name="Vírgula 3 4 2 4 2" xfId="1383"/>
    <cellStyle name="Vírgula 3 4 2 5" xfId="1384"/>
    <cellStyle name="Vírgula 3 4 3" xfId="1385"/>
    <cellStyle name="Vírgula 3 4 3 2" xfId="1386"/>
    <cellStyle name="Vírgula 3 4 3 2 2" xfId="1387"/>
    <cellStyle name="Vírgula 3 4 3 3" xfId="1388"/>
    <cellStyle name="Vírgula 3 4 3 3 2" xfId="1389"/>
    <cellStyle name="Vírgula 3 4 3 4" xfId="1390"/>
    <cellStyle name="Vírgula 3 4 3 4 2" xfId="1391"/>
    <cellStyle name="Vírgula 3 4 3 5" xfId="1392"/>
    <cellStyle name="Vírgula 3 4 4" xfId="1393"/>
    <cellStyle name="Vírgula 3 4 4 2" xfId="1394"/>
    <cellStyle name="Vírgula 3 4 4 2 2" xfId="1395"/>
    <cellStyle name="Vírgula 3 4 4 3" xfId="1396"/>
    <cellStyle name="Vírgula 3 4 4 3 2" xfId="1397"/>
    <cellStyle name="Vírgula 3 4 4 4" xfId="1398"/>
    <cellStyle name="Vírgula 3 4 4 4 2" xfId="1399"/>
    <cellStyle name="Vírgula 3 4 4 5" xfId="1400"/>
    <cellStyle name="Vírgula 3 4 5" xfId="1401"/>
    <cellStyle name="Vírgula 3 4 5 2" xfId="1402"/>
    <cellStyle name="Vírgula 3 4 5 2 2" xfId="1403"/>
    <cellStyle name="Vírgula 3 4 5 3" xfId="1404"/>
    <cellStyle name="Vírgula 3 4 6" xfId="1405"/>
    <cellStyle name="Vírgula 3 4 6 2" xfId="1406"/>
    <cellStyle name="Vírgula 3 4 7" xfId="1407"/>
    <cellStyle name="Vírgula 3 4 7 2" xfId="1408"/>
    <cellStyle name="Vírgula 3 4 8" xfId="1409"/>
    <cellStyle name="Vírgula 3 4 9" xfId="1410"/>
    <cellStyle name="Vírgula 3 5" xfId="1411"/>
    <cellStyle name="Vírgula 3 5 2" xfId="1412"/>
    <cellStyle name="Vírgula 3 5 2 2" xfId="1413"/>
    <cellStyle name="Vírgula 3 5 2 2 2" xfId="1414"/>
    <cellStyle name="Vírgula 3 5 2 3" xfId="1415"/>
    <cellStyle name="Vírgula 3 5 2 3 2" xfId="1416"/>
    <cellStyle name="Vírgula 3 5 2 4" xfId="1417"/>
    <cellStyle name="Vírgula 3 5 2 4 2" xfId="1418"/>
    <cellStyle name="Vírgula 3 5 2 5" xfId="1419"/>
    <cellStyle name="Vírgula 3 5 3" xfId="1420"/>
    <cellStyle name="Vírgula 3 5 3 2" xfId="1421"/>
    <cellStyle name="Vírgula 3 5 3 2 2" xfId="1422"/>
    <cellStyle name="Vírgula 3 5 3 3" xfId="1423"/>
    <cellStyle name="Vírgula 3 5 3 3 2" xfId="1424"/>
    <cellStyle name="Vírgula 3 5 3 4" xfId="1425"/>
    <cellStyle name="Vírgula 3 5 3 4 2" xfId="1426"/>
    <cellStyle name="Vírgula 3 5 3 5" xfId="1427"/>
    <cellStyle name="Vírgula 3 5 4" xfId="1428"/>
    <cellStyle name="Vírgula 3 5 4 2" xfId="1429"/>
    <cellStyle name="Vírgula 3 5 4 2 2" xfId="1430"/>
    <cellStyle name="Vírgula 3 5 4 3" xfId="1431"/>
    <cellStyle name="Vírgula 3 5 4 3 2" xfId="1432"/>
    <cellStyle name="Vírgula 3 5 4 4" xfId="1433"/>
    <cellStyle name="Vírgula 3 5 4 4 2" xfId="1434"/>
    <cellStyle name="Vírgula 3 5 4 5" xfId="1435"/>
    <cellStyle name="Vírgula 3 5 5" xfId="1436"/>
    <cellStyle name="Vírgula 3 5 5 2" xfId="1437"/>
    <cellStyle name="Vírgula 3 5 5 2 2" xfId="1438"/>
    <cellStyle name="Vírgula 3 5 5 3" xfId="1439"/>
    <cellStyle name="Vírgula 3 5 6" xfId="1440"/>
    <cellStyle name="Vírgula 3 5 6 2" xfId="1441"/>
    <cellStyle name="Vírgula 3 5 7" xfId="1442"/>
    <cellStyle name="Vírgula 3 5 7 2" xfId="1443"/>
    <cellStyle name="Vírgula 3 5 8" xfId="1444"/>
    <cellStyle name="Vírgula 3 5 9" xfId="1445"/>
    <cellStyle name="Vírgula 3 6" xfId="1446"/>
    <cellStyle name="Vírgula 3 6 2" xfId="1447"/>
    <cellStyle name="Vírgula 3 6 2 2" xfId="1448"/>
    <cellStyle name="Vírgula 3 6 2 2 2" xfId="1449"/>
    <cellStyle name="Vírgula 3 6 2 3" xfId="1450"/>
    <cellStyle name="Vírgula 3 6 2 3 2" xfId="1451"/>
    <cellStyle name="Vírgula 3 6 2 4" xfId="1452"/>
    <cellStyle name="Vírgula 3 6 2 4 2" xfId="1453"/>
    <cellStyle name="Vírgula 3 6 2 5" xfId="1454"/>
    <cellStyle name="Vírgula 3 6 3" xfId="1455"/>
    <cellStyle name="Vírgula 3 6 3 2" xfId="1456"/>
    <cellStyle name="Vírgula 3 6 3 2 2" xfId="1457"/>
    <cellStyle name="Vírgula 3 6 3 3" xfId="1458"/>
    <cellStyle name="Vírgula 3 6 3 3 2" xfId="1459"/>
    <cellStyle name="Vírgula 3 6 3 4" xfId="1460"/>
    <cellStyle name="Vírgula 3 6 3 4 2" xfId="1461"/>
    <cellStyle name="Vírgula 3 6 3 5" xfId="1462"/>
    <cellStyle name="Vírgula 3 6 4" xfId="1463"/>
    <cellStyle name="Vírgula 3 6 4 2" xfId="1464"/>
    <cellStyle name="Vírgula 3 6 4 2 2" xfId="1465"/>
    <cellStyle name="Vírgula 3 6 4 3" xfId="1466"/>
    <cellStyle name="Vírgula 3 6 4 3 2" xfId="1467"/>
    <cellStyle name="Vírgula 3 6 4 4" xfId="1468"/>
    <cellStyle name="Vírgula 3 6 4 4 2" xfId="1469"/>
    <cellStyle name="Vírgula 3 6 4 5" xfId="1470"/>
    <cellStyle name="Vírgula 3 6 5" xfId="1471"/>
    <cellStyle name="Vírgula 3 6 5 2" xfId="1472"/>
    <cellStyle name="Vírgula 3 6 5 2 2" xfId="1473"/>
    <cellStyle name="Vírgula 3 6 5 3" xfId="1474"/>
    <cellStyle name="Vírgula 3 6 6" xfId="1475"/>
    <cellStyle name="Vírgula 3 6 6 2" xfId="1476"/>
    <cellStyle name="Vírgula 3 6 7" xfId="1477"/>
    <cellStyle name="Vírgula 3 6 7 2" xfId="1478"/>
    <cellStyle name="Vírgula 3 6 8" xfId="1479"/>
    <cellStyle name="Vírgula 3 6 9" xfId="1480"/>
    <cellStyle name="Vírgula 3 7" xfId="1481"/>
    <cellStyle name="Vírgula 3 7 2" xfId="1482"/>
    <cellStyle name="Vírgula 3 7 2 2" xfId="1483"/>
    <cellStyle name="Vírgula 3 7 2 2 2" xfId="1484"/>
    <cellStyle name="Vírgula 3 7 2 3" xfId="1485"/>
    <cellStyle name="Vírgula 3 7 2 3 2" xfId="1486"/>
    <cellStyle name="Vírgula 3 7 2 4" xfId="1487"/>
    <cellStyle name="Vírgula 3 7 2 4 2" xfId="1488"/>
    <cellStyle name="Vírgula 3 7 2 5" xfId="1489"/>
    <cellStyle name="Vírgula 3 7 3" xfId="1490"/>
    <cellStyle name="Vírgula 3 7 3 2" xfId="1491"/>
    <cellStyle name="Vírgula 3 7 3 2 2" xfId="1492"/>
    <cellStyle name="Vírgula 3 7 3 3" xfId="1493"/>
    <cellStyle name="Vírgula 3 7 3 3 2" xfId="1494"/>
    <cellStyle name="Vírgula 3 7 3 4" xfId="1495"/>
    <cellStyle name="Vírgula 3 7 3 4 2" xfId="1496"/>
    <cellStyle name="Vírgula 3 7 3 5" xfId="1497"/>
    <cellStyle name="Vírgula 3 7 4" xfId="1498"/>
    <cellStyle name="Vírgula 3 7 4 2" xfId="1499"/>
    <cellStyle name="Vírgula 3 7 4 2 2" xfId="1500"/>
    <cellStyle name="Vírgula 3 7 4 3" xfId="1501"/>
    <cellStyle name="Vírgula 3 7 4 3 2" xfId="1502"/>
    <cellStyle name="Vírgula 3 7 4 4" xfId="1503"/>
    <cellStyle name="Vírgula 3 7 4 4 2" xfId="1504"/>
    <cellStyle name="Vírgula 3 7 4 5" xfId="1505"/>
    <cellStyle name="Vírgula 3 7 5" xfId="1506"/>
    <cellStyle name="Vírgula 3 7 5 2" xfId="1507"/>
    <cellStyle name="Vírgula 3 7 5 2 2" xfId="1508"/>
    <cellStyle name="Vírgula 3 7 5 3" xfId="1509"/>
    <cellStyle name="Vírgula 3 7 6" xfId="1510"/>
    <cellStyle name="Vírgula 3 7 6 2" xfId="1511"/>
    <cellStyle name="Vírgula 3 7 7" xfId="1512"/>
    <cellStyle name="Vírgula 3 7 7 2" xfId="1513"/>
    <cellStyle name="Vírgula 3 7 8" xfId="1514"/>
    <cellStyle name="Vírgula 3 7 9" xfId="1515"/>
    <cellStyle name="Vírgula 3 8" xfId="1516"/>
    <cellStyle name="Vírgula 3 8 2" xfId="1517"/>
    <cellStyle name="Vírgula 3 8 2 2" xfId="1518"/>
    <cellStyle name="Vírgula 3 8 3" xfId="1519"/>
    <cellStyle name="Vírgula 3 8 3 2" xfId="1520"/>
    <cellStyle name="Vírgula 3 8 4" xfId="1521"/>
    <cellStyle name="Vírgula 3 8 4 2" xfId="1522"/>
    <cellStyle name="Vírgula 3 8 5" xfId="1523"/>
    <cellStyle name="Vírgula 3 9" xfId="1524"/>
    <cellStyle name="Vírgula 3 9 2" xfId="1525"/>
    <cellStyle name="Vírgula 3 9 2 2" xfId="1526"/>
    <cellStyle name="Vírgula 3 9 3" xfId="1527"/>
    <cellStyle name="Vírgula 3 9 3 2" xfId="1528"/>
    <cellStyle name="Vírgula 3 9 4" xfId="1529"/>
    <cellStyle name="Vírgula 3 9 4 2" xfId="1530"/>
    <cellStyle name="Vírgula 3 9 5" xfId="1531"/>
    <cellStyle name="Vírgula 4" xfId="1532"/>
    <cellStyle name="Vírgula 4 2" xfId="1533"/>
    <cellStyle name="Vírgula 4 2 10" xfId="1534"/>
    <cellStyle name="Vírgula 4 2 10 2" xfId="1535"/>
    <cellStyle name="Vírgula 4 2 11" xfId="1536"/>
    <cellStyle name="Vírgula 4 2 12" xfId="1537"/>
    <cellStyle name="Vírgula 4 2 2" xfId="1538"/>
    <cellStyle name="Vírgula 4 2 2 2" xfId="1539"/>
    <cellStyle name="Vírgula 4 2 2 2 2" xfId="1540"/>
    <cellStyle name="Vírgula 4 2 2 2 2 2" xfId="1541"/>
    <cellStyle name="Vírgula 4 2 2 2 3" xfId="1542"/>
    <cellStyle name="Vírgula 4 2 2 2 3 2" xfId="1543"/>
    <cellStyle name="Vírgula 4 2 2 2 4" xfId="1544"/>
    <cellStyle name="Vírgula 4 2 2 2 4 2" xfId="1545"/>
    <cellStyle name="Vírgula 4 2 2 2 5" xfId="1546"/>
    <cellStyle name="Vírgula 4 2 2 3" xfId="1547"/>
    <cellStyle name="Vírgula 4 2 2 3 2" xfId="1548"/>
    <cellStyle name="Vírgula 4 2 2 3 2 2" xfId="1549"/>
    <cellStyle name="Vírgula 4 2 2 3 3" xfId="1550"/>
    <cellStyle name="Vírgula 4 2 2 3 3 2" xfId="1551"/>
    <cellStyle name="Vírgula 4 2 2 3 4" xfId="1552"/>
    <cellStyle name="Vírgula 4 2 2 3 4 2" xfId="1553"/>
    <cellStyle name="Vírgula 4 2 2 3 5" xfId="1554"/>
    <cellStyle name="Vírgula 4 2 2 4" xfId="1555"/>
    <cellStyle name="Vírgula 4 2 2 4 2" xfId="1556"/>
    <cellStyle name="Vírgula 4 2 2 4 2 2" xfId="1557"/>
    <cellStyle name="Vírgula 4 2 2 4 3" xfId="1558"/>
    <cellStyle name="Vírgula 4 2 2 4 3 2" xfId="1559"/>
    <cellStyle name="Vírgula 4 2 2 4 4" xfId="1560"/>
    <cellStyle name="Vírgula 4 2 2 4 4 2" xfId="1561"/>
    <cellStyle name="Vírgula 4 2 2 4 5" xfId="1562"/>
    <cellStyle name="Vírgula 4 2 2 5" xfId="1563"/>
    <cellStyle name="Vírgula 4 2 2 5 2" xfId="1564"/>
    <cellStyle name="Vírgula 4 2 2 5 2 2" xfId="1565"/>
    <cellStyle name="Vírgula 4 2 2 5 3" xfId="1566"/>
    <cellStyle name="Vírgula 4 2 2 6" xfId="1567"/>
    <cellStyle name="Vírgula 4 2 2 6 2" xfId="1568"/>
    <cellStyle name="Vírgula 4 2 2 7" xfId="1569"/>
    <cellStyle name="Vírgula 4 2 2 7 2" xfId="1570"/>
    <cellStyle name="Vírgula 4 2 2 8" xfId="1571"/>
    <cellStyle name="Vírgula 4 2 2 9" xfId="1572"/>
    <cellStyle name="Vírgula 4 2 3" xfId="1573"/>
    <cellStyle name="Vírgula 4 2 3 2" xfId="1574"/>
    <cellStyle name="Vírgula 4 2 3 2 2" xfId="1575"/>
    <cellStyle name="Vírgula 4 2 3 2 2 2" xfId="1576"/>
    <cellStyle name="Vírgula 4 2 3 2 3" xfId="1577"/>
    <cellStyle name="Vírgula 4 2 3 2 3 2" xfId="1578"/>
    <cellStyle name="Vírgula 4 2 3 2 4" xfId="1579"/>
    <cellStyle name="Vírgula 4 2 3 2 4 2" xfId="1580"/>
    <cellStyle name="Vírgula 4 2 3 2 5" xfId="1581"/>
    <cellStyle name="Vírgula 4 2 3 3" xfId="1582"/>
    <cellStyle name="Vírgula 4 2 3 3 2" xfId="1583"/>
    <cellStyle name="Vírgula 4 2 3 3 2 2" xfId="1584"/>
    <cellStyle name="Vírgula 4 2 3 3 3" xfId="1585"/>
    <cellStyle name="Vírgula 4 2 3 3 3 2" xfId="1586"/>
    <cellStyle name="Vírgula 4 2 3 3 4" xfId="1587"/>
    <cellStyle name="Vírgula 4 2 3 3 4 2" xfId="1588"/>
    <cellStyle name="Vírgula 4 2 3 3 5" xfId="1589"/>
    <cellStyle name="Vírgula 4 2 3 4" xfId="1590"/>
    <cellStyle name="Vírgula 4 2 3 4 2" xfId="1591"/>
    <cellStyle name="Vírgula 4 2 3 4 2 2" xfId="1592"/>
    <cellStyle name="Vírgula 4 2 3 4 3" xfId="1593"/>
    <cellStyle name="Vírgula 4 2 3 4 3 2" xfId="1594"/>
    <cellStyle name="Vírgula 4 2 3 4 4" xfId="1595"/>
    <cellStyle name="Vírgula 4 2 3 4 4 2" xfId="1596"/>
    <cellStyle name="Vírgula 4 2 3 4 5" xfId="1597"/>
    <cellStyle name="Vírgula 4 2 3 5" xfId="1598"/>
    <cellStyle name="Vírgula 4 2 3 5 2" xfId="1599"/>
    <cellStyle name="Vírgula 4 2 3 5 2 2" xfId="1600"/>
    <cellStyle name="Vírgula 4 2 3 5 3" xfId="1601"/>
    <cellStyle name="Vírgula 4 2 3 6" xfId="1602"/>
    <cellStyle name="Vírgula 4 2 3 6 2" xfId="1603"/>
    <cellStyle name="Vírgula 4 2 3 7" xfId="1604"/>
    <cellStyle name="Vírgula 4 2 3 7 2" xfId="1605"/>
    <cellStyle name="Vírgula 4 2 3 8" xfId="1606"/>
    <cellStyle name="Vírgula 4 2 3 9" xfId="1607"/>
    <cellStyle name="Vírgula 4 2 4" xfId="1608"/>
    <cellStyle name="Vírgula 4 2 4 2" xfId="1609"/>
    <cellStyle name="Vírgula 4 2 4 2 2" xfId="1610"/>
    <cellStyle name="Vírgula 4 2 4 2 2 2" xfId="1611"/>
    <cellStyle name="Vírgula 4 2 4 2 3" xfId="1612"/>
    <cellStyle name="Vírgula 4 2 4 2 3 2" xfId="1613"/>
    <cellStyle name="Vírgula 4 2 4 2 4" xfId="1614"/>
    <cellStyle name="Vírgula 4 2 4 2 4 2" xfId="1615"/>
    <cellStyle name="Vírgula 4 2 4 2 5" xfId="1616"/>
    <cellStyle name="Vírgula 4 2 4 3" xfId="1617"/>
    <cellStyle name="Vírgula 4 2 4 3 2" xfId="1618"/>
    <cellStyle name="Vírgula 4 2 4 3 2 2" xfId="1619"/>
    <cellStyle name="Vírgula 4 2 4 3 3" xfId="1620"/>
    <cellStyle name="Vírgula 4 2 4 3 3 2" xfId="1621"/>
    <cellStyle name="Vírgula 4 2 4 3 4" xfId="1622"/>
    <cellStyle name="Vírgula 4 2 4 3 4 2" xfId="1623"/>
    <cellStyle name="Vírgula 4 2 4 3 5" xfId="1624"/>
    <cellStyle name="Vírgula 4 2 4 4" xfId="1625"/>
    <cellStyle name="Vírgula 4 2 4 4 2" xfId="1626"/>
    <cellStyle name="Vírgula 4 2 4 4 2 2" xfId="1627"/>
    <cellStyle name="Vírgula 4 2 4 4 3" xfId="1628"/>
    <cellStyle name="Vírgula 4 2 4 4 3 2" xfId="1629"/>
    <cellStyle name="Vírgula 4 2 4 4 4" xfId="1630"/>
    <cellStyle name="Vírgula 4 2 4 4 4 2" xfId="1631"/>
    <cellStyle name="Vírgula 4 2 4 4 5" xfId="1632"/>
    <cellStyle name="Vírgula 4 2 4 5" xfId="1633"/>
    <cellStyle name="Vírgula 4 2 4 5 2" xfId="1634"/>
    <cellStyle name="Vírgula 4 2 4 5 2 2" xfId="1635"/>
    <cellStyle name="Vírgula 4 2 4 5 3" xfId="1636"/>
    <cellStyle name="Vírgula 4 2 4 6" xfId="1637"/>
    <cellStyle name="Vírgula 4 2 4 6 2" xfId="1638"/>
    <cellStyle name="Vírgula 4 2 4 7" xfId="1639"/>
    <cellStyle name="Vírgula 4 2 4 7 2" xfId="1640"/>
    <cellStyle name="Vírgula 4 2 4 8" xfId="1641"/>
    <cellStyle name="Vírgula 4 2 4 9" xfId="1642"/>
    <cellStyle name="Vírgula 4 2 5" xfId="1643"/>
    <cellStyle name="Vírgula 4 2 5 2" xfId="1644"/>
    <cellStyle name="Vírgula 4 2 5 2 2" xfId="1645"/>
    <cellStyle name="Vírgula 4 2 5 3" xfId="1646"/>
    <cellStyle name="Vírgula 4 2 5 3 2" xfId="1647"/>
    <cellStyle name="Vírgula 4 2 5 4" xfId="1648"/>
    <cellStyle name="Vírgula 4 2 5 4 2" xfId="1649"/>
    <cellStyle name="Vírgula 4 2 5 5" xfId="1650"/>
    <cellStyle name="Vírgula 4 2 6" xfId="1651"/>
    <cellStyle name="Vírgula 4 2 6 2" xfId="1652"/>
    <cellStyle name="Vírgula 4 2 6 2 2" xfId="1653"/>
    <cellStyle name="Vírgula 4 2 6 3" xfId="1654"/>
    <cellStyle name="Vírgula 4 2 6 3 2" xfId="1655"/>
    <cellStyle name="Vírgula 4 2 6 4" xfId="1656"/>
    <cellStyle name="Vírgula 4 2 6 4 2" xfId="1657"/>
    <cellStyle name="Vírgula 4 2 6 5" xfId="1658"/>
    <cellStyle name="Vírgula 4 2 7" xfId="1659"/>
    <cellStyle name="Vírgula 4 2 7 2" xfId="1660"/>
    <cellStyle name="Vírgula 4 2 7 2 2" xfId="1661"/>
    <cellStyle name="Vírgula 4 2 7 3" xfId="1662"/>
    <cellStyle name="Vírgula 4 2 7 3 2" xfId="1663"/>
    <cellStyle name="Vírgula 4 2 7 4" xfId="1664"/>
    <cellStyle name="Vírgula 4 2 7 4 2" xfId="1665"/>
    <cellStyle name="Vírgula 4 2 7 5" xfId="1666"/>
    <cellStyle name="Vírgula 4 2 8" xfId="1667"/>
    <cellStyle name="Vírgula 4 2 8 2" xfId="1668"/>
    <cellStyle name="Vírgula 4 2 8 2 2" xfId="1669"/>
    <cellStyle name="Vírgula 4 2 8 3" xfId="1670"/>
    <cellStyle name="Vírgula 4 2 9" xfId="1671"/>
    <cellStyle name="Vírgula 4 2 9 2" xfId="1672"/>
    <cellStyle name="Vírgula 4 3" xfId="1673"/>
    <cellStyle name="Vírgula 4 4" xfId="1674"/>
    <cellStyle name="Vírgula 4 4 2" xfId="1675"/>
    <cellStyle name="Vírgula 4 4 2 2" xfId="1676"/>
    <cellStyle name="Vírgula 4 4 2 2 2" xfId="1677"/>
    <cellStyle name="Vírgula 4 4 2 3" xfId="1678"/>
    <cellStyle name="Vírgula 4 4 2 3 2" xfId="1679"/>
    <cellStyle name="Vírgula 4 4 2 4" xfId="1680"/>
    <cellStyle name="Vírgula 4 4 2 4 2" xfId="1681"/>
    <cellStyle name="Vírgula 4 4 2 5" xfId="1682"/>
    <cellStyle name="Vírgula 4 4 3" xfId="1683"/>
    <cellStyle name="Vírgula 4 4 3 2" xfId="1684"/>
    <cellStyle name="Vírgula 4 4 3 2 2" xfId="1685"/>
    <cellStyle name="Vírgula 4 4 3 3" xfId="1686"/>
    <cellStyle name="Vírgula 4 4 3 3 2" xfId="1687"/>
    <cellStyle name="Vírgula 4 4 3 4" xfId="1688"/>
    <cellStyle name="Vírgula 4 4 3 4 2" xfId="1689"/>
    <cellStyle name="Vírgula 4 4 3 5" xfId="1690"/>
    <cellStyle name="Vírgula 4 4 4" xfId="1691"/>
    <cellStyle name="Vírgula 4 4 4 2" xfId="1692"/>
    <cellStyle name="Vírgula 4 4 4 2 2" xfId="1693"/>
    <cellStyle name="Vírgula 4 4 4 3" xfId="1694"/>
    <cellStyle name="Vírgula 4 4 4 3 2" xfId="1695"/>
    <cellStyle name="Vírgula 4 4 4 4" xfId="1696"/>
    <cellStyle name="Vírgula 4 4 4 4 2" xfId="1697"/>
    <cellStyle name="Vírgula 4 4 4 5" xfId="1698"/>
    <cellStyle name="Vírgula 4 4 5" xfId="1699"/>
    <cellStyle name="Vírgula 4 4 5 2" xfId="1700"/>
    <cellStyle name="Vírgula 4 4 5 2 2" xfId="1701"/>
    <cellStyle name="Vírgula 4 4 5 3" xfId="1702"/>
    <cellStyle name="Vírgula 4 4 6" xfId="1703"/>
    <cellStyle name="Vírgula 4 4 6 2" xfId="1704"/>
    <cellStyle name="Vírgula 4 4 7" xfId="1705"/>
    <cellStyle name="Vírgula 4 4 7 2" xfId="1706"/>
    <cellStyle name="Vírgula 4 4 8" xfId="1707"/>
    <cellStyle name="Vírgula 4 4 9" xfId="1708"/>
    <cellStyle name="Vírgula 4 5" xfId="1709"/>
    <cellStyle name="Vírgula 4 5 2" xfId="1710"/>
    <cellStyle name="Vírgula 4 5 2 2" xfId="1711"/>
    <cellStyle name="Vírgula 4 5 2 2 2" xfId="1712"/>
    <cellStyle name="Vírgula 4 5 2 3" xfId="1713"/>
    <cellStyle name="Vírgula 4 5 2 3 2" xfId="1714"/>
    <cellStyle name="Vírgula 4 5 2 4" xfId="1715"/>
    <cellStyle name="Vírgula 4 5 2 4 2" xfId="1716"/>
    <cellStyle name="Vírgula 4 5 2 5" xfId="1717"/>
    <cellStyle name="Vírgula 4 5 3" xfId="1718"/>
    <cellStyle name="Vírgula 4 5 3 2" xfId="1719"/>
    <cellStyle name="Vírgula 4 5 3 2 2" xfId="1720"/>
    <cellStyle name="Vírgula 4 5 3 3" xfId="1721"/>
    <cellStyle name="Vírgula 4 5 3 3 2" xfId="1722"/>
    <cellStyle name="Vírgula 4 5 3 4" xfId="1723"/>
    <cellStyle name="Vírgula 4 5 3 4 2" xfId="1724"/>
    <cellStyle name="Vírgula 4 5 3 5" xfId="1725"/>
    <cellStyle name="Vírgula 4 5 4" xfId="1726"/>
    <cellStyle name="Vírgula 4 5 4 2" xfId="1727"/>
    <cellStyle name="Vírgula 4 5 4 2 2" xfId="1728"/>
    <cellStyle name="Vírgula 4 5 4 3" xfId="1729"/>
    <cellStyle name="Vírgula 4 5 4 3 2" xfId="1730"/>
    <cellStyle name="Vírgula 4 5 4 4" xfId="1731"/>
    <cellStyle name="Vírgula 4 5 4 4 2" xfId="1732"/>
    <cellStyle name="Vírgula 4 5 4 5" xfId="1733"/>
    <cellStyle name="Vírgula 4 5 5" xfId="1734"/>
    <cellStyle name="Vírgula 4 5 5 2" xfId="1735"/>
    <cellStyle name="Vírgula 4 5 5 2 2" xfId="1736"/>
    <cellStyle name="Vírgula 4 5 5 3" xfId="1737"/>
    <cellStyle name="Vírgula 4 5 6" xfId="1738"/>
    <cellStyle name="Vírgula 4 5 6 2" xfId="1739"/>
    <cellStyle name="Vírgula 4 5 7" xfId="1740"/>
    <cellStyle name="Vírgula 4 5 7 2" xfId="1741"/>
    <cellStyle name="Vírgula 4 5 8" xfId="1742"/>
    <cellStyle name="Vírgula 4 5 9" xfId="1743"/>
    <cellStyle name="Vírgula 4 6" xfId="1744"/>
    <cellStyle name="Vírgula 4 6 2" xfId="1745"/>
    <cellStyle name="Vírgula 4 6 2 2" xfId="1746"/>
    <cellStyle name="Vírgula 4 6 2 2 2" xfId="1747"/>
    <cellStyle name="Vírgula 4 6 2 3" xfId="1748"/>
    <cellStyle name="Vírgula 4 6 2 3 2" xfId="1749"/>
    <cellStyle name="Vírgula 4 6 2 4" xfId="1750"/>
    <cellStyle name="Vírgula 4 6 2 4 2" xfId="1751"/>
    <cellStyle name="Vírgula 4 6 2 5" xfId="1752"/>
    <cellStyle name="Vírgula 4 6 3" xfId="1753"/>
    <cellStyle name="Vírgula 4 6 3 2" xfId="1754"/>
    <cellStyle name="Vírgula 4 6 3 2 2" xfId="1755"/>
    <cellStyle name="Vírgula 4 6 3 3" xfId="1756"/>
    <cellStyle name="Vírgula 4 6 3 3 2" xfId="1757"/>
    <cellStyle name="Vírgula 4 6 3 4" xfId="1758"/>
    <cellStyle name="Vírgula 4 6 3 4 2" xfId="1759"/>
    <cellStyle name="Vírgula 4 6 3 5" xfId="1760"/>
    <cellStyle name="Vírgula 4 6 4" xfId="1761"/>
    <cellStyle name="Vírgula 4 6 4 2" xfId="1762"/>
    <cellStyle name="Vírgula 4 6 4 2 2" xfId="1763"/>
    <cellStyle name="Vírgula 4 6 4 3" xfId="1764"/>
    <cellStyle name="Vírgula 4 6 4 3 2" xfId="1765"/>
    <cellStyle name="Vírgula 4 6 4 4" xfId="1766"/>
    <cellStyle name="Vírgula 4 6 4 4 2" xfId="1767"/>
    <cellStyle name="Vírgula 4 6 4 5" xfId="1768"/>
    <cellStyle name="Vírgula 4 6 5" xfId="1769"/>
    <cellStyle name="Vírgula 4 6 5 2" xfId="1770"/>
    <cellStyle name="Vírgula 4 6 5 2 2" xfId="1771"/>
    <cellStyle name="Vírgula 4 6 5 3" xfId="1772"/>
    <cellStyle name="Vírgula 4 6 6" xfId="1773"/>
    <cellStyle name="Vírgula 4 6 6 2" xfId="1774"/>
    <cellStyle name="Vírgula 4 6 7" xfId="1775"/>
    <cellStyle name="Vírgula 4 6 7 2" xfId="1776"/>
    <cellStyle name="Vírgula 4 6 8" xfId="1777"/>
    <cellStyle name="Vírgula 4 6 9" xfId="1778"/>
    <cellStyle name="Vírgula 4 7" xfId="1779"/>
    <cellStyle name="Vírgula 4 7 2" xfId="1780"/>
    <cellStyle name="Vírgula 4 7 2 2" xfId="1781"/>
    <cellStyle name="Vírgula 4 7 3" xfId="1782"/>
    <cellStyle name="Vírgula 4 7 3 2" xfId="1783"/>
    <cellStyle name="Vírgula 4 7 4" xfId="1784"/>
    <cellStyle name="Vírgula 4 7 4 2" xfId="1785"/>
    <cellStyle name="Vírgula 4 7 5" xfId="1786"/>
    <cellStyle name="Vírgula 4 8" xfId="1787"/>
    <cellStyle name="Vírgula 4 8 2" xfId="1788"/>
    <cellStyle name="Vírgula 4 8 2 2" xfId="1789"/>
    <cellStyle name="Vírgula 4 8 3" xfId="1790"/>
    <cellStyle name="Vírgula 4 8 3 2" xfId="1791"/>
    <cellStyle name="Vírgula 4 8 4" xfId="1792"/>
    <cellStyle name="Vírgula 4 8 4 2" xfId="1793"/>
    <cellStyle name="Vírgula 4 8 5" xfId="1794"/>
    <cellStyle name="Vírgula 4 9" xfId="1795"/>
    <cellStyle name="Vírgula 4 9 2" xfId="1796"/>
    <cellStyle name="Vírgula 4 9 2 2" xfId="1797"/>
    <cellStyle name="Vírgula 4 9 3" xfId="1798"/>
    <cellStyle name="Vírgula 4 9 3 2" xfId="1799"/>
    <cellStyle name="Vírgula 4 9 4" xfId="1800"/>
    <cellStyle name="Vírgula 4 9 4 2" xfId="1801"/>
    <cellStyle name="Vírgula 4 9 5" xfId="1802"/>
    <cellStyle name="Vírgula 5" xfId="1803"/>
    <cellStyle name="Vírgula 5 2" xfId="1804"/>
    <cellStyle name="Vírgula 5 3" xfId="1805"/>
    <cellStyle name="Vírgula 5 3 2" xfId="1806"/>
    <cellStyle name="Vírgula 5 3 2 2" xfId="1807"/>
    <cellStyle name="Vírgula 5 3 2 2 2" xfId="1808"/>
    <cellStyle name="Vírgula 5 3 2 3" xfId="1809"/>
    <cellStyle name="Vírgula 5 3 2 3 2" xfId="1810"/>
    <cellStyle name="Vírgula 5 3 2 4" xfId="1811"/>
    <cellStyle name="Vírgula 5 3 2 4 2" xfId="1812"/>
    <cellStyle name="Vírgula 5 3 2 5" xfId="1813"/>
    <cellStyle name="Vírgula 5 3 3" xfId="1814"/>
    <cellStyle name="Vírgula 5 3 3 2" xfId="1815"/>
    <cellStyle name="Vírgula 5 3 3 2 2" xfId="1816"/>
    <cellStyle name="Vírgula 5 3 3 3" xfId="1817"/>
    <cellStyle name="Vírgula 5 3 3 3 2" xfId="1818"/>
    <cellStyle name="Vírgula 5 3 3 4" xfId="1819"/>
    <cellStyle name="Vírgula 5 3 3 4 2" xfId="1820"/>
    <cellStyle name="Vírgula 5 3 3 5" xfId="1821"/>
    <cellStyle name="Vírgula 5 3 4" xfId="1822"/>
    <cellStyle name="Vírgula 5 3 4 2" xfId="1823"/>
    <cellStyle name="Vírgula 5 3 4 2 2" xfId="1824"/>
    <cellStyle name="Vírgula 5 3 4 3" xfId="1825"/>
    <cellStyle name="Vírgula 5 3 4 3 2" xfId="1826"/>
    <cellStyle name="Vírgula 5 3 4 4" xfId="1827"/>
    <cellStyle name="Vírgula 5 3 4 4 2" xfId="1828"/>
    <cellStyle name="Vírgula 5 3 4 5" xfId="1829"/>
    <cellStyle name="Vírgula 5 3 5" xfId="1830"/>
    <cellStyle name="Vírgula 5 3 5 2" xfId="1831"/>
    <cellStyle name="Vírgula 5 3 5 2 2" xfId="1832"/>
    <cellStyle name="Vírgula 5 3 5 3" xfId="1833"/>
    <cellStyle name="Vírgula 5 3 6" xfId="1834"/>
    <cellStyle name="Vírgula 5 3 6 2" xfId="1835"/>
    <cellStyle name="Vírgula 5 3 7" xfId="1836"/>
    <cellStyle name="Vírgula 5 3 7 2" xfId="1837"/>
    <cellStyle name="Vírgula 5 3 8" xfId="1838"/>
    <cellStyle name="Vírgula 5 3 9" xfId="1839"/>
    <cellStyle name="Vírgula 5 4" xfId="1840"/>
    <cellStyle name="Vírgula 5 4 2" xfId="1841"/>
    <cellStyle name="Vírgula 5 4 2 2" xfId="1842"/>
    <cellStyle name="Vírgula 5 4 2 2 2" xfId="1843"/>
    <cellStyle name="Vírgula 5 4 2 3" xfId="1844"/>
    <cellStyle name="Vírgula 5 4 2 3 2" xfId="1845"/>
    <cellStyle name="Vírgula 5 4 2 4" xfId="1846"/>
    <cellStyle name="Vírgula 5 4 2 4 2" xfId="1847"/>
    <cellStyle name="Vírgula 5 4 2 5" xfId="1848"/>
    <cellStyle name="Vírgula 5 4 3" xfId="1849"/>
    <cellStyle name="Vírgula 5 4 3 2" xfId="1850"/>
    <cellStyle name="Vírgula 5 4 3 2 2" xfId="1851"/>
    <cellStyle name="Vírgula 5 4 3 3" xfId="1852"/>
    <cellStyle name="Vírgula 5 4 3 3 2" xfId="1853"/>
    <cellStyle name="Vírgula 5 4 3 4" xfId="1854"/>
    <cellStyle name="Vírgula 5 4 3 4 2" xfId="1855"/>
    <cellStyle name="Vírgula 5 4 3 5" xfId="1856"/>
    <cellStyle name="Vírgula 5 4 4" xfId="1857"/>
    <cellStyle name="Vírgula 5 4 4 2" xfId="1858"/>
    <cellStyle name="Vírgula 5 4 4 2 2" xfId="1859"/>
    <cellStyle name="Vírgula 5 4 4 3" xfId="1860"/>
    <cellStyle name="Vírgula 5 4 4 3 2" xfId="1861"/>
    <cellStyle name="Vírgula 5 4 4 4" xfId="1862"/>
    <cellStyle name="Vírgula 5 4 4 4 2" xfId="1863"/>
    <cellStyle name="Vírgula 5 4 4 5" xfId="1864"/>
    <cellStyle name="Vírgula 5 4 5" xfId="1865"/>
    <cellStyle name="Vírgula 5 4 5 2" xfId="1866"/>
    <cellStyle name="Vírgula 5 4 5 2 2" xfId="1867"/>
    <cellStyle name="Vírgula 5 4 5 3" xfId="1868"/>
    <cellStyle name="Vírgula 5 4 6" xfId="1869"/>
    <cellStyle name="Vírgula 5 4 6 2" xfId="1870"/>
    <cellStyle name="Vírgula 5 4 7" xfId="1871"/>
    <cellStyle name="Vírgula 5 4 7 2" xfId="1872"/>
    <cellStyle name="Vírgula 5 4 8" xfId="1873"/>
    <cellStyle name="Vírgula 5 4 9" xfId="1874"/>
    <cellStyle name="Vírgula 5 5" xfId="1875"/>
    <cellStyle name="Vírgula 5 5 2" xfId="1876"/>
    <cellStyle name="Vírgula 5 5 2 2" xfId="1877"/>
    <cellStyle name="Vírgula 5 5 2 2 2" xfId="1878"/>
    <cellStyle name="Vírgula 5 5 2 3" xfId="1879"/>
    <cellStyle name="Vírgula 5 5 2 3 2" xfId="1880"/>
    <cellStyle name="Vírgula 5 5 2 4" xfId="1881"/>
    <cellStyle name="Vírgula 5 5 2 4 2" xfId="1882"/>
    <cellStyle name="Vírgula 5 5 2 5" xfId="1883"/>
    <cellStyle name="Vírgula 5 5 3" xfId="1884"/>
    <cellStyle name="Vírgula 5 5 3 2" xfId="1885"/>
    <cellStyle name="Vírgula 5 5 3 2 2" xfId="1886"/>
    <cellStyle name="Vírgula 5 5 3 3" xfId="1887"/>
    <cellStyle name="Vírgula 5 5 3 3 2" xfId="1888"/>
    <cellStyle name="Vírgula 5 5 3 4" xfId="1889"/>
    <cellStyle name="Vírgula 5 5 3 4 2" xfId="1890"/>
    <cellStyle name="Vírgula 5 5 3 5" xfId="1891"/>
    <cellStyle name="Vírgula 5 5 4" xfId="1892"/>
    <cellStyle name="Vírgula 5 5 4 2" xfId="1893"/>
    <cellStyle name="Vírgula 5 5 4 2 2" xfId="1894"/>
    <cellStyle name="Vírgula 5 5 4 3" xfId="1895"/>
    <cellStyle name="Vírgula 5 5 4 3 2" xfId="1896"/>
    <cellStyle name="Vírgula 5 5 4 4" xfId="1897"/>
    <cellStyle name="Vírgula 5 5 4 4 2" xfId="1898"/>
    <cellStyle name="Vírgula 5 5 4 5" xfId="1899"/>
    <cellStyle name="Vírgula 5 5 5" xfId="1900"/>
    <cellStyle name="Vírgula 5 5 5 2" xfId="1901"/>
    <cellStyle name="Vírgula 5 5 5 2 2" xfId="1902"/>
    <cellStyle name="Vírgula 5 5 5 3" xfId="1903"/>
    <cellStyle name="Vírgula 5 5 6" xfId="1904"/>
    <cellStyle name="Vírgula 5 5 6 2" xfId="1905"/>
    <cellStyle name="Vírgula 5 5 7" xfId="1906"/>
    <cellStyle name="Vírgula 5 5 7 2" xfId="1907"/>
    <cellStyle name="Vírgula 5 5 8" xfId="1908"/>
    <cellStyle name="Vírgula 5 5 9" xfId="1909"/>
    <cellStyle name="Vírgula 5 6" xfId="1910"/>
    <cellStyle name="Vírgula 5 6 2" xfId="1911"/>
    <cellStyle name="Vírgula 5 6 2 2" xfId="1912"/>
    <cellStyle name="Vírgula 5 6 3" xfId="1913"/>
    <cellStyle name="Vírgula 5 6 3 2" xfId="1914"/>
    <cellStyle name="Vírgula 5 6 4" xfId="1915"/>
    <cellStyle name="Vírgula 5 6 4 2" xfId="1916"/>
    <cellStyle name="Vírgula 5 6 5" xfId="1917"/>
    <cellStyle name="Vírgula 5 7" xfId="1918"/>
    <cellStyle name="Vírgula 5 7 2" xfId="1919"/>
    <cellStyle name="Vírgula 5 7 2 2" xfId="1920"/>
    <cellStyle name="Vírgula 5 7 3" xfId="1921"/>
    <cellStyle name="Vírgula 5 7 3 2" xfId="1922"/>
    <cellStyle name="Vírgula 5 7 4" xfId="1923"/>
    <cellStyle name="Vírgula 5 7 4 2" xfId="1924"/>
    <cellStyle name="Vírgula 5 7 5" xfId="1925"/>
    <cellStyle name="Vírgula 5 8" xfId="1926"/>
    <cellStyle name="Vírgula 5 8 2" xfId="1927"/>
    <cellStyle name="Vírgula 5 8 2 2" xfId="1928"/>
    <cellStyle name="Vírgula 5 8 3" xfId="1929"/>
    <cellStyle name="Vírgula 5 8 3 2" xfId="1930"/>
    <cellStyle name="Vírgula 5 8 4" xfId="1931"/>
    <cellStyle name="Vírgula 5 8 4 2" xfId="1932"/>
    <cellStyle name="Vírgula 5 8 5" xfId="1933"/>
    <cellStyle name="Vírgula 6" xfId="1934"/>
    <cellStyle name="Vírgula 6 2" xfId="1935"/>
    <cellStyle name="Vírgula 6 3" xfId="1936"/>
    <cellStyle name="Vírgula 6 3 2" xfId="1937"/>
    <cellStyle name="Vírgula 6 3 2 2" xfId="1938"/>
    <cellStyle name="Vírgula 6 3 2 2 2" xfId="1939"/>
    <cellStyle name="Vírgula 6 3 2 3" xfId="1940"/>
    <cellStyle name="Vírgula 6 3 2 3 2" xfId="1941"/>
    <cellStyle name="Vírgula 6 3 2 4" xfId="1942"/>
    <cellStyle name="Vírgula 6 3 2 4 2" xfId="1943"/>
    <cellStyle name="Vírgula 6 3 2 5" xfId="1944"/>
    <cellStyle name="Vírgula 6 3 3" xfId="1945"/>
    <cellStyle name="Vírgula 6 3 3 2" xfId="1946"/>
    <cellStyle name="Vírgula 6 3 3 2 2" xfId="1947"/>
    <cellStyle name="Vírgula 6 3 3 3" xfId="1948"/>
    <cellStyle name="Vírgula 6 3 3 3 2" xfId="1949"/>
    <cellStyle name="Vírgula 6 3 3 4" xfId="1950"/>
    <cellStyle name="Vírgula 6 3 3 4 2" xfId="1951"/>
    <cellStyle name="Vírgula 6 3 3 5" xfId="1952"/>
    <cellStyle name="Vírgula 6 3 4" xfId="1953"/>
    <cellStyle name="Vírgula 6 3 4 2" xfId="1954"/>
    <cellStyle name="Vírgula 6 3 4 2 2" xfId="1955"/>
    <cellStyle name="Vírgula 6 3 4 3" xfId="1956"/>
    <cellStyle name="Vírgula 6 3 4 3 2" xfId="1957"/>
    <cellStyle name="Vírgula 6 3 4 4" xfId="1958"/>
    <cellStyle name="Vírgula 6 3 4 4 2" xfId="1959"/>
    <cellStyle name="Vírgula 6 3 4 5" xfId="1960"/>
    <cellStyle name="Vírgula 6 3 5" xfId="1961"/>
    <cellStyle name="Vírgula 6 3 5 2" xfId="1962"/>
    <cellStyle name="Vírgula 6 3 5 2 2" xfId="1963"/>
    <cellStyle name="Vírgula 6 3 5 3" xfId="1964"/>
    <cellStyle name="Vírgula 6 3 6" xfId="1965"/>
    <cellStyle name="Vírgula 6 3 6 2" xfId="1966"/>
    <cellStyle name="Vírgula 6 3 7" xfId="1967"/>
    <cellStyle name="Vírgula 6 3 7 2" xfId="1968"/>
    <cellStyle name="Vírgula 6 3 8" xfId="1969"/>
    <cellStyle name="Vírgula 6 3 9" xfId="1970"/>
    <cellStyle name="Vírgula 6 4" xfId="1971"/>
    <cellStyle name="Vírgula 6 4 2" xfId="1972"/>
    <cellStyle name="Vírgula 6 4 2 2" xfId="1973"/>
    <cellStyle name="Vírgula 6 4 2 2 2" xfId="1974"/>
    <cellStyle name="Vírgula 6 4 2 3" xfId="1975"/>
    <cellStyle name="Vírgula 6 4 2 3 2" xfId="1976"/>
    <cellStyle name="Vírgula 6 4 2 4" xfId="1977"/>
    <cellStyle name="Vírgula 6 4 2 4 2" xfId="1978"/>
    <cellStyle name="Vírgula 6 4 2 5" xfId="1979"/>
    <cellStyle name="Vírgula 6 4 3" xfId="1980"/>
    <cellStyle name="Vírgula 6 4 3 2" xfId="1981"/>
    <cellStyle name="Vírgula 6 4 3 2 2" xfId="1982"/>
    <cellStyle name="Vírgula 6 4 3 3" xfId="1983"/>
    <cellStyle name="Vírgula 6 4 3 3 2" xfId="1984"/>
    <cellStyle name="Vírgula 6 4 3 4" xfId="1985"/>
    <cellStyle name="Vírgula 6 4 3 4 2" xfId="1986"/>
    <cellStyle name="Vírgula 6 4 3 5" xfId="1987"/>
    <cellStyle name="Vírgula 6 4 4" xfId="1988"/>
    <cellStyle name="Vírgula 6 4 4 2" xfId="1989"/>
    <cellStyle name="Vírgula 6 4 4 2 2" xfId="1990"/>
    <cellStyle name="Vírgula 6 4 4 3" xfId="1991"/>
    <cellStyle name="Vírgula 6 4 4 3 2" xfId="1992"/>
    <cellStyle name="Vírgula 6 4 4 4" xfId="1993"/>
    <cellStyle name="Vírgula 6 4 4 4 2" xfId="1994"/>
    <cellStyle name="Vírgula 6 4 4 5" xfId="1995"/>
    <cellStyle name="Vírgula 6 4 5" xfId="1996"/>
    <cellStyle name="Vírgula 6 4 5 2" xfId="1997"/>
    <cellStyle name="Vírgula 6 4 5 2 2" xfId="1998"/>
    <cellStyle name="Vírgula 6 4 5 3" xfId="1999"/>
    <cellStyle name="Vírgula 6 4 6" xfId="2000"/>
    <cellStyle name="Vírgula 6 4 6 2" xfId="2001"/>
    <cellStyle name="Vírgula 6 4 7" xfId="2002"/>
    <cellStyle name="Vírgula 6 4 7 2" xfId="2003"/>
    <cellStyle name="Vírgula 6 4 8" xfId="2004"/>
    <cellStyle name="Vírgula 6 4 9" xfId="2005"/>
    <cellStyle name="Vírgula 6 5" xfId="2006"/>
    <cellStyle name="Vírgula 6 5 2" xfId="2007"/>
    <cellStyle name="Vírgula 6 5 2 2" xfId="2008"/>
    <cellStyle name="Vírgula 6 5 2 2 2" xfId="2009"/>
    <cellStyle name="Vírgula 6 5 2 3" xfId="2010"/>
    <cellStyle name="Vírgula 6 5 2 3 2" xfId="2011"/>
    <cellStyle name="Vírgula 6 5 2 4" xfId="2012"/>
    <cellStyle name="Vírgula 6 5 2 4 2" xfId="2013"/>
    <cellStyle name="Vírgula 6 5 2 5" xfId="2014"/>
    <cellStyle name="Vírgula 6 5 3" xfId="2015"/>
    <cellStyle name="Vírgula 6 5 3 2" xfId="2016"/>
    <cellStyle name="Vírgula 6 5 3 2 2" xfId="2017"/>
    <cellStyle name="Vírgula 6 5 3 3" xfId="2018"/>
    <cellStyle name="Vírgula 6 5 3 3 2" xfId="2019"/>
    <cellStyle name="Vírgula 6 5 3 4" xfId="2020"/>
    <cellStyle name="Vírgula 6 5 3 4 2" xfId="2021"/>
    <cellStyle name="Vírgula 6 5 3 5" xfId="2022"/>
    <cellStyle name="Vírgula 6 5 4" xfId="2023"/>
    <cellStyle name="Vírgula 6 5 4 2" xfId="2024"/>
    <cellStyle name="Vírgula 6 5 4 2 2" xfId="2025"/>
    <cellStyle name="Vírgula 6 5 4 3" xfId="2026"/>
    <cellStyle name="Vírgula 6 5 4 3 2" xfId="2027"/>
    <cellStyle name="Vírgula 6 5 4 4" xfId="2028"/>
    <cellStyle name="Vírgula 6 5 4 4 2" xfId="2029"/>
    <cellStyle name="Vírgula 6 5 4 5" xfId="2030"/>
    <cellStyle name="Vírgula 6 5 5" xfId="2031"/>
    <cellStyle name="Vírgula 6 5 5 2" xfId="2032"/>
    <cellStyle name="Vírgula 6 5 5 2 2" xfId="2033"/>
    <cellStyle name="Vírgula 6 5 5 3" xfId="2034"/>
    <cellStyle name="Vírgula 6 5 6" xfId="2035"/>
    <cellStyle name="Vírgula 6 5 6 2" xfId="2036"/>
    <cellStyle name="Vírgula 6 5 7" xfId="2037"/>
    <cellStyle name="Vírgula 6 5 7 2" xfId="2038"/>
    <cellStyle name="Vírgula 6 5 8" xfId="2039"/>
    <cellStyle name="Vírgula 6 5 9" xfId="2040"/>
    <cellStyle name="Vírgula 6 6" xfId="2041"/>
    <cellStyle name="Vírgula 6 6 2" xfId="2042"/>
    <cellStyle name="Vírgula 6 6 2 2" xfId="2043"/>
    <cellStyle name="Vírgula 6 6 3" xfId="2044"/>
    <cellStyle name="Vírgula 6 6 3 2" xfId="2045"/>
    <cellStyle name="Vírgula 6 6 4" xfId="2046"/>
    <cellStyle name="Vírgula 6 6 4 2" xfId="2047"/>
    <cellStyle name="Vírgula 6 6 5" xfId="2048"/>
    <cellStyle name="Vírgula 6 7" xfId="2049"/>
    <cellStyle name="Vírgula 6 7 2" xfId="2050"/>
    <cellStyle name="Vírgula 6 7 2 2" xfId="2051"/>
    <cellStyle name="Vírgula 6 7 3" xfId="2052"/>
    <cellStyle name="Vírgula 6 7 3 2" xfId="2053"/>
    <cellStyle name="Vírgula 6 7 4" xfId="2054"/>
    <cellStyle name="Vírgula 6 7 4 2" xfId="2055"/>
    <cellStyle name="Vírgula 6 7 5" xfId="2056"/>
    <cellStyle name="Vírgula 6 8" xfId="2057"/>
    <cellStyle name="Vírgula 6 8 2" xfId="2058"/>
    <cellStyle name="Vírgula 6 8 2 2" xfId="2059"/>
    <cellStyle name="Vírgula 6 8 3" xfId="2060"/>
    <cellStyle name="Vírgula 6 8 3 2" xfId="2061"/>
    <cellStyle name="Vírgula 6 8 4" xfId="2062"/>
    <cellStyle name="Vírgula 6 8 4 2" xfId="2063"/>
    <cellStyle name="Vírgula 6 8 5" xfId="2064"/>
    <cellStyle name="Vírgula 7" xfId="2065"/>
    <cellStyle name="Vírgula 7 2" xfId="2066"/>
    <cellStyle name="Vírgula 7 2 2" xfId="2067"/>
    <cellStyle name="Vírgula 7 2 2 2" xfId="2068"/>
    <cellStyle name="Vírgula 7 2 2 2 2" xfId="2069"/>
    <cellStyle name="Vírgula 7 2 2 3" xfId="2070"/>
    <cellStyle name="Vírgula 7 2 2 3 2" xfId="2071"/>
    <cellStyle name="Vírgula 7 2 2 4" xfId="2072"/>
    <cellStyle name="Vírgula 7 2 2 4 2" xfId="2073"/>
    <cellStyle name="Vírgula 7 2 2 5" xfId="2074"/>
    <cellStyle name="Vírgula 7 2 3" xfId="2075"/>
    <cellStyle name="Vírgula 7 2 3 2" xfId="2076"/>
    <cellStyle name="Vírgula 7 2 3 2 2" xfId="2077"/>
    <cellStyle name="Vírgula 7 2 3 3" xfId="2078"/>
    <cellStyle name="Vírgula 7 2 3 3 2" xfId="2079"/>
    <cellStyle name="Vírgula 7 2 3 4" xfId="2080"/>
    <cellStyle name="Vírgula 7 2 3 4 2" xfId="2081"/>
    <cellStyle name="Vírgula 7 2 3 5" xfId="2082"/>
    <cellStyle name="Vírgula 7 2 4" xfId="2083"/>
    <cellStyle name="Vírgula 7 2 4 2" xfId="2084"/>
    <cellStyle name="Vírgula 7 2 4 2 2" xfId="2085"/>
    <cellStyle name="Vírgula 7 2 4 3" xfId="2086"/>
    <cellStyle name="Vírgula 7 2 4 3 2" xfId="2087"/>
    <cellStyle name="Vírgula 7 2 4 4" xfId="2088"/>
    <cellStyle name="Vírgula 7 2 4 4 2" xfId="2089"/>
    <cellStyle name="Vírgula 7 2 4 5" xfId="2090"/>
    <cellStyle name="Vírgula 7 2 5" xfId="2091"/>
    <cellStyle name="Vírgula 7 2 5 2" xfId="2092"/>
    <cellStyle name="Vírgula 7 2 5 2 2" xfId="2093"/>
    <cellStyle name="Vírgula 7 2 5 3" xfId="2094"/>
    <cellStyle name="Vírgula 7 2 6" xfId="2095"/>
    <cellStyle name="Vírgula 7 2 6 2" xfId="2096"/>
    <cellStyle name="Vírgula 7 2 7" xfId="2097"/>
    <cellStyle name="Vírgula 7 2 7 2" xfId="2098"/>
    <cellStyle name="Vírgula 7 2 8" xfId="2099"/>
    <cellStyle name="Vírgula 7 2 9" xfId="2100"/>
    <cellStyle name="Vírgula 7 3" xfId="2101"/>
    <cellStyle name="Vírgula 7 3 2" xfId="2102"/>
    <cellStyle name="Vírgula 7 3 2 2" xfId="2103"/>
    <cellStyle name="Vírgula 7 3 2 2 2" xfId="2104"/>
    <cellStyle name="Vírgula 7 3 2 3" xfId="2105"/>
    <cellStyle name="Vírgula 7 3 2 3 2" xfId="2106"/>
    <cellStyle name="Vírgula 7 3 2 4" xfId="2107"/>
    <cellStyle name="Vírgula 7 3 2 4 2" xfId="2108"/>
    <cellStyle name="Vírgula 7 3 2 5" xfId="2109"/>
    <cellStyle name="Vírgula 7 3 2 6" xfId="2110"/>
    <cellStyle name="Vírgula 7 3 3" xfId="2111"/>
    <cellStyle name="Vírgula 7 3 3 2" xfId="2112"/>
    <cellStyle name="Vírgula 7 3 3 2 2" xfId="2113"/>
    <cellStyle name="Vírgula 7 3 3 3" xfId="2114"/>
    <cellStyle name="Vírgula 7 3 3 3 2" xfId="2115"/>
    <cellStyle name="Vírgula 7 3 3 4" xfId="2116"/>
    <cellStyle name="Vírgula 7 3 3 4 2" xfId="2117"/>
    <cellStyle name="Vírgula 7 3 3 5" xfId="2118"/>
    <cellStyle name="Vírgula 7 3 4" xfId="2119"/>
    <cellStyle name="Vírgula 7 3 4 2" xfId="2120"/>
    <cellStyle name="Vírgula 7 3 4 2 2" xfId="2121"/>
    <cellStyle name="Vírgula 7 3 4 3" xfId="2122"/>
    <cellStyle name="Vírgula 7 3 4 3 2" xfId="2123"/>
    <cellStyle name="Vírgula 7 3 4 4" xfId="2124"/>
    <cellStyle name="Vírgula 7 3 4 4 2" xfId="2125"/>
    <cellStyle name="Vírgula 7 3 4 5" xfId="2126"/>
    <cellStyle name="Vírgula 7 3 5" xfId="2127"/>
    <cellStyle name="Vírgula 7 3 5 2" xfId="2128"/>
    <cellStyle name="Vírgula 7 3 5 2 2" xfId="2129"/>
    <cellStyle name="Vírgula 7 3 5 3" xfId="2130"/>
    <cellStyle name="Vírgula 7 3 6" xfId="2131"/>
    <cellStyle name="Vírgula 7 3 6 2" xfId="2132"/>
    <cellStyle name="Vírgula 7 3 7" xfId="2133"/>
    <cellStyle name="Vírgula 7 3 7 2" xfId="2134"/>
    <cellStyle name="Vírgula 7 3 8" xfId="2135"/>
    <cellStyle name="Vírgula 7 3 9" xfId="2136"/>
    <cellStyle name="Vírgula 7 4" xfId="2137"/>
    <cellStyle name="Vírgula 7 4 2" xfId="2138"/>
    <cellStyle name="Vírgula 7 4 2 2" xfId="2139"/>
    <cellStyle name="Vírgula 7 4 2 2 2" xfId="2140"/>
    <cellStyle name="Vírgula 7 4 2 3" xfId="2141"/>
    <cellStyle name="Vírgula 7 4 2 3 2" xfId="2142"/>
    <cellStyle name="Vírgula 7 4 2 4" xfId="2143"/>
    <cellStyle name="Vírgula 7 4 2 4 2" xfId="2144"/>
    <cellStyle name="Vírgula 7 4 2 5" xfId="2145"/>
    <cellStyle name="Vírgula 7 4 3" xfId="2146"/>
    <cellStyle name="Vírgula 7 4 3 2" xfId="2147"/>
    <cellStyle name="Vírgula 7 4 3 2 2" xfId="2148"/>
    <cellStyle name="Vírgula 7 4 3 3" xfId="2149"/>
    <cellStyle name="Vírgula 7 4 3 3 2" xfId="2150"/>
    <cellStyle name="Vírgula 7 4 3 4" xfId="2151"/>
    <cellStyle name="Vírgula 7 4 3 4 2" xfId="2152"/>
    <cellStyle name="Vírgula 7 4 3 5" xfId="2153"/>
    <cellStyle name="Vírgula 7 4 4" xfId="2154"/>
    <cellStyle name="Vírgula 7 4 4 2" xfId="2155"/>
    <cellStyle name="Vírgula 7 4 4 2 2" xfId="2156"/>
    <cellStyle name="Vírgula 7 4 4 3" xfId="2157"/>
    <cellStyle name="Vírgula 7 4 4 3 2" xfId="2158"/>
    <cellStyle name="Vírgula 7 4 4 4" xfId="2159"/>
    <cellStyle name="Vírgula 7 4 4 4 2" xfId="2160"/>
    <cellStyle name="Vírgula 7 4 4 5" xfId="2161"/>
    <cellStyle name="Vírgula 7 4 5" xfId="2162"/>
    <cellStyle name="Vírgula 7 4 5 2" xfId="2163"/>
    <cellStyle name="Vírgula 7 4 5 2 2" xfId="2164"/>
    <cellStyle name="Vírgula 7 4 5 3" xfId="2165"/>
    <cellStyle name="Vírgula 7 4 6" xfId="2166"/>
    <cellStyle name="Vírgula 7 4 6 2" xfId="2167"/>
    <cellStyle name="Vírgula 7 4 7" xfId="2168"/>
    <cellStyle name="Vírgula 7 4 7 2" xfId="2169"/>
    <cellStyle name="Vírgula 7 4 8" xfId="2170"/>
    <cellStyle name="Vírgula 7 4 9" xfId="2171"/>
    <cellStyle name="Vírgula 7 5" xfId="2172"/>
    <cellStyle name="Vírgula 7 5 2" xfId="2173"/>
    <cellStyle name="Vírgula 7 5 2 2" xfId="2174"/>
    <cellStyle name="Vírgula 7 5 3" xfId="2175"/>
    <cellStyle name="Vírgula 7 5 3 2" xfId="2176"/>
    <cellStyle name="Vírgula 7 5 4" xfId="2177"/>
    <cellStyle name="Vírgula 7 5 4 2" xfId="2178"/>
    <cellStyle name="Vírgula 7 5 5" xfId="2179"/>
    <cellStyle name="Vírgula 7 6" xfId="2180"/>
    <cellStyle name="Vírgula 7 6 2" xfId="2181"/>
    <cellStyle name="Vírgula 7 6 2 2" xfId="2182"/>
    <cellStyle name="Vírgula 7 6 3" xfId="2183"/>
    <cellStyle name="Vírgula 7 6 3 2" xfId="2184"/>
    <cellStyle name="Vírgula 7 6 4" xfId="2185"/>
    <cellStyle name="Vírgula 7 6 4 2" xfId="2186"/>
    <cellStyle name="Vírgula 7 6 5" xfId="2187"/>
    <cellStyle name="Vírgula 7 7" xfId="2188"/>
    <cellStyle name="Vírgula 7 8" xfId="2189"/>
    <cellStyle name="Vírgula 7 8 2" xfId="2190"/>
    <cellStyle name="Vírgula 7 8 2 2" xfId="2191"/>
    <cellStyle name="Vírgula 7 8 3" xfId="2192"/>
    <cellStyle name="Vírgula 7 8 3 2" xfId="2193"/>
    <cellStyle name="Vírgula 7 8 4" xfId="2194"/>
    <cellStyle name="Vírgula 7 8 4 2" xfId="2195"/>
    <cellStyle name="Vírgula 7 8 5" xfId="2196"/>
    <cellStyle name="Vírgula 8" xfId="2197"/>
    <cellStyle name="Vírgula 8 10" xfId="2198"/>
    <cellStyle name="Vírgula 8 10 2" xfId="2199"/>
    <cellStyle name="Vírgula 8 11" xfId="2200"/>
    <cellStyle name="Vírgula 8 12" xfId="2201"/>
    <cellStyle name="Vírgula 8 2" xfId="2202"/>
    <cellStyle name="Vírgula 8 2 2" xfId="2203"/>
    <cellStyle name="Vírgula 8 2 2 2" xfId="2204"/>
    <cellStyle name="Vírgula 8 2 2 2 2" xfId="2205"/>
    <cellStyle name="Vírgula 8 2 2 3" xfId="2206"/>
    <cellStyle name="Vírgula 8 2 2 3 2" xfId="2207"/>
    <cellStyle name="Vírgula 8 2 2 4" xfId="2208"/>
    <cellStyle name="Vírgula 8 2 2 4 2" xfId="2209"/>
    <cellStyle name="Vírgula 8 2 2 5" xfId="2210"/>
    <cellStyle name="Vírgula 8 2 3" xfId="2211"/>
    <cellStyle name="Vírgula 8 2 3 2" xfId="2212"/>
    <cellStyle name="Vírgula 8 2 3 2 2" xfId="2213"/>
    <cellStyle name="Vírgula 8 2 3 3" xfId="2214"/>
    <cellStyle name="Vírgula 8 2 3 3 2" xfId="2215"/>
    <cellStyle name="Vírgula 8 2 3 4" xfId="2216"/>
    <cellStyle name="Vírgula 8 2 3 4 2" xfId="2217"/>
    <cellStyle name="Vírgula 8 2 3 5" xfId="2218"/>
    <cellStyle name="Vírgula 8 2 4" xfId="2219"/>
    <cellStyle name="Vírgula 8 2 4 2" xfId="2220"/>
    <cellStyle name="Vírgula 8 2 4 2 2" xfId="2221"/>
    <cellStyle name="Vírgula 8 2 4 3" xfId="2222"/>
    <cellStyle name="Vírgula 8 2 4 3 2" xfId="2223"/>
    <cellStyle name="Vírgula 8 2 4 4" xfId="2224"/>
    <cellStyle name="Vírgula 8 2 4 4 2" xfId="2225"/>
    <cellStyle name="Vírgula 8 2 4 5" xfId="2226"/>
    <cellStyle name="Vírgula 8 2 5" xfId="2227"/>
    <cellStyle name="Vírgula 8 2 5 2" xfId="2228"/>
    <cellStyle name="Vírgula 8 2 5 2 2" xfId="2229"/>
    <cellStyle name="Vírgula 8 2 5 3" xfId="2230"/>
    <cellStyle name="Vírgula 8 2 6" xfId="2231"/>
    <cellStyle name="Vírgula 8 2 6 2" xfId="2232"/>
    <cellStyle name="Vírgula 8 2 7" xfId="2233"/>
    <cellStyle name="Vírgula 8 2 7 2" xfId="2234"/>
    <cellStyle name="Vírgula 8 2 8" xfId="2235"/>
    <cellStyle name="Vírgula 8 2 9" xfId="2236"/>
    <cellStyle name="Vírgula 8 3" xfId="2237"/>
    <cellStyle name="Vírgula 8 3 2" xfId="2238"/>
    <cellStyle name="Vírgula 8 3 2 2" xfId="2239"/>
    <cellStyle name="Vírgula 8 3 2 2 2" xfId="2240"/>
    <cellStyle name="Vírgula 8 3 2 3" xfId="2241"/>
    <cellStyle name="Vírgula 8 3 2 3 2" xfId="2242"/>
    <cellStyle name="Vírgula 8 3 2 4" xfId="2243"/>
    <cellStyle name="Vírgula 8 3 2 4 2" xfId="2244"/>
    <cellStyle name="Vírgula 8 3 2 5" xfId="2245"/>
    <cellStyle name="Vírgula 8 3 3" xfId="2246"/>
    <cellStyle name="Vírgula 8 3 3 2" xfId="2247"/>
    <cellStyle name="Vírgula 8 3 3 2 2" xfId="2248"/>
    <cellStyle name="Vírgula 8 3 3 3" xfId="2249"/>
    <cellStyle name="Vírgula 8 3 3 3 2" xfId="2250"/>
    <cellStyle name="Vírgula 8 3 3 4" xfId="2251"/>
    <cellStyle name="Vírgula 8 3 3 4 2" xfId="2252"/>
    <cellStyle name="Vírgula 8 3 3 5" xfId="2253"/>
    <cellStyle name="Vírgula 8 3 4" xfId="2254"/>
    <cellStyle name="Vírgula 8 3 4 2" xfId="2255"/>
    <cellStyle name="Vírgula 8 3 4 2 2" xfId="2256"/>
    <cellStyle name="Vírgula 8 3 4 3" xfId="2257"/>
    <cellStyle name="Vírgula 8 3 4 3 2" xfId="2258"/>
    <cellStyle name="Vírgula 8 3 4 4" xfId="2259"/>
    <cellStyle name="Vírgula 8 3 4 4 2" xfId="2260"/>
    <cellStyle name="Vírgula 8 3 4 5" xfId="2261"/>
    <cellStyle name="Vírgula 8 3 5" xfId="2262"/>
    <cellStyle name="Vírgula 8 3 5 2" xfId="2263"/>
    <cellStyle name="Vírgula 8 3 5 2 2" xfId="2264"/>
    <cellStyle name="Vírgula 8 3 5 3" xfId="2265"/>
    <cellStyle name="Vírgula 8 3 6" xfId="2266"/>
    <cellStyle name="Vírgula 8 3 6 2" xfId="2267"/>
    <cellStyle name="Vírgula 8 3 7" xfId="2268"/>
    <cellStyle name="Vírgula 8 3 7 2" xfId="2269"/>
    <cellStyle name="Vírgula 8 3 8" xfId="2270"/>
    <cellStyle name="Vírgula 8 3 9" xfId="2271"/>
    <cellStyle name="Vírgula 8 4" xfId="2272"/>
    <cellStyle name="Vírgula 8 4 2" xfId="2273"/>
    <cellStyle name="Vírgula 8 4 2 2" xfId="2274"/>
    <cellStyle name="Vírgula 8 4 2 2 2" xfId="2275"/>
    <cellStyle name="Vírgula 8 4 2 3" xfId="2276"/>
    <cellStyle name="Vírgula 8 4 2 3 2" xfId="2277"/>
    <cellStyle name="Vírgula 8 4 2 4" xfId="2278"/>
    <cellStyle name="Vírgula 8 4 2 4 2" xfId="2279"/>
    <cellStyle name="Vírgula 8 4 2 5" xfId="2280"/>
    <cellStyle name="Vírgula 8 4 3" xfId="2281"/>
    <cellStyle name="Vírgula 8 4 3 2" xfId="2282"/>
    <cellStyle name="Vírgula 8 4 3 2 2" xfId="2283"/>
    <cellStyle name="Vírgula 8 4 3 3" xfId="2284"/>
    <cellStyle name="Vírgula 8 4 3 3 2" xfId="2285"/>
    <cellStyle name="Vírgula 8 4 3 4" xfId="2286"/>
    <cellStyle name="Vírgula 8 4 3 4 2" xfId="2287"/>
    <cellStyle name="Vírgula 8 4 3 5" xfId="2288"/>
    <cellStyle name="Vírgula 8 4 4" xfId="2289"/>
    <cellStyle name="Vírgula 8 4 4 2" xfId="2290"/>
    <cellStyle name="Vírgula 8 4 4 2 2" xfId="2291"/>
    <cellStyle name="Vírgula 8 4 4 3" xfId="2292"/>
    <cellStyle name="Vírgula 8 4 4 3 2" xfId="2293"/>
    <cellStyle name="Vírgula 8 4 4 4" xfId="2294"/>
    <cellStyle name="Vírgula 8 4 4 4 2" xfId="2295"/>
    <cellStyle name="Vírgula 8 4 4 5" xfId="2296"/>
    <cellStyle name="Vírgula 8 4 5" xfId="2297"/>
    <cellStyle name="Vírgula 8 4 5 2" xfId="2298"/>
    <cellStyle name="Vírgula 8 4 5 2 2" xfId="2299"/>
    <cellStyle name="Vírgula 8 4 5 3" xfId="2300"/>
    <cellStyle name="Vírgula 8 4 6" xfId="2301"/>
    <cellStyle name="Vírgula 8 4 6 2" xfId="2302"/>
    <cellStyle name="Vírgula 8 4 7" xfId="2303"/>
    <cellStyle name="Vírgula 8 4 7 2" xfId="2304"/>
    <cellStyle name="Vírgula 8 4 8" xfId="2305"/>
    <cellStyle name="Vírgula 8 4 9" xfId="2306"/>
    <cellStyle name="Vírgula 8 5" xfId="2307"/>
    <cellStyle name="Vírgula 8 5 2" xfId="2308"/>
    <cellStyle name="Vírgula 8 5 2 2" xfId="2309"/>
    <cellStyle name="Vírgula 8 5 3" xfId="2310"/>
    <cellStyle name="Vírgula 8 5 3 2" xfId="2311"/>
    <cellStyle name="Vírgula 8 5 4" xfId="2312"/>
    <cellStyle name="Vírgula 8 5 4 2" xfId="2313"/>
    <cellStyle name="Vírgula 8 5 5" xfId="2314"/>
    <cellStyle name="Vírgula 8 6" xfId="2315"/>
    <cellStyle name="Vírgula 8 6 2" xfId="2316"/>
    <cellStyle name="Vírgula 8 6 2 2" xfId="2317"/>
    <cellStyle name="Vírgula 8 6 3" xfId="2318"/>
    <cellStyle name="Vírgula 8 6 3 2" xfId="2319"/>
    <cellStyle name="Vírgula 8 6 4" xfId="2320"/>
    <cellStyle name="Vírgula 8 6 4 2" xfId="2321"/>
    <cellStyle name="Vírgula 8 6 5" xfId="2322"/>
    <cellStyle name="Vírgula 8 7" xfId="2323"/>
    <cellStyle name="Vírgula 8 7 2" xfId="2324"/>
    <cellStyle name="Vírgula 8 7 2 2" xfId="2325"/>
    <cellStyle name="Vírgula 8 7 3" xfId="2326"/>
    <cellStyle name="Vírgula 8 7 3 2" xfId="2327"/>
    <cellStyle name="Vírgula 8 7 4" xfId="2328"/>
    <cellStyle name="Vírgula 8 7 4 2" xfId="2329"/>
    <cellStyle name="Vírgula 8 7 5" xfId="2330"/>
    <cellStyle name="Vírgula 8 8" xfId="2331"/>
    <cellStyle name="Vírgula 8 8 2" xfId="2332"/>
    <cellStyle name="Vírgula 8 8 2 2" xfId="2333"/>
    <cellStyle name="Vírgula 8 8 3" xfId="2334"/>
    <cellStyle name="Vírgula 8 9" xfId="2335"/>
    <cellStyle name="Vírgula 8 9 2" xfId="2336"/>
    <cellStyle name="Vírgula 9" xfId="2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8%20-%20UPA%20IGARASSU/1.PRESTA&#199;AO%20DE%20CONTAS/2022/06.%20JUNHO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 IGARASSU - C.G 002/2022</v>
          </cell>
          <cell r="E11" t="str">
            <v>ABIEZER DA SILVA BEZERRA</v>
          </cell>
          <cell r="G11" t="str">
            <v>2 - Outros Profissionais da Saúde</v>
          </cell>
          <cell r="H11" t="str">
            <v>3241-15</v>
          </cell>
          <cell r="I11">
            <v>44713</v>
          </cell>
          <cell r="J11" t="str">
            <v>2 - Diarista</v>
          </cell>
          <cell r="K11">
            <v>24</v>
          </cell>
          <cell r="L11">
            <v>2215.5700000000002</v>
          </cell>
          <cell r="P11">
            <v>0</v>
          </cell>
          <cell r="Q11">
            <v>0</v>
          </cell>
          <cell r="R11">
            <v>1041.32</v>
          </cell>
          <cell r="S11">
            <v>359</v>
          </cell>
          <cell r="W11">
            <v>479.03999999999996</v>
          </cell>
          <cell r="X11">
            <v>3136.8500000000004</v>
          </cell>
        </row>
        <row r="12">
          <cell r="C12" t="str">
            <v>UPA IGARASSU - C.G 002/2022</v>
          </cell>
          <cell r="E12" t="str">
            <v>ACACIO FELIPE FERREIRA VILA NOVA</v>
          </cell>
          <cell r="G12" t="str">
            <v>2 - Outros Profissionais da Saúde</v>
          </cell>
          <cell r="H12" t="str">
            <v>3222-05</v>
          </cell>
          <cell r="I12">
            <v>44713</v>
          </cell>
          <cell r="J12" t="str">
            <v>2 - Diarista</v>
          </cell>
          <cell r="K12">
            <v>36</v>
          </cell>
          <cell r="L12">
            <v>1212</v>
          </cell>
          <cell r="P12">
            <v>0</v>
          </cell>
          <cell r="Q12">
            <v>0</v>
          </cell>
          <cell r="R12">
            <v>364.95</v>
          </cell>
          <cell r="S12">
            <v>150</v>
          </cell>
          <cell r="W12">
            <v>209.96</v>
          </cell>
          <cell r="X12">
            <v>1516.99</v>
          </cell>
        </row>
        <row r="13">
          <cell r="C13" t="str">
            <v>UPA IGARASSU - C.G 002/2022</v>
          </cell>
          <cell r="E13" t="str">
            <v>ADEILDA MARIA DA SILVA</v>
          </cell>
          <cell r="G13" t="str">
            <v>2 - Outros Profissionais da Saúde</v>
          </cell>
          <cell r="H13" t="str">
            <v>3222-05</v>
          </cell>
          <cell r="I13">
            <v>44713</v>
          </cell>
          <cell r="J13" t="str">
            <v>2 - Diarista</v>
          </cell>
          <cell r="K13">
            <v>36</v>
          </cell>
          <cell r="L13">
            <v>1212</v>
          </cell>
          <cell r="P13">
            <v>0</v>
          </cell>
          <cell r="Q13">
            <v>0</v>
          </cell>
          <cell r="R13">
            <v>374.38</v>
          </cell>
          <cell r="S13">
            <v>150</v>
          </cell>
          <cell r="W13">
            <v>210.81</v>
          </cell>
          <cell r="X13">
            <v>1525.5700000000002</v>
          </cell>
        </row>
        <row r="14">
          <cell r="C14" t="str">
            <v>UPA IGARASSU - C.G 002/2022</v>
          </cell>
          <cell r="E14" t="str">
            <v>ADEILDO GONCALVES NUNES</v>
          </cell>
          <cell r="G14" t="str">
            <v>2 - Outros Profissionais da Saúde</v>
          </cell>
          <cell r="H14" t="str">
            <v>5211-30</v>
          </cell>
          <cell r="I14">
            <v>44713</v>
          </cell>
          <cell r="J14" t="str">
            <v>2 - Diarista</v>
          </cell>
          <cell r="K14">
            <v>36</v>
          </cell>
          <cell r="L14">
            <v>1212</v>
          </cell>
          <cell r="P14">
            <v>0</v>
          </cell>
          <cell r="Q14">
            <v>0</v>
          </cell>
          <cell r="R14">
            <v>141.4</v>
          </cell>
          <cell r="S14">
            <v>100</v>
          </cell>
          <cell r="W14">
            <v>335.34000000000003</v>
          </cell>
          <cell r="X14">
            <v>1118.06</v>
          </cell>
        </row>
        <row r="15">
          <cell r="C15" t="str">
            <v>UPA IGARASSU - C.G 002/2022</v>
          </cell>
          <cell r="E15" t="str">
            <v>ADEILTON GOMES DE ARAUJO</v>
          </cell>
          <cell r="G15" t="str">
            <v>3 - Administrativo</v>
          </cell>
          <cell r="H15" t="str">
            <v>7823-20</v>
          </cell>
          <cell r="I15">
            <v>44713</v>
          </cell>
          <cell r="J15" t="str">
            <v>2 - Diarista</v>
          </cell>
          <cell r="K15">
            <v>36</v>
          </cell>
          <cell r="L15">
            <v>1580.2</v>
          </cell>
          <cell r="P15">
            <v>0</v>
          </cell>
          <cell r="Q15">
            <v>0</v>
          </cell>
          <cell r="R15">
            <v>363.6</v>
          </cell>
          <cell r="S15">
            <v>500</v>
          </cell>
          <cell r="W15">
            <v>244.24</v>
          </cell>
          <cell r="X15">
            <v>2199.5600000000004</v>
          </cell>
        </row>
        <row r="16">
          <cell r="C16" t="str">
            <v>UPA IGARASSU - C.G 002/2022</v>
          </cell>
          <cell r="E16" t="str">
            <v>ADJA DAYANE MARINHO SILVA</v>
          </cell>
          <cell r="G16" t="str">
            <v>2 - Outros Profissionais da Saúde</v>
          </cell>
          <cell r="H16" t="str">
            <v>3222-05</v>
          </cell>
          <cell r="I16">
            <v>44713</v>
          </cell>
          <cell r="J16" t="str">
            <v>2 - Diarista</v>
          </cell>
          <cell r="K16">
            <v>36</v>
          </cell>
          <cell r="L16">
            <v>1212</v>
          </cell>
          <cell r="P16">
            <v>0</v>
          </cell>
          <cell r="Q16">
            <v>0</v>
          </cell>
          <cell r="R16">
            <v>383.8</v>
          </cell>
          <cell r="S16">
            <v>150</v>
          </cell>
          <cell r="W16">
            <v>211.66</v>
          </cell>
          <cell r="X16">
            <v>1534.1399999999999</v>
          </cell>
        </row>
        <row r="17">
          <cell r="C17" t="str">
            <v>UPA IGARASSU - C.G 002/2022</v>
          </cell>
          <cell r="E17" t="str">
            <v>ADJANE OLIVEIRA CUNHA</v>
          </cell>
          <cell r="G17" t="str">
            <v>2 - Outros Profissionais da Saúde</v>
          </cell>
          <cell r="H17" t="str">
            <v>5135-05</v>
          </cell>
          <cell r="I17">
            <v>44713</v>
          </cell>
          <cell r="J17" t="str">
            <v>2 - Diarista</v>
          </cell>
          <cell r="K17">
            <v>36</v>
          </cell>
          <cell r="L17">
            <v>1212</v>
          </cell>
          <cell r="P17">
            <v>0</v>
          </cell>
          <cell r="Q17">
            <v>0</v>
          </cell>
          <cell r="R17">
            <v>355.34000000000003</v>
          </cell>
          <cell r="S17">
            <v>100</v>
          </cell>
          <cell r="W17">
            <v>194.43</v>
          </cell>
          <cell r="X17">
            <v>1472.91</v>
          </cell>
        </row>
        <row r="18">
          <cell r="C18" t="str">
            <v>UPA IGARASSU - C.G 002/2022</v>
          </cell>
          <cell r="E18" t="str">
            <v>ADRIANA BORGES DE LUNA SILVA</v>
          </cell>
          <cell r="G18" t="str">
            <v>2 - Outros Profissionais da Saúde</v>
          </cell>
          <cell r="H18" t="str">
            <v>3222-05</v>
          </cell>
          <cell r="I18">
            <v>44713</v>
          </cell>
          <cell r="J18" t="str">
            <v>2 - Diarista</v>
          </cell>
          <cell r="K18">
            <v>36</v>
          </cell>
          <cell r="L18">
            <v>1212</v>
          </cell>
          <cell r="P18">
            <v>0</v>
          </cell>
          <cell r="Q18">
            <v>0</v>
          </cell>
          <cell r="R18">
            <v>588.49</v>
          </cell>
          <cell r="S18">
            <v>150</v>
          </cell>
          <cell r="W18">
            <v>230.08</v>
          </cell>
          <cell r="X18">
            <v>1720.41</v>
          </cell>
        </row>
        <row r="19">
          <cell r="C19" t="str">
            <v>UPA IGARASSU - C.G 002/2022</v>
          </cell>
          <cell r="E19" t="str">
            <v>ADRIANA DA SILVA FERREIRA</v>
          </cell>
          <cell r="G19" t="str">
            <v>2 - Outros Profissionais da Saúde</v>
          </cell>
          <cell r="H19" t="str">
            <v>2235-05</v>
          </cell>
          <cell r="I19">
            <v>44713</v>
          </cell>
          <cell r="J19" t="str">
            <v>2 - Diarista</v>
          </cell>
          <cell r="K19">
            <v>30</v>
          </cell>
          <cell r="L19">
            <v>1829.18</v>
          </cell>
          <cell r="P19">
            <v>0</v>
          </cell>
          <cell r="Q19">
            <v>762.16</v>
          </cell>
          <cell r="R19">
            <v>792.37999999999988</v>
          </cell>
          <cell r="S19">
            <v>350</v>
          </cell>
          <cell r="W19">
            <v>1013.1700000000001</v>
          </cell>
          <cell r="X19">
            <v>2720.55</v>
          </cell>
        </row>
        <row r="20">
          <cell r="C20" t="str">
            <v>UPA IGARASSU - C.G 002/2022</v>
          </cell>
          <cell r="E20" t="str">
            <v>ADRIANA MARIA DE SANTANA LIMA</v>
          </cell>
          <cell r="G20" t="str">
            <v>2 - Outros Profissionais da Saúde</v>
          </cell>
          <cell r="H20" t="str">
            <v>5152-05</v>
          </cell>
          <cell r="I20">
            <v>44713</v>
          </cell>
          <cell r="J20" t="str">
            <v>2 - Diarista</v>
          </cell>
          <cell r="K20">
            <v>36</v>
          </cell>
          <cell r="L20">
            <v>1212</v>
          </cell>
          <cell r="P20">
            <v>0</v>
          </cell>
          <cell r="Q20">
            <v>0</v>
          </cell>
          <cell r="R20">
            <v>383.8</v>
          </cell>
          <cell r="S20">
            <v>100</v>
          </cell>
          <cell r="W20">
            <v>253.51</v>
          </cell>
          <cell r="X20">
            <v>1442.29</v>
          </cell>
        </row>
        <row r="21">
          <cell r="C21" t="str">
            <v>UPA IGARASSU - C.G 002/2022</v>
          </cell>
          <cell r="E21" t="str">
            <v>ADRIANA OLIVEIRA DA SILVA GONCALVES</v>
          </cell>
          <cell r="G21" t="str">
            <v>3 - Administrativo</v>
          </cell>
          <cell r="H21" t="str">
            <v>4110-10</v>
          </cell>
          <cell r="I21">
            <v>44713</v>
          </cell>
          <cell r="J21" t="str">
            <v>2 - Diarista</v>
          </cell>
          <cell r="K21">
            <v>36</v>
          </cell>
          <cell r="L21">
            <v>1550.05</v>
          </cell>
          <cell r="P21">
            <v>0</v>
          </cell>
          <cell r="Q21">
            <v>0</v>
          </cell>
          <cell r="R21">
            <v>604.07999999999993</v>
          </cell>
          <cell r="S21">
            <v>100</v>
          </cell>
          <cell r="W21">
            <v>320.99</v>
          </cell>
          <cell r="X21">
            <v>1933.14</v>
          </cell>
        </row>
        <row r="22">
          <cell r="C22" t="str">
            <v>UPA IGARASSU - C.G 002/2022</v>
          </cell>
          <cell r="E22" t="str">
            <v>ADRIANO XAVIER LINS</v>
          </cell>
          <cell r="G22" t="str">
            <v>2 - Outros Profissionais da Saúde</v>
          </cell>
          <cell r="H22" t="str">
            <v>2235-05</v>
          </cell>
          <cell r="I22">
            <v>44713</v>
          </cell>
          <cell r="J22" t="str">
            <v>2 - Diarista</v>
          </cell>
          <cell r="K22">
            <v>30</v>
          </cell>
          <cell r="L22">
            <v>1829.18</v>
          </cell>
          <cell r="P22">
            <v>0</v>
          </cell>
          <cell r="Q22">
            <v>762.16</v>
          </cell>
          <cell r="R22">
            <v>510.67999999999995</v>
          </cell>
          <cell r="S22">
            <v>350</v>
          </cell>
          <cell r="W22">
            <v>1298.3900000000001</v>
          </cell>
          <cell r="X22">
            <v>2153.63</v>
          </cell>
        </row>
        <row r="23">
          <cell r="C23" t="str">
            <v>UPA IGARASSU - C.G 002/2022</v>
          </cell>
          <cell r="E23" t="str">
            <v>ALESSANDRA CRISTINA MORAES PINTO</v>
          </cell>
          <cell r="G23" t="str">
            <v>2 - Outros Profissionais da Saúde</v>
          </cell>
          <cell r="H23" t="str">
            <v>2516-05</v>
          </cell>
          <cell r="I23">
            <v>44713</v>
          </cell>
          <cell r="J23" t="str">
            <v>2 - Diarista</v>
          </cell>
          <cell r="K23">
            <v>30</v>
          </cell>
          <cell r="L23">
            <v>2019.99</v>
          </cell>
          <cell r="P23">
            <v>0</v>
          </cell>
          <cell r="Q23">
            <v>0</v>
          </cell>
          <cell r="R23">
            <v>242.4</v>
          </cell>
          <cell r="S23">
            <v>350</v>
          </cell>
          <cell r="W23">
            <v>589.81999999999994</v>
          </cell>
          <cell r="X23">
            <v>2022.57</v>
          </cell>
        </row>
        <row r="24">
          <cell r="C24" t="str">
            <v>UPA IGARASSU - C.G 002/2022</v>
          </cell>
          <cell r="E24" t="str">
            <v>ALEXANDRE GONCALVES DA LUZ</v>
          </cell>
          <cell r="G24" t="str">
            <v>2 - Outros Profissionais da Saúde</v>
          </cell>
          <cell r="H24" t="str">
            <v>3222-05</v>
          </cell>
          <cell r="I24">
            <v>44713</v>
          </cell>
          <cell r="J24" t="str">
            <v>2 - Diarista</v>
          </cell>
          <cell r="K24">
            <v>36</v>
          </cell>
          <cell r="L24">
            <v>1212</v>
          </cell>
          <cell r="P24">
            <v>0</v>
          </cell>
          <cell r="Q24">
            <v>0</v>
          </cell>
          <cell r="R24">
            <v>383.8</v>
          </cell>
          <cell r="S24">
            <v>150</v>
          </cell>
          <cell r="W24">
            <v>138.94</v>
          </cell>
          <cell r="X24">
            <v>1606.86</v>
          </cell>
        </row>
        <row r="25">
          <cell r="C25" t="str">
            <v>UPA IGARASSU - C.G 002/2022</v>
          </cell>
          <cell r="E25" t="str">
            <v>ALEXANDRE RUAS MACHADO DE SOUSA</v>
          </cell>
          <cell r="G25" t="str">
            <v>2 - Outros Profissionais da Saúde</v>
          </cell>
          <cell r="H25" t="str">
            <v>2235-05</v>
          </cell>
          <cell r="I25">
            <v>44713</v>
          </cell>
          <cell r="J25" t="str">
            <v>2 - Diarista</v>
          </cell>
          <cell r="K25">
            <v>30</v>
          </cell>
          <cell r="L25">
            <v>1829.18</v>
          </cell>
          <cell r="P25">
            <v>0</v>
          </cell>
          <cell r="Q25">
            <v>762.16</v>
          </cell>
          <cell r="R25">
            <v>498.49</v>
          </cell>
          <cell r="S25">
            <v>350</v>
          </cell>
          <cell r="W25">
            <v>362.52</v>
          </cell>
          <cell r="X25">
            <v>3077.31</v>
          </cell>
        </row>
        <row r="26">
          <cell r="C26" t="str">
            <v>UPA IGARASSU - C.G 002/2022</v>
          </cell>
          <cell r="E26" t="str">
            <v>ALINE ALEXANDRE DOS SANTOS</v>
          </cell>
          <cell r="G26" t="str">
            <v>3 - Administrativo</v>
          </cell>
          <cell r="H26" t="str">
            <v>3222-05</v>
          </cell>
          <cell r="I26">
            <v>44713</v>
          </cell>
          <cell r="J26" t="str">
            <v>2 - Diarista</v>
          </cell>
          <cell r="K26">
            <v>36</v>
          </cell>
          <cell r="L26">
            <v>1212</v>
          </cell>
          <cell r="P26">
            <v>0</v>
          </cell>
          <cell r="Q26">
            <v>0</v>
          </cell>
          <cell r="R26">
            <v>969.6</v>
          </cell>
          <cell r="S26">
            <v>150</v>
          </cell>
          <cell r="W26">
            <v>209.35</v>
          </cell>
          <cell r="X26">
            <v>2122.25</v>
          </cell>
        </row>
        <row r="27">
          <cell r="C27" t="str">
            <v>UPA IGARASSU - C.G 002/2022</v>
          </cell>
          <cell r="E27" t="str">
            <v>ALINE GLEICE DA SILVA</v>
          </cell>
          <cell r="G27" t="str">
            <v>2 - Outros Profissionais da Saúde</v>
          </cell>
          <cell r="H27" t="str">
            <v>5152-05</v>
          </cell>
          <cell r="I27">
            <v>44713</v>
          </cell>
          <cell r="J27" t="str">
            <v>2 - Diarista</v>
          </cell>
          <cell r="K27">
            <v>36</v>
          </cell>
          <cell r="L27">
            <v>1212</v>
          </cell>
          <cell r="P27">
            <v>0</v>
          </cell>
          <cell r="Q27">
            <v>0</v>
          </cell>
          <cell r="R27">
            <v>298.87</v>
          </cell>
          <cell r="S27">
            <v>100</v>
          </cell>
          <cell r="W27">
            <v>194.43</v>
          </cell>
          <cell r="X27">
            <v>1416.4399999999998</v>
          </cell>
        </row>
        <row r="28">
          <cell r="C28" t="str">
            <v>UPA IGARASSU - C.G 002/2022</v>
          </cell>
          <cell r="E28" t="str">
            <v>ALINE LIVIA DO NASCIMENTO SILVA</v>
          </cell>
          <cell r="G28" t="str">
            <v>1 - Médico</v>
          </cell>
          <cell r="H28" t="str">
            <v>2251-25</v>
          </cell>
          <cell r="I28">
            <v>44713</v>
          </cell>
          <cell r="J28" t="str">
            <v>2 - Diarista</v>
          </cell>
          <cell r="K28">
            <v>12</v>
          </cell>
          <cell r="L28">
            <v>3630</v>
          </cell>
          <cell r="P28">
            <v>0</v>
          </cell>
          <cell r="Q28">
            <v>0</v>
          </cell>
          <cell r="R28">
            <v>1863.02</v>
          </cell>
          <cell r="S28">
            <v>827.28</v>
          </cell>
          <cell r="W28">
            <v>1391.45</v>
          </cell>
          <cell r="X28">
            <v>4928.8500000000004</v>
          </cell>
        </row>
        <row r="29">
          <cell r="C29" t="str">
            <v>UPA IGARASSU - C.G 002/2022</v>
          </cell>
          <cell r="E29" t="str">
            <v>ALLINE ANNE SOUZA MACEDO</v>
          </cell>
          <cell r="G29" t="str">
            <v>2 - Outros Profissionais da Saúde</v>
          </cell>
          <cell r="H29" t="str">
            <v>3222-05</v>
          </cell>
          <cell r="I29">
            <v>44713</v>
          </cell>
          <cell r="J29" t="str">
            <v>2 - Diarista</v>
          </cell>
          <cell r="K29">
            <v>36</v>
          </cell>
          <cell r="L29">
            <v>1212</v>
          </cell>
          <cell r="P29">
            <v>0</v>
          </cell>
          <cell r="Q29">
            <v>0</v>
          </cell>
          <cell r="R29">
            <v>515.78</v>
          </cell>
          <cell r="S29">
            <v>150</v>
          </cell>
          <cell r="W29">
            <v>704.43999999999994</v>
          </cell>
          <cell r="X29">
            <v>1173.3400000000001</v>
          </cell>
        </row>
        <row r="30">
          <cell r="C30" t="str">
            <v>UPA IGARASSU - C.G 002/2022</v>
          </cell>
          <cell r="E30" t="str">
            <v>ALMIR SANTIAGO BEZERRA DA SILVA</v>
          </cell>
          <cell r="G30" t="str">
            <v>2 - Outros Profissionais da Saúde</v>
          </cell>
          <cell r="H30" t="str">
            <v>3241-15</v>
          </cell>
          <cell r="I30">
            <v>44713</v>
          </cell>
          <cell r="J30" t="str">
            <v>2 - Diarista</v>
          </cell>
          <cell r="K30">
            <v>24</v>
          </cell>
          <cell r="L30">
            <v>2215.5700000000002</v>
          </cell>
          <cell r="P30">
            <v>0</v>
          </cell>
          <cell r="Q30">
            <v>0</v>
          </cell>
          <cell r="R30">
            <v>1041.32</v>
          </cell>
          <cell r="S30">
            <v>359</v>
          </cell>
          <cell r="W30">
            <v>695.51</v>
          </cell>
          <cell r="X30">
            <v>2920.38</v>
          </cell>
        </row>
        <row r="31">
          <cell r="C31" t="str">
            <v>UPA IGARASSU - C.G 002/2022</v>
          </cell>
          <cell r="E31" t="str">
            <v>AMANDA ALVES PEREIRA DA SILVA</v>
          </cell>
          <cell r="G31" t="str">
            <v>2 - Outros Profissionais da Saúde</v>
          </cell>
          <cell r="H31" t="str">
            <v>3222-05</v>
          </cell>
          <cell r="I31">
            <v>44713</v>
          </cell>
          <cell r="J31" t="str">
            <v>2 - Diarista</v>
          </cell>
          <cell r="K31">
            <v>36</v>
          </cell>
          <cell r="L31">
            <v>1212</v>
          </cell>
          <cell r="P31">
            <v>0</v>
          </cell>
          <cell r="Q31">
            <v>0</v>
          </cell>
          <cell r="R31">
            <v>242.4</v>
          </cell>
          <cell r="S31">
            <v>0</v>
          </cell>
          <cell r="W31">
            <v>200.88</v>
          </cell>
          <cell r="X31">
            <v>1253.52</v>
          </cell>
        </row>
        <row r="32">
          <cell r="C32" t="str">
            <v>UPA IGARASSU - C.G 002/2022</v>
          </cell>
          <cell r="E32" t="str">
            <v>ANA ALICE CARNEIRO DOS SANTOS</v>
          </cell>
          <cell r="G32" t="str">
            <v>2 - Outros Profissionais da Saúde</v>
          </cell>
          <cell r="H32" t="str">
            <v>3222-05</v>
          </cell>
          <cell r="I32">
            <v>44713</v>
          </cell>
          <cell r="J32" t="str">
            <v>2 - Diarista</v>
          </cell>
          <cell r="K32">
            <v>36</v>
          </cell>
          <cell r="L32">
            <v>1212</v>
          </cell>
          <cell r="P32">
            <v>0</v>
          </cell>
          <cell r="Q32">
            <v>0</v>
          </cell>
          <cell r="R32">
            <v>506.34999999999997</v>
          </cell>
          <cell r="S32">
            <v>150</v>
          </cell>
          <cell r="W32">
            <v>522.69000000000005</v>
          </cell>
          <cell r="X32">
            <v>1345.6599999999999</v>
          </cell>
        </row>
        <row r="33">
          <cell r="C33" t="str">
            <v>UPA IGARASSU - C.G 002/2022</v>
          </cell>
          <cell r="E33" t="str">
            <v>ANA CAMILLA DUARTE DE ALMEIDA</v>
          </cell>
          <cell r="G33" t="str">
            <v>2 - Outros Profissionais da Saúde</v>
          </cell>
          <cell r="H33" t="str">
            <v>3222-05</v>
          </cell>
          <cell r="I33">
            <v>44713</v>
          </cell>
          <cell r="J33" t="str">
            <v>2 - Diarista</v>
          </cell>
          <cell r="K33">
            <v>36</v>
          </cell>
          <cell r="L33">
            <v>1212</v>
          </cell>
          <cell r="P33">
            <v>0</v>
          </cell>
          <cell r="Q33">
            <v>0</v>
          </cell>
          <cell r="R33">
            <v>680.06</v>
          </cell>
          <cell r="S33">
            <v>150</v>
          </cell>
          <cell r="W33">
            <v>238.32</v>
          </cell>
          <cell r="X33">
            <v>1803.74</v>
          </cell>
        </row>
        <row r="34">
          <cell r="C34" t="str">
            <v>UPA IGARASSU - C.G 002/2022</v>
          </cell>
          <cell r="E34" t="str">
            <v>ANA CAROLINA DE ARAUJO OLIVEIRA</v>
          </cell>
          <cell r="G34" t="str">
            <v>2 - Outros Profissionais da Saúde</v>
          </cell>
          <cell r="H34" t="str">
            <v>2235-05</v>
          </cell>
          <cell r="I34">
            <v>44713</v>
          </cell>
          <cell r="J34" t="str">
            <v>2 - Diarista</v>
          </cell>
          <cell r="K34">
            <v>40</v>
          </cell>
          <cell r="L34">
            <v>2438.9</v>
          </cell>
          <cell r="P34">
            <v>0</v>
          </cell>
          <cell r="Q34">
            <v>1016.21</v>
          </cell>
          <cell r="R34">
            <v>323.7</v>
          </cell>
          <cell r="S34">
            <v>850</v>
          </cell>
          <cell r="W34">
            <v>635.99</v>
          </cell>
          <cell r="X34">
            <v>3992.8199999999997</v>
          </cell>
        </row>
        <row r="35">
          <cell r="C35" t="str">
            <v>UPA IGARASSU - C.G 002/2022</v>
          </cell>
          <cell r="E35" t="str">
            <v>ANA CAROLINA JANUARIO DA SILVA</v>
          </cell>
          <cell r="G35" t="str">
            <v>2 - Outros Profissionais da Saúde</v>
          </cell>
          <cell r="H35" t="str">
            <v>3222-05</v>
          </cell>
          <cell r="I35">
            <v>44713</v>
          </cell>
          <cell r="J35" t="str">
            <v>2 - Diarista</v>
          </cell>
          <cell r="K35">
            <v>36</v>
          </cell>
          <cell r="L35">
            <v>1212</v>
          </cell>
          <cell r="P35">
            <v>0</v>
          </cell>
          <cell r="Q35">
            <v>0</v>
          </cell>
          <cell r="R35">
            <v>515.78</v>
          </cell>
          <cell r="S35">
            <v>150</v>
          </cell>
          <cell r="W35">
            <v>223.54</v>
          </cell>
          <cell r="X35">
            <v>1654.24</v>
          </cell>
        </row>
        <row r="36">
          <cell r="C36" t="str">
            <v>UPA IGARASSU - C.G 002/2022</v>
          </cell>
          <cell r="E36" t="str">
            <v>ANA CRISTINA BRASILEIRO DA SILVA</v>
          </cell>
          <cell r="G36" t="str">
            <v>2 - Outros Profissionais da Saúde</v>
          </cell>
          <cell r="H36" t="str">
            <v>2235-05</v>
          </cell>
          <cell r="I36">
            <v>44713</v>
          </cell>
          <cell r="J36" t="str">
            <v>2 - Diarista</v>
          </cell>
          <cell r="K36">
            <v>30</v>
          </cell>
          <cell r="L36">
            <v>1829.18</v>
          </cell>
          <cell r="P36">
            <v>0</v>
          </cell>
          <cell r="Q36">
            <v>762.16</v>
          </cell>
          <cell r="R36">
            <v>303.37</v>
          </cell>
          <cell r="S36">
            <v>350</v>
          </cell>
          <cell r="W36">
            <v>476.23</v>
          </cell>
          <cell r="X36">
            <v>2768.48</v>
          </cell>
        </row>
        <row r="37">
          <cell r="C37" t="str">
            <v>UPA IGARASSU - C.G 002/2022</v>
          </cell>
          <cell r="E37" t="str">
            <v>ANA MARIA ALVES DE MELO</v>
          </cell>
          <cell r="G37" t="str">
            <v>2 - Outros Profissionais da Saúde</v>
          </cell>
          <cell r="H37" t="str">
            <v>3222-05</v>
          </cell>
          <cell r="I37">
            <v>44713</v>
          </cell>
          <cell r="J37" t="str">
            <v>2 - Diarista</v>
          </cell>
          <cell r="K37">
            <v>36</v>
          </cell>
          <cell r="L37">
            <v>1212</v>
          </cell>
          <cell r="P37">
            <v>0</v>
          </cell>
          <cell r="Q37">
            <v>0</v>
          </cell>
          <cell r="R37">
            <v>673.32999999999993</v>
          </cell>
          <cell r="S37">
            <v>150</v>
          </cell>
          <cell r="W37">
            <v>237.71</v>
          </cell>
          <cell r="X37">
            <v>1797.62</v>
          </cell>
        </row>
        <row r="38">
          <cell r="C38" t="str">
            <v>UPA IGARASSU - C.G 002/2022</v>
          </cell>
          <cell r="E38" t="str">
            <v>ANA MARIA DA SILVA</v>
          </cell>
          <cell r="G38" t="str">
            <v>2 - Outros Profissionais da Saúde</v>
          </cell>
          <cell r="H38" t="str">
            <v>3222-05</v>
          </cell>
          <cell r="I38">
            <v>44713</v>
          </cell>
          <cell r="J38" t="str">
            <v>2 - Diarista</v>
          </cell>
          <cell r="K38">
            <v>36</v>
          </cell>
          <cell r="L38">
            <v>1212</v>
          </cell>
          <cell r="P38">
            <v>0</v>
          </cell>
          <cell r="Q38">
            <v>0</v>
          </cell>
          <cell r="R38">
            <v>673.32999999999993</v>
          </cell>
          <cell r="S38">
            <v>150</v>
          </cell>
          <cell r="W38">
            <v>211.34</v>
          </cell>
          <cell r="X38">
            <v>1823.99</v>
          </cell>
        </row>
        <row r="39">
          <cell r="C39" t="str">
            <v>UPA IGARASSU - C.G 002/2022</v>
          </cell>
          <cell r="E39" t="str">
            <v xml:space="preserve">ANA VITORIA BATISTA SOUZA E SILVA </v>
          </cell>
          <cell r="G39" t="str">
            <v>1 - Médico</v>
          </cell>
          <cell r="H39" t="str">
            <v>2251-25</v>
          </cell>
          <cell r="I39">
            <v>44713</v>
          </cell>
          <cell r="J39" t="str">
            <v>2 - Diarista</v>
          </cell>
          <cell r="K39">
            <v>24</v>
          </cell>
          <cell r="L39">
            <v>3630</v>
          </cell>
          <cell r="P39">
            <v>0</v>
          </cell>
          <cell r="Q39">
            <v>0</v>
          </cell>
          <cell r="R39">
            <v>924.9</v>
          </cell>
          <cell r="S39">
            <v>5526.95</v>
          </cell>
          <cell r="W39">
            <v>2503.7199999999998</v>
          </cell>
          <cell r="X39">
            <v>7578.1299999999992</v>
          </cell>
        </row>
        <row r="40">
          <cell r="C40" t="str">
            <v>UPA IGARASSU - C.G 002/2022</v>
          </cell>
          <cell r="E40" t="str">
            <v>ANDRE FRANCISCO DE OLIVEIRA</v>
          </cell>
          <cell r="G40" t="str">
            <v>3 - Administrativo</v>
          </cell>
          <cell r="H40" t="str">
            <v>7241-10</v>
          </cell>
          <cell r="I40">
            <v>44713</v>
          </cell>
          <cell r="J40" t="str">
            <v>2 - Diarista</v>
          </cell>
          <cell r="K40">
            <v>36</v>
          </cell>
          <cell r="L40">
            <v>1212</v>
          </cell>
          <cell r="P40">
            <v>0</v>
          </cell>
          <cell r="Q40">
            <v>0</v>
          </cell>
          <cell r="R40">
            <v>484.8</v>
          </cell>
          <cell r="S40">
            <v>100</v>
          </cell>
          <cell r="W40">
            <v>143.53</v>
          </cell>
          <cell r="X40">
            <v>1653.27</v>
          </cell>
        </row>
        <row r="41">
          <cell r="C41" t="str">
            <v>UPA IGARASSU - C.G 002/2022</v>
          </cell>
          <cell r="E41" t="str">
            <v>ANDRE LUIS CUNHA DA SILVA</v>
          </cell>
          <cell r="G41" t="str">
            <v>3 - Administrativo</v>
          </cell>
          <cell r="H41" t="str">
            <v>5151-10</v>
          </cell>
          <cell r="I41">
            <v>44713</v>
          </cell>
          <cell r="J41" t="str">
            <v>2 - Diarista</v>
          </cell>
          <cell r="K41">
            <v>36</v>
          </cell>
          <cell r="L41">
            <v>1212</v>
          </cell>
          <cell r="P41">
            <v>0</v>
          </cell>
          <cell r="Q41">
            <v>0</v>
          </cell>
          <cell r="R41">
            <v>355.34000000000003</v>
          </cell>
          <cell r="S41">
            <v>100</v>
          </cell>
          <cell r="W41">
            <v>194.43</v>
          </cell>
          <cell r="X41">
            <v>1472.91</v>
          </cell>
        </row>
        <row r="42">
          <cell r="C42" t="str">
            <v>UPA IGARASSU - C.G 002/2022</v>
          </cell>
          <cell r="E42" t="str">
            <v>ANDRE LUIZ ADOLFO MOREIRA DA SILVA</v>
          </cell>
          <cell r="G42" t="str">
            <v>1 - Médico</v>
          </cell>
          <cell r="H42" t="str">
            <v>2251-25</v>
          </cell>
          <cell r="I42">
            <v>44713</v>
          </cell>
          <cell r="J42" t="str">
            <v>2 - Diarista</v>
          </cell>
          <cell r="K42">
            <v>12</v>
          </cell>
          <cell r="L42">
            <v>7260</v>
          </cell>
          <cell r="P42">
            <v>0</v>
          </cell>
          <cell r="Q42">
            <v>0</v>
          </cell>
          <cell r="R42">
            <v>2374.9</v>
          </cell>
          <cell r="S42">
            <v>5929.23</v>
          </cell>
          <cell r="W42">
            <v>4011.35</v>
          </cell>
          <cell r="X42">
            <v>11552.779999999999</v>
          </cell>
        </row>
        <row r="43">
          <cell r="C43" t="str">
            <v>UPA IGARASSU - C.G 002/2022</v>
          </cell>
          <cell r="E43" t="str">
            <v>ANDREIA DE OLIVEIRA ALMEIDA</v>
          </cell>
          <cell r="G43" t="str">
            <v>2 - Outros Profissionais da Saúde</v>
          </cell>
          <cell r="H43" t="str">
            <v>2235-05</v>
          </cell>
          <cell r="I43">
            <v>44713</v>
          </cell>
          <cell r="J43" t="str">
            <v>2 - Diarista</v>
          </cell>
          <cell r="K43">
            <v>40</v>
          </cell>
          <cell r="L43">
            <v>9309</v>
          </cell>
          <cell r="P43">
            <v>0</v>
          </cell>
          <cell r="Q43">
            <v>3878.75</v>
          </cell>
          <cell r="R43">
            <v>310.3</v>
          </cell>
          <cell r="S43">
            <v>1250</v>
          </cell>
          <cell r="W43">
            <v>3652.0699999999997</v>
          </cell>
          <cell r="X43">
            <v>11095.98</v>
          </cell>
        </row>
        <row r="44">
          <cell r="C44" t="str">
            <v>UPA IGARASSU - C.G 002/2022</v>
          </cell>
          <cell r="E44" t="str">
            <v>ANESELSA MARIA VICENTE DE ARAUJO</v>
          </cell>
          <cell r="G44" t="str">
            <v>2 - Outros Profissionais da Saúde</v>
          </cell>
          <cell r="H44" t="str">
            <v>3222-05</v>
          </cell>
          <cell r="I44">
            <v>44713</v>
          </cell>
          <cell r="J44" t="str">
            <v>2 - Diarista</v>
          </cell>
          <cell r="K44">
            <v>36</v>
          </cell>
          <cell r="L44">
            <v>1212</v>
          </cell>
          <cell r="P44">
            <v>0</v>
          </cell>
          <cell r="Q44">
            <v>0</v>
          </cell>
          <cell r="R44">
            <v>383.8</v>
          </cell>
          <cell r="S44">
            <v>150</v>
          </cell>
          <cell r="W44">
            <v>200.74</v>
          </cell>
          <cell r="X44">
            <v>1545.06</v>
          </cell>
        </row>
        <row r="45">
          <cell r="C45" t="str">
            <v>UPA IGARASSU - C.G 002/2022</v>
          </cell>
          <cell r="E45" t="str">
            <v>ANTONIO MARCOS CORDEIRO DE LIMA</v>
          </cell>
          <cell r="G45" t="str">
            <v>3 - Administrativo</v>
          </cell>
          <cell r="H45" t="str">
            <v>5143-10</v>
          </cell>
          <cell r="I45">
            <v>44713</v>
          </cell>
          <cell r="J45" t="str">
            <v>2 - Diarista</v>
          </cell>
          <cell r="K45">
            <v>36</v>
          </cell>
          <cell r="L45">
            <v>1212</v>
          </cell>
          <cell r="P45">
            <v>0</v>
          </cell>
          <cell r="Q45">
            <v>0</v>
          </cell>
          <cell r="R45">
            <v>242.4</v>
          </cell>
          <cell r="S45">
            <v>100</v>
          </cell>
          <cell r="W45">
            <v>194.43</v>
          </cell>
          <cell r="X45">
            <v>1359.97</v>
          </cell>
        </row>
        <row r="46">
          <cell r="C46" t="str">
            <v>UPA IGARASSU - C.G 002/2022</v>
          </cell>
          <cell r="E46" t="str">
            <v>ARLISSON BATISTA DE SANTANA</v>
          </cell>
          <cell r="G46" t="str">
            <v>2 - Outros Profissionais da Saúde</v>
          </cell>
          <cell r="H46" t="str">
            <v>5211-30</v>
          </cell>
          <cell r="I46">
            <v>44713</v>
          </cell>
          <cell r="J46" t="str">
            <v>2 - Diarista</v>
          </cell>
          <cell r="K46">
            <v>36</v>
          </cell>
          <cell r="L46">
            <v>1212</v>
          </cell>
          <cell r="P46">
            <v>0</v>
          </cell>
          <cell r="Q46">
            <v>0</v>
          </cell>
          <cell r="R46">
            <v>169.41</v>
          </cell>
          <cell r="S46">
            <v>100</v>
          </cell>
          <cell r="W46">
            <v>99.9</v>
          </cell>
          <cell r="X46">
            <v>1381.51</v>
          </cell>
        </row>
        <row r="47">
          <cell r="C47" t="str">
            <v>UPA IGARASSU - C.G 002/2022</v>
          </cell>
          <cell r="E47" t="str">
            <v>ARSENIO RIBEIRO DA SILVA</v>
          </cell>
          <cell r="G47" t="str">
            <v>3 - Administrativo</v>
          </cell>
          <cell r="H47" t="str">
            <v>5151-10</v>
          </cell>
          <cell r="I47">
            <v>44713</v>
          </cell>
          <cell r="J47" t="str">
            <v>2 - Diarista</v>
          </cell>
          <cell r="K47">
            <v>36</v>
          </cell>
          <cell r="L47">
            <v>1212</v>
          </cell>
          <cell r="P47">
            <v>0</v>
          </cell>
          <cell r="Q47">
            <v>0</v>
          </cell>
          <cell r="R47">
            <v>383.8</v>
          </cell>
          <cell r="S47">
            <v>100</v>
          </cell>
          <cell r="W47">
            <v>238.06</v>
          </cell>
          <cell r="X47">
            <v>1457.74</v>
          </cell>
        </row>
        <row r="48">
          <cell r="C48" t="str">
            <v>UPA IGARASSU - C.G 002/2022</v>
          </cell>
          <cell r="E48" t="str">
            <v>AVRAHAM MACHADO COSTA FERREIRA</v>
          </cell>
          <cell r="G48" t="str">
            <v>1 - Médico</v>
          </cell>
          <cell r="H48" t="str">
            <v>2252-70</v>
          </cell>
          <cell r="I48">
            <v>44713</v>
          </cell>
          <cell r="J48" t="str">
            <v>2 - Diarista</v>
          </cell>
          <cell r="K48">
            <v>12</v>
          </cell>
          <cell r="L48">
            <v>3630</v>
          </cell>
          <cell r="P48">
            <v>0</v>
          </cell>
          <cell r="Q48">
            <v>0</v>
          </cell>
          <cell r="R48">
            <v>924.9</v>
          </cell>
          <cell r="S48">
            <v>827.28</v>
          </cell>
          <cell r="W48">
            <v>1038.25</v>
          </cell>
          <cell r="X48">
            <v>4343.9299999999994</v>
          </cell>
        </row>
        <row r="49">
          <cell r="C49" t="str">
            <v>UPA IGARASSU - C.G 002/2022</v>
          </cell>
          <cell r="E49" t="str">
            <v>AYRLES DE LIMA SANTIAGO</v>
          </cell>
          <cell r="G49" t="str">
            <v>2 - Outros Profissionais da Saúde</v>
          </cell>
          <cell r="H49" t="str">
            <v>3222-05</v>
          </cell>
          <cell r="I49">
            <v>44713</v>
          </cell>
          <cell r="J49" t="str">
            <v>2 - Diarista</v>
          </cell>
          <cell r="K49">
            <v>36</v>
          </cell>
          <cell r="L49">
            <v>1212</v>
          </cell>
          <cell r="P49">
            <v>0</v>
          </cell>
          <cell r="Q49">
            <v>0</v>
          </cell>
          <cell r="R49">
            <v>440.27</v>
          </cell>
          <cell r="S49">
            <v>0</v>
          </cell>
          <cell r="W49">
            <v>198.16</v>
          </cell>
          <cell r="X49">
            <v>1454.11</v>
          </cell>
        </row>
        <row r="50">
          <cell r="C50" t="str">
            <v>UPA IGARASSU - C.G 002/2022</v>
          </cell>
          <cell r="E50" t="str">
            <v>BERNARDO BARBOSA SAMPAIO</v>
          </cell>
          <cell r="G50" t="str">
            <v>1 - Médico</v>
          </cell>
          <cell r="H50" t="str">
            <v>2252-70</v>
          </cell>
          <cell r="I50">
            <v>44713</v>
          </cell>
          <cell r="J50" t="str">
            <v>2 - Diarista</v>
          </cell>
          <cell r="K50">
            <v>12</v>
          </cell>
          <cell r="L50">
            <v>3630</v>
          </cell>
          <cell r="P50">
            <v>0</v>
          </cell>
          <cell r="Q50">
            <v>0</v>
          </cell>
          <cell r="R50">
            <v>924.9</v>
          </cell>
          <cell r="S50">
            <v>1267.28</v>
          </cell>
          <cell r="W50">
            <v>1203.9099999999999</v>
          </cell>
          <cell r="X50">
            <v>4618.2699999999995</v>
          </cell>
        </row>
        <row r="51">
          <cell r="C51" t="str">
            <v>UPA IGARASSU - C.G 002/2022</v>
          </cell>
          <cell r="E51" t="str">
            <v>BRUNA KAROLLINE BEZERRA DO NASCIMENTO</v>
          </cell>
          <cell r="G51" t="str">
            <v>2 - Outros Profissionais da Saúde</v>
          </cell>
          <cell r="H51" t="str">
            <v>3222-05</v>
          </cell>
          <cell r="I51">
            <v>44713</v>
          </cell>
          <cell r="J51" t="str">
            <v>2 - Diarista</v>
          </cell>
          <cell r="K51">
            <v>36</v>
          </cell>
          <cell r="L51">
            <v>1212</v>
          </cell>
          <cell r="P51">
            <v>0</v>
          </cell>
          <cell r="Q51">
            <v>0</v>
          </cell>
          <cell r="R51">
            <v>708.33999999999992</v>
          </cell>
          <cell r="S51">
            <v>150</v>
          </cell>
          <cell r="W51">
            <v>183.6</v>
          </cell>
          <cell r="X51">
            <v>1886.7400000000002</v>
          </cell>
        </row>
        <row r="52">
          <cell r="C52" t="str">
            <v>UPA IGARASSU - C.G 002/2022</v>
          </cell>
          <cell r="E52" t="str">
            <v>BRUNO FELIZARDO PAZ DA SILVA</v>
          </cell>
          <cell r="G52" t="str">
            <v>3 - Administrativo</v>
          </cell>
          <cell r="H52" t="str">
            <v>3132-20</v>
          </cell>
          <cell r="I52">
            <v>44713</v>
          </cell>
          <cell r="J52" t="str">
            <v>2 - Diarista</v>
          </cell>
          <cell r="K52">
            <v>36</v>
          </cell>
          <cell r="L52">
            <v>1550.05</v>
          </cell>
          <cell r="P52">
            <v>0</v>
          </cell>
          <cell r="Q52">
            <v>0</v>
          </cell>
          <cell r="R52">
            <v>180.84</v>
          </cell>
          <cell r="S52">
            <v>100</v>
          </cell>
          <cell r="W52">
            <v>302.08</v>
          </cell>
          <cell r="X52">
            <v>1528.81</v>
          </cell>
        </row>
        <row r="53">
          <cell r="C53" t="str">
            <v>UPA IGARASSU - C.G 002/2022</v>
          </cell>
          <cell r="E53" t="str">
            <v>BRUNO FERREIRA DE MELO</v>
          </cell>
          <cell r="G53" t="str">
            <v>3 - Administrativo</v>
          </cell>
          <cell r="H53" t="str">
            <v>5174-10</v>
          </cell>
          <cell r="I53">
            <v>44713</v>
          </cell>
          <cell r="J53" t="str">
            <v>2 - Diarista</v>
          </cell>
          <cell r="K53">
            <v>36</v>
          </cell>
          <cell r="L53">
            <v>1212</v>
          </cell>
          <cell r="P53">
            <v>0</v>
          </cell>
          <cell r="Q53">
            <v>0</v>
          </cell>
          <cell r="R53">
            <v>363.6</v>
          </cell>
          <cell r="S53">
            <v>100</v>
          </cell>
          <cell r="W53">
            <v>163.52000000000001</v>
          </cell>
          <cell r="X53">
            <v>1512.08</v>
          </cell>
        </row>
        <row r="54">
          <cell r="C54" t="str">
            <v>UPA IGARASSU - C.G 002/2022</v>
          </cell>
          <cell r="E54" t="str">
            <v>BRUNO PADUA DE MELO SILVA</v>
          </cell>
          <cell r="G54" t="str">
            <v>2 - Outros Profissionais da Saúde</v>
          </cell>
          <cell r="H54" t="str">
            <v>3222-05</v>
          </cell>
          <cell r="I54">
            <v>44713</v>
          </cell>
          <cell r="J54" t="str">
            <v>2 - Diarista</v>
          </cell>
          <cell r="K54">
            <v>19</v>
          </cell>
          <cell r="L54">
            <v>1212</v>
          </cell>
          <cell r="P54">
            <v>0</v>
          </cell>
          <cell r="Q54">
            <v>0</v>
          </cell>
          <cell r="R54">
            <v>489.85</v>
          </cell>
          <cell r="S54">
            <v>0</v>
          </cell>
          <cell r="W54">
            <v>278.80999999999995</v>
          </cell>
          <cell r="X54">
            <v>1423.04</v>
          </cell>
        </row>
        <row r="55">
          <cell r="C55" t="str">
            <v>UPA IGARASSU - C.G 002/2022</v>
          </cell>
          <cell r="E55" t="str">
            <v>CAMILA FERNANDA DA SILVA</v>
          </cell>
          <cell r="G55" t="str">
            <v>2 - Outros Profissionais da Saúde</v>
          </cell>
          <cell r="H55" t="str">
            <v>2235-05</v>
          </cell>
          <cell r="I55">
            <v>44713</v>
          </cell>
          <cell r="J55" t="str">
            <v>2 - Diarista</v>
          </cell>
          <cell r="K55">
            <v>40</v>
          </cell>
          <cell r="L55">
            <v>2438.9</v>
          </cell>
          <cell r="P55">
            <v>0</v>
          </cell>
          <cell r="Q55">
            <v>1016.21</v>
          </cell>
          <cell r="R55">
            <v>323.7</v>
          </cell>
          <cell r="S55">
            <v>0</v>
          </cell>
          <cell r="W55">
            <v>408.81</v>
          </cell>
          <cell r="X55">
            <v>3370</v>
          </cell>
        </row>
        <row r="56">
          <cell r="C56" t="str">
            <v>UPA IGARASSU - C.G 002/2022</v>
          </cell>
          <cell r="E56" t="str">
            <v>CASSIA NEVES OLIVEIRA DO CARMO</v>
          </cell>
          <cell r="G56" t="str">
            <v>3 - Administrativo</v>
          </cell>
          <cell r="H56" t="str">
            <v>4110-10</v>
          </cell>
          <cell r="I56">
            <v>44713</v>
          </cell>
          <cell r="J56" t="str">
            <v>2 - Diarista</v>
          </cell>
          <cell r="K56">
            <v>36</v>
          </cell>
          <cell r="L56">
            <v>1550.05</v>
          </cell>
          <cell r="P56">
            <v>0</v>
          </cell>
          <cell r="Q56">
            <v>0</v>
          </cell>
          <cell r="R56">
            <v>604.07999999999993</v>
          </cell>
          <cell r="S56">
            <v>100</v>
          </cell>
          <cell r="W56">
            <v>290.09000000000003</v>
          </cell>
          <cell r="X56">
            <v>1964.04</v>
          </cell>
        </row>
        <row r="57">
          <cell r="C57" t="str">
            <v>UPA IGARASSU - C.G 002/2022</v>
          </cell>
          <cell r="E57" t="str">
            <v>CASSIO RODRIGO NEMESIO DA SILVA</v>
          </cell>
          <cell r="G57" t="str">
            <v>3 - Administrativo</v>
          </cell>
          <cell r="H57" t="str">
            <v>3132-20</v>
          </cell>
          <cell r="I57">
            <v>44713</v>
          </cell>
          <cell r="J57" t="str">
            <v>2 - Diarista</v>
          </cell>
          <cell r="K57">
            <v>36</v>
          </cell>
          <cell r="L57">
            <v>1674.95</v>
          </cell>
          <cell r="P57">
            <v>0</v>
          </cell>
          <cell r="Q57">
            <v>0</v>
          </cell>
          <cell r="R57">
            <v>0</v>
          </cell>
          <cell r="S57">
            <v>150</v>
          </cell>
          <cell r="W57">
            <v>311.51</v>
          </cell>
          <cell r="X57">
            <v>1513.44</v>
          </cell>
        </row>
        <row r="58">
          <cell r="C58" t="str">
            <v>UPA IGARASSU - C.G 002/2022</v>
          </cell>
          <cell r="E58" t="str">
            <v>CATARINA FRANCA BANDEIRA</v>
          </cell>
          <cell r="G58" t="str">
            <v>1 - Médico</v>
          </cell>
          <cell r="H58" t="str">
            <v>2251-25</v>
          </cell>
          <cell r="I58">
            <v>44713</v>
          </cell>
          <cell r="J58" t="str">
            <v>2 - Diarista</v>
          </cell>
          <cell r="K58">
            <v>12</v>
          </cell>
          <cell r="L58">
            <v>3630</v>
          </cell>
          <cell r="P58">
            <v>0</v>
          </cell>
          <cell r="Q58">
            <v>0</v>
          </cell>
          <cell r="R58">
            <v>242.4</v>
          </cell>
          <cell r="S58">
            <v>827.28</v>
          </cell>
          <cell r="W58">
            <v>804.24</v>
          </cell>
          <cell r="X58">
            <v>3895.4400000000005</v>
          </cell>
        </row>
        <row r="59">
          <cell r="C59" t="str">
            <v>UPA IGARASSU - C.G 002/2022</v>
          </cell>
          <cell r="E59" t="str">
            <v>CECILIA MAYARA ROMAO DA SILVA</v>
          </cell>
          <cell r="G59" t="str">
            <v>2 - Outros Profissionais da Saúde</v>
          </cell>
          <cell r="H59" t="str">
            <v>5211-30</v>
          </cell>
          <cell r="I59">
            <v>44713</v>
          </cell>
          <cell r="J59" t="str">
            <v>2 - Diarista</v>
          </cell>
          <cell r="K59">
            <v>40</v>
          </cell>
          <cell r="L59">
            <v>1550.05</v>
          </cell>
          <cell r="P59">
            <v>0</v>
          </cell>
          <cell r="Q59">
            <v>0</v>
          </cell>
          <cell r="R59">
            <v>0</v>
          </cell>
          <cell r="S59">
            <v>438</v>
          </cell>
          <cell r="W59">
            <v>160.74</v>
          </cell>
          <cell r="X59">
            <v>1827.31</v>
          </cell>
        </row>
        <row r="60">
          <cell r="C60" t="str">
            <v>UPA IGARASSU - C.G 002/2022</v>
          </cell>
          <cell r="E60" t="str">
            <v>CESAR GABRIEL PIREZ BEGUIRISTAIN</v>
          </cell>
          <cell r="G60" t="str">
            <v>1 - Médico</v>
          </cell>
          <cell r="H60" t="str">
            <v>2251-25</v>
          </cell>
          <cell r="I60">
            <v>44713</v>
          </cell>
          <cell r="J60" t="str">
            <v>2 - Diarista</v>
          </cell>
          <cell r="K60">
            <v>12</v>
          </cell>
          <cell r="L60">
            <v>3630</v>
          </cell>
          <cell r="P60">
            <v>0</v>
          </cell>
          <cell r="Q60">
            <v>0</v>
          </cell>
          <cell r="R60">
            <v>924.9</v>
          </cell>
          <cell r="S60">
            <v>827.28</v>
          </cell>
          <cell r="W60">
            <v>681.17000000000007</v>
          </cell>
          <cell r="X60">
            <v>4701.0099999999993</v>
          </cell>
        </row>
        <row r="61">
          <cell r="C61" t="str">
            <v>UPA IGARASSU - C.G 002/2022</v>
          </cell>
          <cell r="E61" t="str">
            <v>CHARLISTON JOSE FREIRE DE FRANCA</v>
          </cell>
          <cell r="G61" t="str">
            <v>2 - Outros Profissionais da Saúde</v>
          </cell>
          <cell r="H61" t="str">
            <v>3222-05</v>
          </cell>
          <cell r="I61">
            <v>44713</v>
          </cell>
          <cell r="J61" t="str">
            <v>2 - Diarista</v>
          </cell>
          <cell r="K61">
            <v>36</v>
          </cell>
          <cell r="L61">
            <v>1212</v>
          </cell>
          <cell r="P61">
            <v>0</v>
          </cell>
          <cell r="Q61">
            <v>0</v>
          </cell>
          <cell r="R61">
            <v>515.78</v>
          </cell>
          <cell r="S61">
            <v>0</v>
          </cell>
          <cell r="W61">
            <v>431.14</v>
          </cell>
          <cell r="X61">
            <v>1296.6399999999999</v>
          </cell>
        </row>
        <row r="62">
          <cell r="C62" t="str">
            <v>UPA IGARASSU - C.G 002/2022</v>
          </cell>
          <cell r="E62" t="str">
            <v>CINTIA RAQUEL DA SILVA AMANCIO</v>
          </cell>
          <cell r="G62" t="str">
            <v>3 - Administrativo</v>
          </cell>
          <cell r="H62" t="str">
            <v>4131-05</v>
          </cell>
          <cell r="I62">
            <v>44713</v>
          </cell>
          <cell r="J62" t="str">
            <v>2 - Diarista</v>
          </cell>
          <cell r="K62">
            <v>40</v>
          </cell>
          <cell r="L62">
            <v>3109.29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W62">
            <v>351.38</v>
          </cell>
          <cell r="X62">
            <v>2757.91</v>
          </cell>
        </row>
        <row r="63">
          <cell r="C63" t="str">
            <v>UPA IGARASSU - C.G 002/2022</v>
          </cell>
          <cell r="E63" t="str">
            <v>CIRLEIDE MARIA DA SILVA</v>
          </cell>
          <cell r="G63" t="str">
            <v>3 - Administrativo</v>
          </cell>
          <cell r="H63" t="str">
            <v>4110-10</v>
          </cell>
          <cell r="I63">
            <v>44713</v>
          </cell>
          <cell r="J63" t="str">
            <v>2 - Diarista</v>
          </cell>
          <cell r="K63">
            <v>36</v>
          </cell>
          <cell r="L63">
            <v>1550.05</v>
          </cell>
          <cell r="P63">
            <v>0</v>
          </cell>
          <cell r="Q63">
            <v>0</v>
          </cell>
          <cell r="R63">
            <v>781.48</v>
          </cell>
          <cell r="S63">
            <v>100</v>
          </cell>
          <cell r="W63">
            <v>225.28</v>
          </cell>
          <cell r="X63">
            <v>2206.2499999999995</v>
          </cell>
        </row>
        <row r="64">
          <cell r="C64" t="str">
            <v>UPA IGARASSU - C.G 002/2022</v>
          </cell>
          <cell r="E64" t="str">
            <v>CLAUDIA FRANCISCA DO NASCIMENTO</v>
          </cell>
          <cell r="G64" t="str">
            <v>2 - Outros Profissionais da Saúde</v>
          </cell>
          <cell r="H64" t="str">
            <v>3222-05</v>
          </cell>
          <cell r="I64">
            <v>44713</v>
          </cell>
          <cell r="J64" t="str">
            <v>2 - Diarista</v>
          </cell>
          <cell r="K64">
            <v>36</v>
          </cell>
          <cell r="L64">
            <v>1212</v>
          </cell>
          <cell r="P64">
            <v>0</v>
          </cell>
          <cell r="Q64">
            <v>0</v>
          </cell>
          <cell r="R64">
            <v>383.8</v>
          </cell>
          <cell r="S64">
            <v>150</v>
          </cell>
          <cell r="W64">
            <v>211.66</v>
          </cell>
          <cell r="X64">
            <v>1534.1399999999999</v>
          </cell>
        </row>
        <row r="65">
          <cell r="C65" t="str">
            <v>UPA IGARASSU - C.G 002/2022</v>
          </cell>
          <cell r="E65" t="str">
            <v>CLECIO SANTOS CARNEIRO DE MATOS</v>
          </cell>
          <cell r="G65" t="str">
            <v>3 - Administrativo</v>
          </cell>
          <cell r="H65" t="str">
            <v>4110-05</v>
          </cell>
          <cell r="I65">
            <v>44713</v>
          </cell>
          <cell r="J65" t="str">
            <v>2 - Diarista</v>
          </cell>
          <cell r="K65">
            <v>36</v>
          </cell>
          <cell r="L65">
            <v>1212</v>
          </cell>
          <cell r="P65">
            <v>0</v>
          </cell>
          <cell r="Q65">
            <v>0</v>
          </cell>
          <cell r="R65">
            <v>976.33</v>
          </cell>
          <cell r="S65">
            <v>100</v>
          </cell>
          <cell r="W65">
            <v>233.4</v>
          </cell>
          <cell r="X65">
            <v>2054.9299999999998</v>
          </cell>
        </row>
        <row r="66">
          <cell r="C66" t="str">
            <v>UPA IGARASSU - C.G 002/2022</v>
          </cell>
          <cell r="E66" t="str">
            <v>CLEDILSON JOSE DA HORA</v>
          </cell>
          <cell r="G66" t="str">
            <v>2 - Outros Profissionais da Saúde</v>
          </cell>
          <cell r="H66" t="str">
            <v>2235-05</v>
          </cell>
          <cell r="I66">
            <v>44713</v>
          </cell>
          <cell r="J66" t="str">
            <v>2 - Diarista</v>
          </cell>
          <cell r="K66">
            <v>30</v>
          </cell>
          <cell r="L66">
            <v>1829.18</v>
          </cell>
          <cell r="P66">
            <v>0</v>
          </cell>
          <cell r="Q66">
            <v>762.16</v>
          </cell>
          <cell r="R66">
            <v>303.37</v>
          </cell>
          <cell r="S66">
            <v>350</v>
          </cell>
          <cell r="W66">
            <v>612.01</v>
          </cell>
          <cell r="X66">
            <v>2632.7</v>
          </cell>
        </row>
        <row r="67">
          <cell r="C67" t="str">
            <v>UPA IGARASSU - C.G 002/2022</v>
          </cell>
          <cell r="E67" t="str">
            <v>CLEIDE JERONIMO DA SILVA</v>
          </cell>
          <cell r="G67" t="str">
            <v>2 - Outros Profissionais da Saúde</v>
          </cell>
          <cell r="H67" t="str">
            <v>5135-05</v>
          </cell>
          <cell r="I67">
            <v>44713</v>
          </cell>
          <cell r="J67" t="str">
            <v>2 - Diarista</v>
          </cell>
          <cell r="K67">
            <v>36</v>
          </cell>
          <cell r="L67">
            <v>1212</v>
          </cell>
          <cell r="P67">
            <v>0</v>
          </cell>
          <cell r="Q67">
            <v>0</v>
          </cell>
          <cell r="R67">
            <v>525.20000000000005</v>
          </cell>
          <cell r="S67">
            <v>100</v>
          </cell>
          <cell r="W67">
            <v>219.88</v>
          </cell>
          <cell r="X67">
            <v>1617.3200000000002</v>
          </cell>
        </row>
        <row r="68">
          <cell r="C68" t="str">
            <v>UPA IGARASSU - C.G 002/2022</v>
          </cell>
          <cell r="E68" t="str">
            <v>CRISTIANO DA SILVA DO ESPIRITO SANTO</v>
          </cell>
          <cell r="G68" t="str">
            <v>3 - Administrativo</v>
          </cell>
          <cell r="H68" t="str">
            <v>5163-45</v>
          </cell>
          <cell r="I68">
            <v>44713</v>
          </cell>
          <cell r="J68" t="str">
            <v>2 - Diarista</v>
          </cell>
          <cell r="K68">
            <v>36</v>
          </cell>
          <cell r="L68">
            <v>1171.5999999999999</v>
          </cell>
          <cell r="P68">
            <v>0</v>
          </cell>
          <cell r="Q68">
            <v>0</v>
          </cell>
          <cell r="R68">
            <v>234.32</v>
          </cell>
          <cell r="S68">
            <v>0</v>
          </cell>
          <cell r="W68">
            <v>218.06</v>
          </cell>
          <cell r="X68">
            <v>1187.8599999999999</v>
          </cell>
        </row>
        <row r="69">
          <cell r="C69" t="str">
            <v>UPA IGARASSU - C.G 002/2022</v>
          </cell>
          <cell r="E69" t="str">
            <v>DAIANE RIBEIRO PEREIRA DA SILVA</v>
          </cell>
          <cell r="G69" t="str">
            <v>2 - Outros Profissionais da Saúde</v>
          </cell>
          <cell r="H69" t="str">
            <v>3222-05</v>
          </cell>
          <cell r="I69">
            <v>44713</v>
          </cell>
          <cell r="J69" t="str">
            <v>2 - Diarista</v>
          </cell>
          <cell r="K69">
            <v>36</v>
          </cell>
          <cell r="L69">
            <v>1212</v>
          </cell>
          <cell r="P69">
            <v>0</v>
          </cell>
          <cell r="Q69">
            <v>0</v>
          </cell>
          <cell r="R69">
            <v>950.75</v>
          </cell>
          <cell r="S69">
            <v>150</v>
          </cell>
          <cell r="W69">
            <v>340.88000000000005</v>
          </cell>
          <cell r="X69">
            <v>1971.87</v>
          </cell>
        </row>
        <row r="70">
          <cell r="C70" t="str">
            <v>UPA IGARASSU - C.G 002/2022</v>
          </cell>
          <cell r="E70" t="str">
            <v>DANIEL DE MELO PRAZERES</v>
          </cell>
          <cell r="G70" t="str">
            <v>3 - Administrativo</v>
          </cell>
          <cell r="H70" t="str">
            <v>3226-05</v>
          </cell>
          <cell r="I70">
            <v>44713</v>
          </cell>
          <cell r="J70" t="str">
            <v>2 - Diarista</v>
          </cell>
          <cell r="K70">
            <v>36</v>
          </cell>
          <cell r="L70">
            <v>1320</v>
          </cell>
          <cell r="P70">
            <v>0</v>
          </cell>
          <cell r="Q70">
            <v>0</v>
          </cell>
          <cell r="R70">
            <v>396.4</v>
          </cell>
          <cell r="S70">
            <v>150</v>
          </cell>
          <cell r="W70">
            <v>378.99</v>
          </cell>
          <cell r="X70">
            <v>1487.41</v>
          </cell>
        </row>
        <row r="71">
          <cell r="C71" t="str">
            <v>UPA IGARASSU - C.G 002/2022</v>
          </cell>
          <cell r="E71" t="str">
            <v>DANIEL PEREIRA DA SILVA</v>
          </cell>
          <cell r="G71" t="str">
            <v>3 - Administrativo</v>
          </cell>
          <cell r="H71" t="str">
            <v>7241-10</v>
          </cell>
          <cell r="I71">
            <v>44713</v>
          </cell>
          <cell r="J71" t="str">
            <v>2 - Diarista</v>
          </cell>
          <cell r="K71">
            <v>36</v>
          </cell>
          <cell r="L71">
            <v>1212</v>
          </cell>
          <cell r="P71">
            <v>0</v>
          </cell>
          <cell r="Q71">
            <v>0</v>
          </cell>
          <cell r="R71">
            <v>484.8</v>
          </cell>
          <cell r="S71">
            <v>100</v>
          </cell>
          <cell r="W71">
            <v>443.53</v>
          </cell>
          <cell r="X71">
            <v>1353.27</v>
          </cell>
        </row>
        <row r="72">
          <cell r="C72" t="str">
            <v>UPA IGARASSU - C.G 002/2022</v>
          </cell>
          <cell r="E72" t="str">
            <v>DANIELE BATISTA DA SILVA DE SÁ LEITAO</v>
          </cell>
          <cell r="G72" t="str">
            <v>2 - Outros Profissionais da Saúde</v>
          </cell>
          <cell r="H72" t="str">
            <v>3222-05</v>
          </cell>
          <cell r="I72">
            <v>44713</v>
          </cell>
          <cell r="J72" t="str">
            <v>2 - Diarista</v>
          </cell>
          <cell r="K72">
            <v>36</v>
          </cell>
          <cell r="L72">
            <v>282.8</v>
          </cell>
          <cell r="P72">
            <v>0</v>
          </cell>
          <cell r="Q72">
            <v>0</v>
          </cell>
          <cell r="R72">
            <v>812.04</v>
          </cell>
          <cell r="S72">
            <v>0</v>
          </cell>
          <cell r="W72">
            <v>36.659999999999997</v>
          </cell>
          <cell r="X72">
            <v>1058.1799999999998</v>
          </cell>
        </row>
        <row r="73">
          <cell r="C73" t="str">
            <v>UPA IGARASSU - C.G 002/2022</v>
          </cell>
          <cell r="E73" t="str">
            <v>DEBORA PEREIRA DA SILVA</v>
          </cell>
          <cell r="G73" t="str">
            <v>2 - Outros Profissionais da Saúde</v>
          </cell>
          <cell r="H73" t="str">
            <v>3222-05</v>
          </cell>
          <cell r="I73">
            <v>44713</v>
          </cell>
          <cell r="J73" t="str">
            <v>2 - Diarista</v>
          </cell>
          <cell r="K73">
            <v>36</v>
          </cell>
          <cell r="L73">
            <v>1212</v>
          </cell>
          <cell r="P73">
            <v>0</v>
          </cell>
          <cell r="Q73">
            <v>0</v>
          </cell>
          <cell r="R73">
            <v>506.34999999999997</v>
          </cell>
          <cell r="S73">
            <v>150</v>
          </cell>
          <cell r="W73">
            <v>449.97</v>
          </cell>
          <cell r="X73">
            <v>1418.3799999999999</v>
          </cell>
        </row>
        <row r="74">
          <cell r="C74" t="str">
            <v>UPA IGARASSU - C.G 002/2022</v>
          </cell>
          <cell r="E74" t="str">
            <v>DEISE JAMILA CONCEICAO</v>
          </cell>
          <cell r="G74" t="str">
            <v>2 - Outros Profissionais da Saúde</v>
          </cell>
          <cell r="H74" t="str">
            <v>5152-05</v>
          </cell>
          <cell r="I74">
            <v>44713</v>
          </cell>
          <cell r="J74" t="str">
            <v>2 - Diarista</v>
          </cell>
          <cell r="K74">
            <v>36</v>
          </cell>
          <cell r="L74">
            <v>1212</v>
          </cell>
          <cell r="P74">
            <v>0</v>
          </cell>
          <cell r="Q74">
            <v>0</v>
          </cell>
          <cell r="R74">
            <v>383.8</v>
          </cell>
          <cell r="S74">
            <v>100</v>
          </cell>
          <cell r="W74">
            <v>434.44</v>
          </cell>
          <cell r="X74">
            <v>1261.3599999999999</v>
          </cell>
        </row>
        <row r="75">
          <cell r="C75" t="str">
            <v>UPA IGARASSU - C.G 002/2022</v>
          </cell>
          <cell r="E75" t="str">
            <v>DEYSIANE DAMAZIO ARCANJO LISBOA</v>
          </cell>
          <cell r="G75" t="str">
            <v>2 - Outros Profissionais da Saúde</v>
          </cell>
          <cell r="H75" t="str">
            <v>2234-05</v>
          </cell>
          <cell r="I75">
            <v>44713</v>
          </cell>
          <cell r="J75" t="str">
            <v>2 - Diarista</v>
          </cell>
          <cell r="K75">
            <v>30</v>
          </cell>
          <cell r="L75">
            <v>3402.23</v>
          </cell>
          <cell r="P75">
            <v>0</v>
          </cell>
          <cell r="Q75">
            <v>1417.6</v>
          </cell>
          <cell r="R75">
            <v>1372.23</v>
          </cell>
          <cell r="S75">
            <v>350</v>
          </cell>
          <cell r="W75">
            <v>945.91000000000008</v>
          </cell>
          <cell r="X75">
            <v>5596.15</v>
          </cell>
        </row>
        <row r="76">
          <cell r="C76" t="str">
            <v>UPA IGARASSU - C.G 002/2022</v>
          </cell>
          <cell r="E76" t="str">
            <v>DOMINGOS SAVIO MUNIZ DA FONSECA</v>
          </cell>
          <cell r="G76" t="str">
            <v>2 - Outros Profissionais da Saúde</v>
          </cell>
          <cell r="H76" t="str">
            <v>7664-20</v>
          </cell>
          <cell r="I76">
            <v>44713</v>
          </cell>
          <cell r="J76" t="str">
            <v>2 - Diarista</v>
          </cell>
          <cell r="K76">
            <v>24</v>
          </cell>
          <cell r="L76">
            <v>1212</v>
          </cell>
          <cell r="P76">
            <v>0</v>
          </cell>
          <cell r="Q76">
            <v>0</v>
          </cell>
          <cell r="R76">
            <v>484.8</v>
          </cell>
          <cell r="S76">
            <v>100</v>
          </cell>
          <cell r="W76">
            <v>143.53</v>
          </cell>
          <cell r="X76">
            <v>1653.27</v>
          </cell>
        </row>
        <row r="77">
          <cell r="C77" t="str">
            <v>UPA IGARASSU - C.G 002/2022</v>
          </cell>
          <cell r="E77" t="str">
            <v>DOUGLAS PEREIRA DA SILVA</v>
          </cell>
          <cell r="G77" t="str">
            <v>3 - Administrativo</v>
          </cell>
          <cell r="H77" t="str">
            <v>7156-15</v>
          </cell>
          <cell r="I77">
            <v>44713</v>
          </cell>
          <cell r="J77" t="str">
            <v>2 - Diarista</v>
          </cell>
          <cell r="K77">
            <v>36</v>
          </cell>
          <cell r="L77">
            <v>1348.96</v>
          </cell>
          <cell r="P77">
            <v>0</v>
          </cell>
          <cell r="Q77">
            <v>0</v>
          </cell>
          <cell r="R77">
            <v>845.33999999999992</v>
          </cell>
          <cell r="S77">
            <v>100</v>
          </cell>
          <cell r="W77">
            <v>331.04</v>
          </cell>
          <cell r="X77">
            <v>1963.2600000000002</v>
          </cell>
        </row>
        <row r="78">
          <cell r="C78" t="str">
            <v>UPA IGARASSU - C.G 002/2022</v>
          </cell>
          <cell r="E78" t="str">
            <v>DUANY EVELLY SOUZA LIMA</v>
          </cell>
          <cell r="G78" t="str">
            <v>2 - Outros Profissionais da Saúde</v>
          </cell>
          <cell r="H78" t="str">
            <v>3222-05</v>
          </cell>
          <cell r="I78">
            <v>44713</v>
          </cell>
          <cell r="J78" t="str">
            <v>2 - Diarista</v>
          </cell>
          <cell r="K78">
            <v>36</v>
          </cell>
          <cell r="L78">
            <v>1212</v>
          </cell>
          <cell r="P78">
            <v>0</v>
          </cell>
          <cell r="Q78">
            <v>0</v>
          </cell>
          <cell r="R78">
            <v>242.4</v>
          </cell>
          <cell r="S78">
            <v>0</v>
          </cell>
          <cell r="W78">
            <v>262.70999999999998</v>
          </cell>
          <cell r="X78">
            <v>1191.69</v>
          </cell>
        </row>
        <row r="79">
          <cell r="C79" t="str">
            <v>UPA IGARASSU - C.G 002/2022</v>
          </cell>
          <cell r="E79" t="str">
            <v>EDILMA PEREIRA LEITE</v>
          </cell>
          <cell r="G79" t="str">
            <v>2 - Outros Profissionais da Saúde</v>
          </cell>
          <cell r="H79" t="str">
            <v>2236-05</v>
          </cell>
          <cell r="I79">
            <v>44713</v>
          </cell>
          <cell r="J79" t="str">
            <v>2 - Diarista</v>
          </cell>
          <cell r="K79">
            <v>24</v>
          </cell>
          <cell r="L79">
            <v>1671.45</v>
          </cell>
          <cell r="P79">
            <v>0</v>
          </cell>
          <cell r="Q79">
            <v>696.44</v>
          </cell>
          <cell r="R79">
            <v>388.65</v>
          </cell>
          <cell r="S79">
            <v>350</v>
          </cell>
          <cell r="W79">
            <v>371.77</v>
          </cell>
          <cell r="X79">
            <v>2734.7700000000004</v>
          </cell>
        </row>
        <row r="80">
          <cell r="C80" t="str">
            <v>UPA IGARASSU - C.G 002/2022</v>
          </cell>
          <cell r="E80" t="str">
            <v>EDJA MORGANA ALVES DA SILVA</v>
          </cell>
          <cell r="G80" t="str">
            <v>3 - Administrativo</v>
          </cell>
          <cell r="H80" t="str">
            <v>4110-10</v>
          </cell>
          <cell r="I80">
            <v>44713</v>
          </cell>
          <cell r="J80" t="str">
            <v>2 - Diarista</v>
          </cell>
          <cell r="K80">
            <v>36</v>
          </cell>
          <cell r="L80">
            <v>1550.05</v>
          </cell>
          <cell r="P80">
            <v>0</v>
          </cell>
          <cell r="Q80">
            <v>0</v>
          </cell>
          <cell r="R80">
            <v>423.24</v>
          </cell>
          <cell r="S80">
            <v>100</v>
          </cell>
          <cell r="W80">
            <v>168.41</v>
          </cell>
          <cell r="X80">
            <v>1904.8799999999999</v>
          </cell>
        </row>
        <row r="81">
          <cell r="C81" t="str">
            <v>UPA IGARASSU - C.G 002/2022</v>
          </cell>
          <cell r="E81" t="str">
            <v>EDNALVA CRISTINA DOS SANTOS DO REGO BARROS</v>
          </cell>
          <cell r="G81" t="str">
            <v>3 - Administrativo</v>
          </cell>
          <cell r="H81" t="str">
            <v>3134-15</v>
          </cell>
          <cell r="I81">
            <v>44713</v>
          </cell>
          <cell r="J81" t="str">
            <v>2 - Diarista</v>
          </cell>
          <cell r="K81">
            <v>40</v>
          </cell>
          <cell r="L81">
            <v>1749.5</v>
          </cell>
          <cell r="P81">
            <v>0</v>
          </cell>
          <cell r="Q81">
            <v>0</v>
          </cell>
          <cell r="R81">
            <v>0</v>
          </cell>
          <cell r="S81">
            <v>100</v>
          </cell>
          <cell r="W81">
            <v>315.04000000000002</v>
          </cell>
          <cell r="X81">
            <v>1534.46</v>
          </cell>
        </row>
        <row r="82">
          <cell r="C82" t="str">
            <v>UPA IGARASSU - C.G 002/2022</v>
          </cell>
          <cell r="E82" t="str">
            <v>EDSON MIRANDA DE SANTANA</v>
          </cell>
          <cell r="G82" t="str">
            <v>3 - Administrativo</v>
          </cell>
          <cell r="H82" t="str">
            <v>7823-20</v>
          </cell>
          <cell r="I82">
            <v>44713</v>
          </cell>
          <cell r="J82" t="str">
            <v>2 - Diarista</v>
          </cell>
          <cell r="K82">
            <v>36</v>
          </cell>
          <cell r="L82">
            <v>1580.2</v>
          </cell>
          <cell r="P82">
            <v>0</v>
          </cell>
          <cell r="Q82">
            <v>0</v>
          </cell>
          <cell r="R82">
            <v>732.32</v>
          </cell>
          <cell r="S82">
            <v>500</v>
          </cell>
          <cell r="W82">
            <v>376.74</v>
          </cell>
          <cell r="X82">
            <v>2435.7799999999997</v>
          </cell>
        </row>
        <row r="83">
          <cell r="C83" t="str">
            <v>UPA IGARASSU - C.G 002/2022</v>
          </cell>
          <cell r="E83" t="str">
            <v>EDSON SOARES DA SILVA</v>
          </cell>
          <cell r="G83" t="str">
            <v>3 - Administrativo</v>
          </cell>
          <cell r="H83" t="str">
            <v>2234-05</v>
          </cell>
          <cell r="I83">
            <v>44713</v>
          </cell>
          <cell r="J83" t="str">
            <v>2 - Diarista</v>
          </cell>
          <cell r="K83">
            <v>30</v>
          </cell>
          <cell r="L83">
            <v>3402.23</v>
          </cell>
          <cell r="P83">
            <v>0</v>
          </cell>
          <cell r="Q83">
            <v>1417.6</v>
          </cell>
          <cell r="R83">
            <v>436.62</v>
          </cell>
          <cell r="S83">
            <v>350</v>
          </cell>
          <cell r="W83">
            <v>843.88</v>
          </cell>
          <cell r="X83">
            <v>4762.57</v>
          </cell>
        </row>
        <row r="84">
          <cell r="C84" t="str">
            <v>UPA IGARASSU - C.G 002/2022</v>
          </cell>
          <cell r="E84" t="str">
            <v>EDUARDO GOMES DOS SANTOS JUNIOR</v>
          </cell>
          <cell r="G84" t="str">
            <v>2 - Outros Profissionais da Saúde</v>
          </cell>
          <cell r="H84" t="str">
            <v>5211-30</v>
          </cell>
          <cell r="I84">
            <v>44713</v>
          </cell>
          <cell r="J84" t="str">
            <v>2 - Diarista</v>
          </cell>
          <cell r="K84">
            <v>36</v>
          </cell>
          <cell r="L84">
            <v>1212</v>
          </cell>
          <cell r="P84">
            <v>0</v>
          </cell>
          <cell r="Q84">
            <v>0</v>
          </cell>
          <cell r="R84">
            <v>141.4</v>
          </cell>
          <cell r="S84">
            <v>100</v>
          </cell>
          <cell r="W84">
            <v>516.24</v>
          </cell>
          <cell r="X84">
            <v>937.16000000000008</v>
          </cell>
        </row>
        <row r="85">
          <cell r="C85" t="str">
            <v>UPA IGARASSU - C.G 002/2022</v>
          </cell>
          <cell r="E85" t="str">
            <v>EDVANIA CALISTO FERREIRA DE LUCENA</v>
          </cell>
          <cell r="G85" t="str">
            <v>2 - Outros Profissionais da Saúde</v>
          </cell>
          <cell r="H85" t="str">
            <v>3222-05</v>
          </cell>
          <cell r="I85">
            <v>44713</v>
          </cell>
          <cell r="J85" t="str">
            <v>2 - Diarista</v>
          </cell>
          <cell r="K85">
            <v>36</v>
          </cell>
          <cell r="L85">
            <v>1212</v>
          </cell>
          <cell r="P85">
            <v>0</v>
          </cell>
          <cell r="Q85">
            <v>0</v>
          </cell>
          <cell r="R85">
            <v>541.36</v>
          </cell>
          <cell r="S85">
            <v>150</v>
          </cell>
          <cell r="W85">
            <v>225.84</v>
          </cell>
          <cell r="X85">
            <v>1677.5200000000002</v>
          </cell>
        </row>
        <row r="86">
          <cell r="C86" t="str">
            <v>UPA IGARASSU - C.G 002/2022</v>
          </cell>
          <cell r="E86" t="str">
            <v>ELISANGELA CONRADO DA SILVA SANTOS</v>
          </cell>
          <cell r="G86" t="str">
            <v>2 - Outros Profissionais da Saúde</v>
          </cell>
          <cell r="H86" t="str">
            <v>5135-05</v>
          </cell>
          <cell r="I86">
            <v>44713</v>
          </cell>
          <cell r="J86" t="str">
            <v>2 - Diarista</v>
          </cell>
          <cell r="K86">
            <v>36</v>
          </cell>
          <cell r="L86">
            <v>1212</v>
          </cell>
          <cell r="P86">
            <v>0</v>
          </cell>
          <cell r="Q86">
            <v>0</v>
          </cell>
          <cell r="R86">
            <v>383.8</v>
          </cell>
          <cell r="S86">
            <v>100</v>
          </cell>
          <cell r="W86">
            <v>238.06</v>
          </cell>
          <cell r="X86">
            <v>1457.74</v>
          </cell>
        </row>
        <row r="87">
          <cell r="C87" t="str">
            <v>UPA IGARASSU - C.G 002/2022</v>
          </cell>
          <cell r="E87" t="str">
            <v>ELVIS ALEXSANDRO DA SILVA NETO</v>
          </cell>
          <cell r="G87" t="str">
            <v>1 - Médico</v>
          </cell>
          <cell r="H87" t="str">
            <v>2251-24</v>
          </cell>
          <cell r="I87">
            <v>44713</v>
          </cell>
          <cell r="J87" t="str">
            <v>2 - Diarista</v>
          </cell>
          <cell r="K87">
            <v>24</v>
          </cell>
          <cell r="L87">
            <v>3630</v>
          </cell>
          <cell r="P87">
            <v>0</v>
          </cell>
          <cell r="Q87">
            <v>0</v>
          </cell>
          <cell r="R87">
            <v>242.4</v>
          </cell>
          <cell r="S87">
            <v>5526.95</v>
          </cell>
          <cell r="W87">
            <v>2316.0300000000002</v>
          </cell>
          <cell r="X87">
            <v>7083.32</v>
          </cell>
        </row>
        <row r="88">
          <cell r="C88" t="str">
            <v>UPA IGARASSU - C.G 002/2022</v>
          </cell>
          <cell r="E88" t="str">
            <v>EMERSON DE OLIVEIRA TONIAL</v>
          </cell>
          <cell r="G88" t="str">
            <v>3 - Administrativo</v>
          </cell>
          <cell r="H88" t="str">
            <v>2124-05</v>
          </cell>
          <cell r="I88">
            <v>44713</v>
          </cell>
          <cell r="J88" t="str">
            <v>2 - Diarista</v>
          </cell>
          <cell r="K88">
            <v>40</v>
          </cell>
          <cell r="L88">
            <v>2503.92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W88">
            <v>224.52</v>
          </cell>
          <cell r="X88">
            <v>2279.4</v>
          </cell>
        </row>
        <row r="89">
          <cell r="C89" t="str">
            <v>UPA IGARASSU - C.G 002/2022</v>
          </cell>
          <cell r="E89" t="str">
            <v>EMILLY VELOSO REZENDE</v>
          </cell>
          <cell r="G89" t="str">
            <v>2 - Outros Profissionais da Saúde</v>
          </cell>
          <cell r="H89" t="str">
            <v>2235-05</v>
          </cell>
          <cell r="I89">
            <v>44713</v>
          </cell>
          <cell r="J89" t="str">
            <v>2 - Diarista</v>
          </cell>
          <cell r="K89">
            <v>36</v>
          </cell>
          <cell r="L89">
            <v>1829.18</v>
          </cell>
          <cell r="P89">
            <v>0</v>
          </cell>
          <cell r="Q89">
            <v>762.16</v>
          </cell>
          <cell r="R89">
            <v>324.70999999999998</v>
          </cell>
          <cell r="S89">
            <v>350</v>
          </cell>
          <cell r="W89">
            <v>511.09999999999997</v>
          </cell>
          <cell r="X89">
            <v>2754.9500000000003</v>
          </cell>
        </row>
        <row r="90">
          <cell r="C90" t="str">
            <v>UPA IGARASSU - C.G 002/2022</v>
          </cell>
          <cell r="E90" t="str">
            <v>ERICA PATRICIA LOPES DOS SANTOS</v>
          </cell>
          <cell r="G90" t="str">
            <v>3 - Administrativo</v>
          </cell>
          <cell r="H90" t="str">
            <v>3222-05</v>
          </cell>
          <cell r="I90">
            <v>44713</v>
          </cell>
          <cell r="J90" t="str">
            <v>2 - Diarista</v>
          </cell>
          <cell r="K90">
            <v>36</v>
          </cell>
          <cell r="L90">
            <v>1212</v>
          </cell>
          <cell r="P90">
            <v>0</v>
          </cell>
          <cell r="Q90">
            <v>0</v>
          </cell>
          <cell r="R90">
            <v>298.87</v>
          </cell>
          <cell r="S90">
            <v>0</v>
          </cell>
          <cell r="W90">
            <v>186.24</v>
          </cell>
          <cell r="X90">
            <v>1324.6299999999999</v>
          </cell>
        </row>
        <row r="91">
          <cell r="C91" t="str">
            <v>UPA IGARASSU - C.G 002/2022</v>
          </cell>
          <cell r="E91" t="str">
            <v>ERIKA MANUELLA FIGUEIROA BARRETO</v>
          </cell>
          <cell r="G91" t="str">
            <v>3 - Administrativo</v>
          </cell>
          <cell r="H91" t="str">
            <v>2251-25</v>
          </cell>
          <cell r="I91">
            <v>44713</v>
          </cell>
          <cell r="J91" t="str">
            <v>2 - Diarista</v>
          </cell>
          <cell r="K91">
            <v>12</v>
          </cell>
          <cell r="L91">
            <v>3630</v>
          </cell>
          <cell r="P91">
            <v>0</v>
          </cell>
          <cell r="Q91">
            <v>0</v>
          </cell>
          <cell r="R91">
            <v>924.9</v>
          </cell>
          <cell r="S91">
            <v>827.28</v>
          </cell>
          <cell r="W91">
            <v>610.73</v>
          </cell>
          <cell r="X91">
            <v>4771.4499999999989</v>
          </cell>
        </row>
        <row r="92">
          <cell r="C92" t="str">
            <v>UPA IGARASSU - C.G 002/2022</v>
          </cell>
          <cell r="E92" t="str">
            <v>ERIVALDO LOPES DE FREITAS</v>
          </cell>
          <cell r="G92" t="str">
            <v>2 - Outros Profissionais da Saúde</v>
          </cell>
          <cell r="H92" t="str">
            <v>5211-30</v>
          </cell>
          <cell r="I92">
            <v>44713</v>
          </cell>
          <cell r="J92" t="str">
            <v>2 - Diarista</v>
          </cell>
          <cell r="K92">
            <v>36</v>
          </cell>
          <cell r="L92">
            <v>1212</v>
          </cell>
          <cell r="P92">
            <v>0</v>
          </cell>
          <cell r="Q92">
            <v>0</v>
          </cell>
          <cell r="R92">
            <v>141.4</v>
          </cell>
          <cell r="S92">
            <v>100</v>
          </cell>
          <cell r="W92">
            <v>335.34000000000003</v>
          </cell>
          <cell r="X92">
            <v>1118.06</v>
          </cell>
        </row>
        <row r="93">
          <cell r="C93" t="str">
            <v>UPA IGARASSU - C.G 002/2022</v>
          </cell>
          <cell r="E93" t="str">
            <v>EVAIR OLIVEIRA DIAS</v>
          </cell>
          <cell r="G93" t="str">
            <v>3 - Administrativo</v>
          </cell>
          <cell r="H93" t="str">
            <v>4110-05</v>
          </cell>
          <cell r="I93">
            <v>44713</v>
          </cell>
          <cell r="J93" t="str">
            <v>2 - Diarista</v>
          </cell>
          <cell r="K93">
            <v>40</v>
          </cell>
          <cell r="L93">
            <v>1212</v>
          </cell>
          <cell r="P93">
            <v>0</v>
          </cell>
          <cell r="Q93">
            <v>0</v>
          </cell>
          <cell r="R93">
            <v>496.92</v>
          </cell>
          <cell r="S93">
            <v>0</v>
          </cell>
          <cell r="W93">
            <v>135.62</v>
          </cell>
          <cell r="X93">
            <v>1573.3000000000002</v>
          </cell>
        </row>
        <row r="94">
          <cell r="C94" t="str">
            <v>UPA IGARASSU - C.G 002/2022</v>
          </cell>
          <cell r="E94" t="str">
            <v>FABIANA RODRIGUES GALVAO DA SILVA</v>
          </cell>
          <cell r="G94" t="str">
            <v>2 - Outros Profissionais da Saúde</v>
          </cell>
          <cell r="H94" t="str">
            <v>3222-05</v>
          </cell>
          <cell r="I94">
            <v>44713</v>
          </cell>
          <cell r="J94" t="str">
            <v>2 - Diarista</v>
          </cell>
          <cell r="K94">
            <v>36</v>
          </cell>
          <cell r="L94">
            <v>1212</v>
          </cell>
          <cell r="P94">
            <v>0</v>
          </cell>
          <cell r="Q94">
            <v>0</v>
          </cell>
          <cell r="R94">
            <v>251.83</v>
          </cell>
          <cell r="S94">
            <v>0</v>
          </cell>
          <cell r="W94">
            <v>486.28</v>
          </cell>
          <cell r="X94">
            <v>977.55</v>
          </cell>
        </row>
        <row r="95">
          <cell r="C95" t="str">
            <v>UPA IGARASSU - C.G 002/2022</v>
          </cell>
          <cell r="E95" t="str">
            <v xml:space="preserve">FABIANA SILVA ALBUQUERQUE </v>
          </cell>
          <cell r="G95" t="str">
            <v>2 - Outros Profissionais da Saúde</v>
          </cell>
          <cell r="H95" t="str">
            <v>2516-05</v>
          </cell>
          <cell r="I95">
            <v>44713</v>
          </cell>
          <cell r="J95" t="str">
            <v>2 - Diarista</v>
          </cell>
          <cell r="K95">
            <v>24</v>
          </cell>
          <cell r="L95">
            <v>2019.99</v>
          </cell>
          <cell r="P95">
            <v>0</v>
          </cell>
          <cell r="Q95">
            <v>0</v>
          </cell>
          <cell r="R95">
            <v>242.4</v>
          </cell>
          <cell r="S95">
            <v>350</v>
          </cell>
          <cell r="W95">
            <v>258.91999999999996</v>
          </cell>
          <cell r="X95">
            <v>2353.4699999999998</v>
          </cell>
        </row>
        <row r="96">
          <cell r="C96" t="str">
            <v>UPA IGARASSU - C.G 002/2022</v>
          </cell>
          <cell r="E96" t="str">
            <v>FABIO DE SOUZA BENFICA</v>
          </cell>
          <cell r="G96" t="str">
            <v>3 - Administrativo</v>
          </cell>
          <cell r="H96" t="str">
            <v>5103-10</v>
          </cell>
          <cell r="I96">
            <v>44713</v>
          </cell>
          <cell r="J96" t="str">
            <v>2 - Diarista</v>
          </cell>
          <cell r="K96">
            <v>40</v>
          </cell>
          <cell r="L96">
            <v>3338.57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W96">
            <v>1009.1600000000001</v>
          </cell>
          <cell r="X96">
            <v>2329.41</v>
          </cell>
        </row>
        <row r="97">
          <cell r="C97" t="str">
            <v>UPA IGARASSU - C.G 002/2022</v>
          </cell>
          <cell r="E97" t="str">
            <v>FELIX HENRIQUE DA SILVA FILHO</v>
          </cell>
          <cell r="G97" t="str">
            <v>1 - Médico</v>
          </cell>
          <cell r="H97" t="str">
            <v>5174-10</v>
          </cell>
          <cell r="I97">
            <v>44713</v>
          </cell>
          <cell r="J97" t="str">
            <v>2 - Diarista</v>
          </cell>
          <cell r="K97">
            <v>36</v>
          </cell>
          <cell r="L97">
            <v>1212</v>
          </cell>
          <cell r="P97">
            <v>0</v>
          </cell>
          <cell r="Q97">
            <v>0</v>
          </cell>
          <cell r="R97">
            <v>363.6</v>
          </cell>
          <cell r="S97">
            <v>0</v>
          </cell>
          <cell r="W97">
            <v>528.04999999999995</v>
          </cell>
          <cell r="X97">
            <v>1047.55</v>
          </cell>
        </row>
        <row r="98">
          <cell r="C98" t="str">
            <v>UPA IGARASSU - C.G 002/2022</v>
          </cell>
          <cell r="E98" t="str">
            <v>FERNANDA PAULA PAIXÃO DA SILVA</v>
          </cell>
          <cell r="G98" t="str">
            <v>2 - Outros Profissionais da Saúde</v>
          </cell>
          <cell r="H98" t="str">
            <v>3222-05</v>
          </cell>
          <cell r="I98">
            <v>44713</v>
          </cell>
          <cell r="J98" t="str">
            <v>2 - Diarista</v>
          </cell>
          <cell r="K98">
            <v>36</v>
          </cell>
          <cell r="L98">
            <v>1212</v>
          </cell>
          <cell r="P98">
            <v>0</v>
          </cell>
          <cell r="Q98">
            <v>0</v>
          </cell>
          <cell r="R98">
            <v>364.95</v>
          </cell>
          <cell r="S98">
            <v>0</v>
          </cell>
          <cell r="W98">
            <v>196.45999999999998</v>
          </cell>
          <cell r="X98">
            <v>1380.49</v>
          </cell>
        </row>
        <row r="99">
          <cell r="C99" t="str">
            <v>UPA IGARASSU - C.G 002/2022</v>
          </cell>
          <cell r="E99" t="str">
            <v>FILIPE EDUARDO SILVA DE SOUZA</v>
          </cell>
          <cell r="G99" t="str">
            <v>1 - Médico</v>
          </cell>
          <cell r="H99" t="str">
            <v>2251-25</v>
          </cell>
          <cell r="I99">
            <v>44713</v>
          </cell>
          <cell r="J99" t="str">
            <v>2 - Diarista</v>
          </cell>
          <cell r="K99">
            <v>24</v>
          </cell>
          <cell r="L99">
            <v>7260</v>
          </cell>
          <cell r="P99">
            <v>0</v>
          </cell>
          <cell r="Q99">
            <v>0</v>
          </cell>
          <cell r="R99">
            <v>4507.3999999999996</v>
          </cell>
          <cell r="S99">
            <v>5929.23</v>
          </cell>
          <cell r="W99">
            <v>4597.78</v>
          </cell>
          <cell r="X99">
            <v>13098.849999999999</v>
          </cell>
        </row>
        <row r="100">
          <cell r="C100" t="str">
            <v>UPA IGARASSU - C.G 002/2022</v>
          </cell>
          <cell r="E100" t="str">
            <v>FILIPE GUEDES SILVA</v>
          </cell>
          <cell r="G100" t="str">
            <v>1 - Médico</v>
          </cell>
          <cell r="H100" t="str">
            <v>2252-70</v>
          </cell>
          <cell r="I100">
            <v>44713</v>
          </cell>
          <cell r="J100" t="str">
            <v>2 - Diarista</v>
          </cell>
          <cell r="K100">
            <v>12</v>
          </cell>
          <cell r="L100">
            <v>3630</v>
          </cell>
          <cell r="P100">
            <v>0</v>
          </cell>
          <cell r="Q100">
            <v>0</v>
          </cell>
          <cell r="R100">
            <v>924.9</v>
          </cell>
          <cell r="S100">
            <v>1267.28</v>
          </cell>
          <cell r="W100">
            <v>1203.9099999999999</v>
          </cell>
          <cell r="X100">
            <v>4618.2699999999995</v>
          </cell>
        </row>
        <row r="101">
          <cell r="C101" t="str">
            <v>UPA IGARASSU - C.G 002/2022</v>
          </cell>
          <cell r="E101" t="str">
            <v>FLAVIA CARLA OZIAS DE ARAUJO LUNA CORREIA</v>
          </cell>
          <cell r="G101" t="str">
            <v>3 - Administrativo</v>
          </cell>
          <cell r="H101" t="str">
            <v>4131-15</v>
          </cell>
          <cell r="I101">
            <v>44713</v>
          </cell>
          <cell r="J101" t="str">
            <v>2 - Diarista</v>
          </cell>
          <cell r="K101">
            <v>40</v>
          </cell>
          <cell r="L101">
            <v>1950</v>
          </cell>
          <cell r="P101">
            <v>0</v>
          </cell>
          <cell r="Q101">
            <v>0</v>
          </cell>
          <cell r="R101">
            <v>0</v>
          </cell>
          <cell r="S101">
            <v>100</v>
          </cell>
          <cell r="W101">
            <v>629.66999999999996</v>
          </cell>
          <cell r="X101">
            <v>1420.33</v>
          </cell>
        </row>
        <row r="102">
          <cell r="C102" t="str">
            <v>UPA IGARASSU - C.G 002/2022</v>
          </cell>
          <cell r="E102" t="str">
            <v>FLAVIANA BARBOSA CABRAL INTERAMINENSE</v>
          </cell>
          <cell r="G102" t="str">
            <v>2 - Outros Profissionais da Saúde</v>
          </cell>
          <cell r="H102" t="str">
            <v>2237-10</v>
          </cell>
          <cell r="I102">
            <v>44713</v>
          </cell>
          <cell r="J102" t="str">
            <v>2 - Diarista</v>
          </cell>
          <cell r="K102">
            <v>30</v>
          </cell>
          <cell r="L102">
            <v>2464.23</v>
          </cell>
          <cell r="P102">
            <v>0</v>
          </cell>
          <cell r="Q102">
            <v>0</v>
          </cell>
          <cell r="R102">
            <v>242.4</v>
          </cell>
          <cell r="S102">
            <v>850</v>
          </cell>
          <cell r="W102">
            <v>495.01</v>
          </cell>
          <cell r="X102">
            <v>3061.62</v>
          </cell>
        </row>
        <row r="103">
          <cell r="C103" t="str">
            <v>UPA IGARASSU - C.G 002/2022</v>
          </cell>
          <cell r="E103" t="str">
            <v>GABRIELLA DE PAULA TAVARES</v>
          </cell>
          <cell r="G103" t="str">
            <v>1 - Médico</v>
          </cell>
          <cell r="H103" t="str">
            <v>2251-25</v>
          </cell>
          <cell r="I103">
            <v>44713</v>
          </cell>
          <cell r="J103" t="str">
            <v>2 - Diarista</v>
          </cell>
          <cell r="K103">
            <v>12</v>
          </cell>
          <cell r="L103">
            <v>3630</v>
          </cell>
          <cell r="P103">
            <v>0</v>
          </cell>
          <cell r="Q103">
            <v>0</v>
          </cell>
          <cell r="R103">
            <v>924.9</v>
          </cell>
          <cell r="S103">
            <v>1267.28</v>
          </cell>
          <cell r="W103">
            <v>1203.9099999999999</v>
          </cell>
          <cell r="X103">
            <v>4618.2699999999995</v>
          </cell>
        </row>
        <row r="104">
          <cell r="C104" t="str">
            <v>UPA IGARASSU - C.G 002/2022</v>
          </cell>
          <cell r="E104" t="str">
            <v>GENESIS CANDIDO DA SILVA</v>
          </cell>
          <cell r="G104" t="str">
            <v>3 - Administrativo</v>
          </cell>
          <cell r="H104" t="str">
            <v>7823-20</v>
          </cell>
          <cell r="I104">
            <v>44713</v>
          </cell>
          <cell r="J104" t="str">
            <v>2 - Diarista</v>
          </cell>
          <cell r="K104">
            <v>36</v>
          </cell>
          <cell r="L104">
            <v>1580.2</v>
          </cell>
          <cell r="P104">
            <v>0</v>
          </cell>
          <cell r="Q104">
            <v>0</v>
          </cell>
          <cell r="R104">
            <v>363.6</v>
          </cell>
          <cell r="S104">
            <v>500</v>
          </cell>
          <cell r="W104">
            <v>264.05</v>
          </cell>
          <cell r="X104">
            <v>2179.75</v>
          </cell>
        </row>
        <row r="105">
          <cell r="C105" t="str">
            <v>UPA IGARASSU - C.G 002/2022</v>
          </cell>
          <cell r="E105" t="str">
            <v>GERSON ALBUQUERQUE CAMARA</v>
          </cell>
          <cell r="G105" t="str">
            <v>2 - Outros Profissionais da Saúde</v>
          </cell>
          <cell r="H105" t="str">
            <v>2235-05</v>
          </cell>
          <cell r="I105">
            <v>44713</v>
          </cell>
          <cell r="J105" t="str">
            <v>2 - Diarista</v>
          </cell>
          <cell r="K105">
            <v>30</v>
          </cell>
          <cell r="L105">
            <v>1829.18</v>
          </cell>
          <cell r="P105">
            <v>0</v>
          </cell>
          <cell r="Q105">
            <v>762.16</v>
          </cell>
          <cell r="R105">
            <v>1019.1899999999999</v>
          </cell>
          <cell r="S105">
            <v>0</v>
          </cell>
          <cell r="W105">
            <v>394.27</v>
          </cell>
          <cell r="X105">
            <v>3216.26</v>
          </cell>
        </row>
        <row r="106">
          <cell r="C106" t="str">
            <v>UPA IGARASSU - C.G 002/2022</v>
          </cell>
          <cell r="E106" t="str">
            <v>GILMAR DUARTE GOMES JUNIOR</v>
          </cell>
          <cell r="G106" t="str">
            <v>2 - Outros Profissionais da Saúde</v>
          </cell>
          <cell r="H106" t="str">
            <v>3222-05</v>
          </cell>
          <cell r="I106">
            <v>44713</v>
          </cell>
          <cell r="J106" t="str">
            <v>2 - Diarista</v>
          </cell>
          <cell r="K106">
            <v>36</v>
          </cell>
          <cell r="L106">
            <v>1212</v>
          </cell>
          <cell r="P106">
            <v>0</v>
          </cell>
          <cell r="Q106">
            <v>0</v>
          </cell>
          <cell r="R106">
            <v>383.8</v>
          </cell>
          <cell r="S106">
            <v>150</v>
          </cell>
          <cell r="W106">
            <v>211.66</v>
          </cell>
          <cell r="X106">
            <v>1534.1399999999999</v>
          </cell>
        </row>
        <row r="107">
          <cell r="C107" t="str">
            <v>UPA IGARASSU - C.G 002/2022</v>
          </cell>
          <cell r="E107" t="str">
            <v>GILSON JOSE MARQUES</v>
          </cell>
          <cell r="G107" t="str">
            <v>3 - Administrativo</v>
          </cell>
          <cell r="H107" t="str">
            <v>7823-20</v>
          </cell>
          <cell r="I107">
            <v>44713</v>
          </cell>
          <cell r="J107" t="str">
            <v>2 - Diarista</v>
          </cell>
          <cell r="K107">
            <v>36</v>
          </cell>
          <cell r="L107">
            <v>1580.2</v>
          </cell>
          <cell r="P107">
            <v>0</v>
          </cell>
          <cell r="Q107">
            <v>0</v>
          </cell>
          <cell r="R107">
            <v>547.96</v>
          </cell>
          <cell r="S107">
            <v>500</v>
          </cell>
          <cell r="W107">
            <v>308.20000000000005</v>
          </cell>
          <cell r="X107">
            <v>2319.96</v>
          </cell>
        </row>
        <row r="108">
          <cell r="C108" t="str">
            <v>UPA IGARASSU - C.G 002/2022</v>
          </cell>
          <cell r="E108" t="str">
            <v>GLAUBER DE MACEDO SOARES</v>
          </cell>
          <cell r="G108" t="str">
            <v>1 - Médico</v>
          </cell>
          <cell r="H108" t="str">
            <v>2251-25</v>
          </cell>
          <cell r="I108">
            <v>44713</v>
          </cell>
          <cell r="J108" t="str">
            <v>2 - Diarista</v>
          </cell>
          <cell r="K108">
            <v>10</v>
          </cell>
          <cell r="L108">
            <v>3630</v>
          </cell>
          <cell r="P108">
            <v>0</v>
          </cell>
          <cell r="Q108">
            <v>0</v>
          </cell>
          <cell r="R108">
            <v>242.4</v>
          </cell>
          <cell r="S108">
            <v>827.28</v>
          </cell>
          <cell r="W108">
            <v>804.24</v>
          </cell>
          <cell r="X108">
            <v>3895.4400000000005</v>
          </cell>
        </row>
        <row r="109">
          <cell r="C109" t="str">
            <v>UPA IGARASSU - C.G 002/2022</v>
          </cell>
          <cell r="E109" t="str">
            <v>GRACIEL PEREIRA DE OLIVEIRA</v>
          </cell>
          <cell r="G109" t="str">
            <v>3 - Administrativo</v>
          </cell>
          <cell r="H109" t="str">
            <v>5174-10</v>
          </cell>
          <cell r="I109">
            <v>44713</v>
          </cell>
          <cell r="J109" t="str">
            <v>2 - Diarista</v>
          </cell>
          <cell r="K109">
            <v>36</v>
          </cell>
          <cell r="L109">
            <v>1212</v>
          </cell>
          <cell r="P109">
            <v>0</v>
          </cell>
          <cell r="Q109">
            <v>0</v>
          </cell>
          <cell r="R109">
            <v>505</v>
          </cell>
          <cell r="S109">
            <v>100</v>
          </cell>
          <cell r="W109">
            <v>218.07</v>
          </cell>
          <cell r="X109">
            <v>1598.93</v>
          </cell>
        </row>
        <row r="110">
          <cell r="C110" t="str">
            <v>UPA IGARASSU - C.G 002/2022</v>
          </cell>
          <cell r="E110" t="str">
            <v>HANNESSA KATTIANA COSDEM CORREIA DE ARAUJO</v>
          </cell>
          <cell r="G110" t="str">
            <v>2 - Outros Profissionais da Saúde</v>
          </cell>
          <cell r="H110" t="str">
            <v>3222-05</v>
          </cell>
          <cell r="I110">
            <v>44713</v>
          </cell>
          <cell r="J110" t="str">
            <v>2 - Diarista</v>
          </cell>
          <cell r="K110">
            <v>36</v>
          </cell>
          <cell r="L110">
            <v>1212</v>
          </cell>
          <cell r="P110">
            <v>0</v>
          </cell>
          <cell r="Q110">
            <v>0</v>
          </cell>
          <cell r="R110">
            <v>364.95</v>
          </cell>
          <cell r="S110">
            <v>0</v>
          </cell>
          <cell r="W110">
            <v>273.74</v>
          </cell>
          <cell r="X110">
            <v>1303.21</v>
          </cell>
        </row>
        <row r="111">
          <cell r="C111" t="str">
            <v>UPA IGARASSU - C.G 002/2022</v>
          </cell>
          <cell r="E111" t="str">
            <v xml:space="preserve">HERICKA VIEIRA DE LUCENA </v>
          </cell>
          <cell r="G111" t="str">
            <v>3 - Administrativo</v>
          </cell>
          <cell r="H111" t="str">
            <v>4101-05</v>
          </cell>
          <cell r="I111">
            <v>44713</v>
          </cell>
          <cell r="J111" t="str">
            <v>2 - Diarista</v>
          </cell>
          <cell r="K111">
            <v>40</v>
          </cell>
          <cell r="L111">
            <v>6000</v>
          </cell>
          <cell r="P111">
            <v>0</v>
          </cell>
          <cell r="Q111">
            <v>0</v>
          </cell>
          <cell r="R111">
            <v>0</v>
          </cell>
          <cell r="S111">
            <v>350</v>
          </cell>
          <cell r="W111">
            <v>1583.5300000000002</v>
          </cell>
          <cell r="X111">
            <v>4766.4699999999993</v>
          </cell>
        </row>
        <row r="112">
          <cell r="C112" t="str">
            <v>UPA IGARASSU - C.G 002/2022</v>
          </cell>
          <cell r="E112" t="str">
            <v>HOBSON GOMES DE SANT ANA</v>
          </cell>
          <cell r="G112" t="str">
            <v>2 - Outros Profissionais da Saúde</v>
          </cell>
          <cell r="H112" t="str">
            <v>3222-05</v>
          </cell>
          <cell r="I112">
            <v>44713</v>
          </cell>
          <cell r="J112" t="str">
            <v>2 - Diarista</v>
          </cell>
          <cell r="K112">
            <v>36</v>
          </cell>
          <cell r="L112">
            <v>1212</v>
          </cell>
          <cell r="P112">
            <v>0</v>
          </cell>
          <cell r="Q112">
            <v>0</v>
          </cell>
          <cell r="R112">
            <v>242.4</v>
          </cell>
          <cell r="S112">
            <v>150</v>
          </cell>
          <cell r="W112">
            <v>198.93</v>
          </cell>
          <cell r="X112">
            <v>1405.47</v>
          </cell>
        </row>
        <row r="113">
          <cell r="C113" t="str">
            <v>UPA IGARASSU - C.G 002/2022</v>
          </cell>
          <cell r="E113" t="str">
            <v>HUMBERTO LUIZ DA SILVA</v>
          </cell>
          <cell r="G113" t="str">
            <v>2 - Outros Profissionais da Saúde</v>
          </cell>
          <cell r="H113" t="str">
            <v>5211-30</v>
          </cell>
          <cell r="I113">
            <v>44713</v>
          </cell>
          <cell r="J113" t="str">
            <v>2 - Diarista</v>
          </cell>
          <cell r="K113">
            <v>36</v>
          </cell>
          <cell r="L113">
            <v>1212</v>
          </cell>
          <cell r="P113">
            <v>0</v>
          </cell>
          <cell r="Q113">
            <v>0</v>
          </cell>
          <cell r="R113">
            <v>141.4</v>
          </cell>
          <cell r="S113">
            <v>100</v>
          </cell>
          <cell r="W113">
            <v>112.62</v>
          </cell>
          <cell r="X113">
            <v>1340.7800000000002</v>
          </cell>
        </row>
        <row r="114">
          <cell r="C114" t="str">
            <v>UPA IGARASSU - C.G 002/2022</v>
          </cell>
          <cell r="E114" t="str">
            <v>IANELE BRAGA VILELA DE MELO COSTA</v>
          </cell>
          <cell r="G114" t="str">
            <v>1 - Médico</v>
          </cell>
          <cell r="H114" t="str">
            <v>2252-70</v>
          </cell>
          <cell r="I114">
            <v>44713</v>
          </cell>
          <cell r="J114" t="str">
            <v>2 - Diarista</v>
          </cell>
          <cell r="K114">
            <v>10</v>
          </cell>
          <cell r="L114">
            <v>3630</v>
          </cell>
          <cell r="P114">
            <v>0</v>
          </cell>
          <cell r="Q114">
            <v>0</v>
          </cell>
          <cell r="R114">
            <v>242.4</v>
          </cell>
          <cell r="S114">
            <v>827.28</v>
          </cell>
          <cell r="W114">
            <v>804.24</v>
          </cell>
          <cell r="X114">
            <v>3895.4400000000005</v>
          </cell>
        </row>
        <row r="115">
          <cell r="C115" t="str">
            <v>UPA IGARASSU - C.G 002/2022</v>
          </cell>
          <cell r="E115" t="str">
            <v>IRAN CORREIA DA SILVA</v>
          </cell>
          <cell r="G115" t="str">
            <v>3 - Administrativo</v>
          </cell>
          <cell r="H115" t="str">
            <v>7156-15</v>
          </cell>
          <cell r="I115">
            <v>44713</v>
          </cell>
          <cell r="J115" t="str">
            <v>2 - Diarista</v>
          </cell>
          <cell r="K115">
            <v>36</v>
          </cell>
          <cell r="L115">
            <v>1348.96</v>
          </cell>
          <cell r="P115">
            <v>0</v>
          </cell>
          <cell r="Q115">
            <v>0</v>
          </cell>
          <cell r="R115">
            <v>678.96999999999991</v>
          </cell>
          <cell r="S115">
            <v>100</v>
          </cell>
          <cell r="W115">
            <v>254.27</v>
          </cell>
          <cell r="X115">
            <v>1873.6599999999999</v>
          </cell>
        </row>
        <row r="116">
          <cell r="C116" t="str">
            <v>UPA IGARASSU - C.G 002/2022</v>
          </cell>
          <cell r="E116" t="str">
            <v>IRYS FELIPE DA SILVA</v>
          </cell>
          <cell r="G116" t="str">
            <v>2 - Outros Profissionais da Saúde</v>
          </cell>
          <cell r="H116" t="str">
            <v>7664-20</v>
          </cell>
          <cell r="I116">
            <v>44713</v>
          </cell>
          <cell r="J116" t="str">
            <v>2 - Diarista</v>
          </cell>
          <cell r="K116">
            <v>30</v>
          </cell>
          <cell r="L116">
            <v>1829.18</v>
          </cell>
          <cell r="P116">
            <v>0</v>
          </cell>
          <cell r="Q116">
            <v>762.16</v>
          </cell>
          <cell r="R116">
            <v>524.1</v>
          </cell>
          <cell r="S116">
            <v>350</v>
          </cell>
          <cell r="W116">
            <v>713.64</v>
          </cell>
          <cell r="X116">
            <v>2751.8</v>
          </cell>
        </row>
        <row r="117">
          <cell r="C117" t="str">
            <v>UPA IGARASSU - C.G 002/2022</v>
          </cell>
          <cell r="E117" t="str">
            <v>ISRAEL ROQUE DE ARAUJO</v>
          </cell>
          <cell r="G117" t="str">
            <v>2 - Outros Profissionais da Saúde</v>
          </cell>
          <cell r="H117" t="str">
            <v>7664-20</v>
          </cell>
          <cell r="I117">
            <v>44713</v>
          </cell>
          <cell r="J117" t="str">
            <v>2 - Diarista</v>
          </cell>
          <cell r="K117">
            <v>24</v>
          </cell>
          <cell r="L117">
            <v>1212</v>
          </cell>
          <cell r="P117">
            <v>0</v>
          </cell>
          <cell r="Q117">
            <v>0</v>
          </cell>
          <cell r="R117">
            <v>484.8</v>
          </cell>
          <cell r="S117">
            <v>100</v>
          </cell>
          <cell r="W117">
            <v>474.42999999999995</v>
          </cell>
          <cell r="X117">
            <v>1322.37</v>
          </cell>
        </row>
        <row r="118">
          <cell r="C118" t="str">
            <v>UPA IGARASSU - C.G 002/2022</v>
          </cell>
          <cell r="E118" t="str">
            <v>IVANICE SOUZA DA SILVA</v>
          </cell>
          <cell r="G118" t="str">
            <v>2 - Outros Profissionais da Saúde</v>
          </cell>
          <cell r="H118" t="str">
            <v>3222-05</v>
          </cell>
          <cell r="I118">
            <v>44713</v>
          </cell>
          <cell r="J118" t="str">
            <v>2 - Diarista</v>
          </cell>
          <cell r="K118">
            <v>36</v>
          </cell>
          <cell r="L118">
            <v>1212</v>
          </cell>
          <cell r="P118">
            <v>0</v>
          </cell>
          <cell r="Q118">
            <v>0</v>
          </cell>
          <cell r="R118">
            <v>383.8</v>
          </cell>
          <cell r="S118">
            <v>0</v>
          </cell>
          <cell r="W118">
            <v>321.79000000000002</v>
          </cell>
          <cell r="X118">
            <v>1274.01</v>
          </cell>
        </row>
        <row r="119">
          <cell r="C119" t="str">
            <v>UPA IGARASSU - C.G 002/2022</v>
          </cell>
          <cell r="E119" t="str">
            <v>JACQUELINE ISIS DE SANTANA</v>
          </cell>
          <cell r="G119" t="str">
            <v>2 - Outros Profissionais da Saúde</v>
          </cell>
          <cell r="H119" t="str">
            <v>2235-05</v>
          </cell>
          <cell r="I119">
            <v>44713</v>
          </cell>
          <cell r="J119" t="str">
            <v>2 - Diarista</v>
          </cell>
          <cell r="K119">
            <v>30</v>
          </cell>
          <cell r="L119">
            <v>1829.18</v>
          </cell>
          <cell r="P119">
            <v>0</v>
          </cell>
          <cell r="Q119">
            <v>762.16</v>
          </cell>
          <cell r="R119">
            <v>242.4</v>
          </cell>
          <cell r="S119">
            <v>350</v>
          </cell>
          <cell r="W119">
            <v>1031.8700000000001</v>
          </cell>
          <cell r="X119">
            <v>2151.87</v>
          </cell>
        </row>
        <row r="120">
          <cell r="C120" t="str">
            <v>UPA IGARASSU - C.G 002/2022</v>
          </cell>
          <cell r="E120" t="str">
            <v>JANEISE COSTA DE AZEVEDO</v>
          </cell>
          <cell r="G120" t="str">
            <v>3 - Administrativo</v>
          </cell>
          <cell r="H120" t="str">
            <v>4110-10</v>
          </cell>
          <cell r="I120">
            <v>44713</v>
          </cell>
          <cell r="J120" t="str">
            <v>2 - Diarista</v>
          </cell>
          <cell r="K120">
            <v>36</v>
          </cell>
          <cell r="L120">
            <v>1550.05</v>
          </cell>
          <cell r="P120">
            <v>0</v>
          </cell>
          <cell r="Q120">
            <v>0</v>
          </cell>
          <cell r="R120">
            <v>423.24</v>
          </cell>
          <cell r="S120">
            <v>100</v>
          </cell>
          <cell r="W120">
            <v>307.76</v>
          </cell>
          <cell r="X120">
            <v>1765.53</v>
          </cell>
        </row>
        <row r="121">
          <cell r="C121" t="str">
            <v>UPA IGARASSU - C.G 002/2022</v>
          </cell>
          <cell r="E121" t="str">
            <v>JESSICA CARVALHO DA SILVA</v>
          </cell>
          <cell r="G121" t="str">
            <v>3 - Administrativo</v>
          </cell>
          <cell r="H121" t="str">
            <v>5163-45</v>
          </cell>
          <cell r="I121">
            <v>44713</v>
          </cell>
          <cell r="J121" t="str">
            <v>2 - Diarista</v>
          </cell>
          <cell r="K121">
            <v>36</v>
          </cell>
          <cell r="L121">
            <v>1212</v>
          </cell>
          <cell r="P121">
            <v>0</v>
          </cell>
          <cell r="Q121">
            <v>0</v>
          </cell>
          <cell r="R121">
            <v>242.4</v>
          </cell>
          <cell r="S121">
            <v>100</v>
          </cell>
          <cell r="W121">
            <v>194.43</v>
          </cell>
          <cell r="X121">
            <v>1359.97</v>
          </cell>
        </row>
        <row r="122">
          <cell r="C122" t="str">
            <v>UPA IGARASSU - C.G 002/2022</v>
          </cell>
          <cell r="E122" t="str">
            <v>JESSICA DRIELLY NASCIMENTO DA SILVA</v>
          </cell>
          <cell r="G122" t="str">
            <v>2 - Outros Profissionais da Saúde</v>
          </cell>
          <cell r="H122" t="str">
            <v>3222-05</v>
          </cell>
          <cell r="I122">
            <v>44713</v>
          </cell>
          <cell r="J122" t="str">
            <v>2 - Diarista</v>
          </cell>
          <cell r="K122">
            <v>36</v>
          </cell>
          <cell r="L122">
            <v>1212</v>
          </cell>
          <cell r="P122">
            <v>0</v>
          </cell>
          <cell r="Q122">
            <v>0</v>
          </cell>
          <cell r="R122">
            <v>251.83</v>
          </cell>
          <cell r="S122">
            <v>150</v>
          </cell>
          <cell r="W122">
            <v>188.86</v>
          </cell>
          <cell r="X122">
            <v>1424.9699999999998</v>
          </cell>
        </row>
        <row r="123">
          <cell r="C123" t="str">
            <v>UPA IGARASSU - C.G 002/2022</v>
          </cell>
          <cell r="E123" t="str">
            <v>JOAO MANOEL DE LIMA</v>
          </cell>
          <cell r="G123" t="str">
            <v>3 - Administrativo</v>
          </cell>
          <cell r="H123" t="str">
            <v>5174-10</v>
          </cell>
          <cell r="I123">
            <v>44713</v>
          </cell>
          <cell r="J123" t="str">
            <v>2 - Diarista</v>
          </cell>
          <cell r="K123">
            <v>36</v>
          </cell>
          <cell r="L123">
            <v>1212</v>
          </cell>
          <cell r="P123">
            <v>0</v>
          </cell>
          <cell r="Q123">
            <v>0</v>
          </cell>
          <cell r="R123">
            <v>505</v>
          </cell>
          <cell r="S123">
            <v>100</v>
          </cell>
          <cell r="W123">
            <v>218.07</v>
          </cell>
          <cell r="X123">
            <v>1598.93</v>
          </cell>
        </row>
        <row r="124">
          <cell r="C124" t="str">
            <v>UPA IGARASSU - C.G 002/2022</v>
          </cell>
          <cell r="E124" t="str">
            <v>JOELMA MARIA DA SILVA FARIAS</v>
          </cell>
          <cell r="G124" t="str">
            <v>3 - Administrativo</v>
          </cell>
          <cell r="H124" t="str">
            <v>3515-05</v>
          </cell>
          <cell r="I124">
            <v>44713</v>
          </cell>
          <cell r="J124" t="str">
            <v>2 - Diarista</v>
          </cell>
          <cell r="K124">
            <v>40</v>
          </cell>
          <cell r="L124">
            <v>1550.05</v>
          </cell>
          <cell r="P124">
            <v>0</v>
          </cell>
          <cell r="Q124">
            <v>0</v>
          </cell>
          <cell r="R124">
            <v>0</v>
          </cell>
          <cell r="S124">
            <v>100</v>
          </cell>
          <cell r="W124">
            <v>223.32</v>
          </cell>
          <cell r="X124">
            <v>1426.73</v>
          </cell>
        </row>
        <row r="125">
          <cell r="C125" t="str">
            <v>UPA IGARASSU - C.G 002/2022</v>
          </cell>
          <cell r="E125" t="str">
            <v>JORGE ANTONIO TADEU DE BRITO</v>
          </cell>
          <cell r="G125" t="str">
            <v>3 - Administrativo</v>
          </cell>
          <cell r="H125" t="str">
            <v>5143-10</v>
          </cell>
          <cell r="I125">
            <v>44713</v>
          </cell>
          <cell r="J125" t="str">
            <v>2 - Diarista</v>
          </cell>
          <cell r="K125">
            <v>36</v>
          </cell>
          <cell r="L125">
            <v>1212</v>
          </cell>
          <cell r="P125">
            <v>0</v>
          </cell>
          <cell r="Q125">
            <v>0</v>
          </cell>
          <cell r="R125">
            <v>242.4</v>
          </cell>
          <cell r="S125">
            <v>0</v>
          </cell>
          <cell r="W125">
            <v>185.43</v>
          </cell>
          <cell r="X125">
            <v>1268.97</v>
          </cell>
        </row>
        <row r="126">
          <cell r="C126" t="str">
            <v>UPA IGARASSU - C.G 002/2022</v>
          </cell>
          <cell r="E126" t="str">
            <v>JOSE CARLOS DA SILVA JUNIOR</v>
          </cell>
          <cell r="G126" t="str">
            <v>3 - Administrativo</v>
          </cell>
          <cell r="H126" t="str">
            <v>5174-10</v>
          </cell>
          <cell r="I126">
            <v>44713</v>
          </cell>
          <cell r="J126" t="str">
            <v>2 - Diarista</v>
          </cell>
          <cell r="K126">
            <v>36</v>
          </cell>
          <cell r="L126">
            <v>1212</v>
          </cell>
          <cell r="P126">
            <v>0</v>
          </cell>
          <cell r="Q126">
            <v>0</v>
          </cell>
          <cell r="R126">
            <v>646.40000000000009</v>
          </cell>
          <cell r="S126">
            <v>100</v>
          </cell>
          <cell r="W126">
            <v>292.58999999999997</v>
          </cell>
          <cell r="X126">
            <v>1665.8100000000002</v>
          </cell>
        </row>
        <row r="127">
          <cell r="C127" t="str">
            <v>UPA IGARASSU - C.G 002/2022</v>
          </cell>
          <cell r="E127" t="str">
            <v>JOSE IVALDO DE LIMA</v>
          </cell>
          <cell r="G127" t="str">
            <v>2 - Outros Profissionais da Saúde</v>
          </cell>
          <cell r="H127" t="str">
            <v>7664-20</v>
          </cell>
          <cell r="I127">
            <v>44713</v>
          </cell>
          <cell r="J127" t="str">
            <v>2 - Diarista</v>
          </cell>
          <cell r="K127">
            <v>24</v>
          </cell>
          <cell r="L127">
            <v>1212</v>
          </cell>
          <cell r="P127">
            <v>0</v>
          </cell>
          <cell r="Q127">
            <v>0</v>
          </cell>
          <cell r="R127">
            <v>590.85</v>
          </cell>
          <cell r="S127">
            <v>100</v>
          </cell>
          <cell r="W127">
            <v>189.43</v>
          </cell>
          <cell r="X127">
            <v>1713.4199999999998</v>
          </cell>
        </row>
        <row r="128">
          <cell r="C128" t="str">
            <v>UPA IGARASSU - C.G 002/2022</v>
          </cell>
          <cell r="E128" t="str">
            <v>JOSE MARIANO BARBOSA JUNIOR</v>
          </cell>
          <cell r="G128" t="str">
            <v>3 - Administrativo</v>
          </cell>
          <cell r="H128" t="str">
            <v>3132-20</v>
          </cell>
          <cell r="I128">
            <v>44713</v>
          </cell>
          <cell r="J128" t="str">
            <v>2 - Diarista</v>
          </cell>
          <cell r="K128">
            <v>36</v>
          </cell>
          <cell r="L128">
            <v>1085.04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W128">
            <v>81.37</v>
          </cell>
          <cell r="X128">
            <v>1003.67</v>
          </cell>
        </row>
        <row r="129">
          <cell r="C129" t="str">
            <v>UPA IGARASSU - C.G 002/2022</v>
          </cell>
          <cell r="E129" t="str">
            <v>JOSE ROBERTO SCALONE BARBOSA</v>
          </cell>
          <cell r="G129" t="str">
            <v>1 - Médico</v>
          </cell>
          <cell r="H129" t="str">
            <v>2251-25</v>
          </cell>
          <cell r="I129">
            <v>44713</v>
          </cell>
          <cell r="J129" t="str">
            <v>2 - Diarista</v>
          </cell>
          <cell r="K129">
            <v>12</v>
          </cell>
          <cell r="L129">
            <v>3630</v>
          </cell>
          <cell r="P129">
            <v>0</v>
          </cell>
          <cell r="Q129">
            <v>0</v>
          </cell>
          <cell r="R129">
            <v>242.4</v>
          </cell>
          <cell r="S129">
            <v>1267.28</v>
          </cell>
          <cell r="W129">
            <v>950.98</v>
          </cell>
          <cell r="X129">
            <v>4188.7000000000007</v>
          </cell>
        </row>
        <row r="130">
          <cell r="C130" t="str">
            <v>UPA IGARASSU - C.G 002/2022</v>
          </cell>
          <cell r="E130" t="str">
            <v>JOSE ROBSON GOMES DINIZ</v>
          </cell>
          <cell r="G130" t="str">
            <v>1 - Médico</v>
          </cell>
          <cell r="H130" t="str">
            <v>2252-70</v>
          </cell>
          <cell r="I130">
            <v>44713</v>
          </cell>
          <cell r="J130" t="str">
            <v>2 - Diarista</v>
          </cell>
          <cell r="K130">
            <v>12</v>
          </cell>
          <cell r="L130">
            <v>3630</v>
          </cell>
          <cell r="P130">
            <v>0</v>
          </cell>
          <cell r="Q130">
            <v>0</v>
          </cell>
          <cell r="R130">
            <v>242.4</v>
          </cell>
          <cell r="S130">
            <v>1267.28</v>
          </cell>
          <cell r="W130">
            <v>801.08</v>
          </cell>
          <cell r="X130">
            <v>4338.6000000000004</v>
          </cell>
        </row>
        <row r="131">
          <cell r="C131" t="str">
            <v>UPA IGARASSU - C.G 002/2022</v>
          </cell>
          <cell r="E131" t="str">
            <v>JULIA RAFAELA DE SALES FELIX</v>
          </cell>
          <cell r="G131" t="str">
            <v>2 - Outros Profissionais da Saúde</v>
          </cell>
          <cell r="H131" t="str">
            <v>2236-05</v>
          </cell>
          <cell r="I131">
            <v>44713</v>
          </cell>
          <cell r="J131" t="str">
            <v>2 - Diarista</v>
          </cell>
          <cell r="K131">
            <v>24</v>
          </cell>
          <cell r="L131">
            <v>1671.45</v>
          </cell>
          <cell r="P131">
            <v>0</v>
          </cell>
          <cell r="Q131">
            <v>696.44</v>
          </cell>
          <cell r="R131">
            <v>417.9</v>
          </cell>
          <cell r="S131">
            <v>350</v>
          </cell>
          <cell r="W131">
            <v>226.74</v>
          </cell>
          <cell r="X131">
            <v>2909.05</v>
          </cell>
        </row>
        <row r="132">
          <cell r="C132" t="str">
            <v>UPA IGARASSU - C.G 002/2022</v>
          </cell>
          <cell r="E132" t="str">
            <v xml:space="preserve">JULIANA PRISCILA GOMES DA SILVA </v>
          </cell>
          <cell r="G132" t="str">
            <v>2 - Outros Profissionais da Saúde</v>
          </cell>
          <cell r="H132" t="str">
            <v>3222-05</v>
          </cell>
          <cell r="I132">
            <v>44713</v>
          </cell>
          <cell r="J132" t="str">
            <v>2 - Diarista</v>
          </cell>
          <cell r="K132">
            <v>36</v>
          </cell>
          <cell r="L132">
            <v>1212</v>
          </cell>
          <cell r="P132">
            <v>0</v>
          </cell>
          <cell r="Q132">
            <v>0</v>
          </cell>
          <cell r="R132">
            <v>550.78</v>
          </cell>
          <cell r="S132">
            <v>150</v>
          </cell>
          <cell r="W132">
            <v>226.69</v>
          </cell>
          <cell r="X132">
            <v>1686.09</v>
          </cell>
        </row>
        <row r="133">
          <cell r="C133" t="str">
            <v>UPA IGARASSU - C.G 002/2022</v>
          </cell>
          <cell r="E133" t="str">
            <v>KANNANDA KESSIA GOMES DE SOUZA</v>
          </cell>
          <cell r="G133" t="str">
            <v>3 - Administrativo</v>
          </cell>
          <cell r="H133" t="str">
            <v>4110-10</v>
          </cell>
          <cell r="I133">
            <v>44713</v>
          </cell>
          <cell r="J133" t="str">
            <v>2 - Diarista</v>
          </cell>
          <cell r="K133">
            <v>36</v>
          </cell>
          <cell r="L133">
            <v>1550.05</v>
          </cell>
          <cell r="P133">
            <v>0</v>
          </cell>
          <cell r="Q133">
            <v>0</v>
          </cell>
          <cell r="R133">
            <v>266.51</v>
          </cell>
          <cell r="S133">
            <v>100</v>
          </cell>
          <cell r="W133">
            <v>319.76</v>
          </cell>
          <cell r="X133">
            <v>1596.8</v>
          </cell>
        </row>
        <row r="134">
          <cell r="C134" t="str">
            <v>UPA IGARASSU - C.G 002/2022</v>
          </cell>
          <cell r="E134" t="str">
            <v>KARLA RAFFAELA TORRES DA LUZ ALVES CORDEIRO</v>
          </cell>
          <cell r="G134" t="str">
            <v>2 - Outros Profissionais da Saúde</v>
          </cell>
          <cell r="H134" t="str">
            <v>2235-05</v>
          </cell>
          <cell r="I134">
            <v>44713</v>
          </cell>
          <cell r="J134" t="str">
            <v>2 - Diarista</v>
          </cell>
          <cell r="K134">
            <v>30</v>
          </cell>
          <cell r="L134">
            <v>1829.18</v>
          </cell>
          <cell r="P134">
            <v>0</v>
          </cell>
          <cell r="Q134">
            <v>762.16</v>
          </cell>
          <cell r="R134">
            <v>766.77</v>
          </cell>
          <cell r="S134">
            <v>350</v>
          </cell>
          <cell r="W134">
            <v>779.07</v>
          </cell>
          <cell r="X134">
            <v>2929.04</v>
          </cell>
        </row>
        <row r="135">
          <cell r="C135" t="str">
            <v>UPA IGARASSU - C.G 002/2022</v>
          </cell>
          <cell r="E135" t="str">
            <v>LAETE DANTAS</v>
          </cell>
          <cell r="G135" t="str">
            <v>3 - Administrativo</v>
          </cell>
          <cell r="H135" t="str">
            <v>5143-10</v>
          </cell>
          <cell r="I135">
            <v>44713</v>
          </cell>
          <cell r="J135" t="str">
            <v>2 - Diarista</v>
          </cell>
          <cell r="K135">
            <v>36</v>
          </cell>
          <cell r="L135">
            <v>1212</v>
          </cell>
          <cell r="P135">
            <v>0</v>
          </cell>
          <cell r="Q135">
            <v>0</v>
          </cell>
          <cell r="R135">
            <v>383.8</v>
          </cell>
          <cell r="S135">
            <v>100</v>
          </cell>
          <cell r="W135">
            <v>134.44</v>
          </cell>
          <cell r="X135">
            <v>1561.36</v>
          </cell>
        </row>
        <row r="136">
          <cell r="C136" t="str">
            <v>UPA IGARASSU - C.G 002/2022</v>
          </cell>
          <cell r="E136" t="str">
            <v>LAIS REGINA RAMOS DE ALBUQUERQUE</v>
          </cell>
          <cell r="G136" t="str">
            <v>2 - Outros Profissionais da Saúde</v>
          </cell>
          <cell r="H136" t="str">
            <v>2235-05</v>
          </cell>
          <cell r="I136">
            <v>44713</v>
          </cell>
          <cell r="J136" t="str">
            <v>2 - Diarista</v>
          </cell>
          <cell r="K136">
            <v>30</v>
          </cell>
          <cell r="L136">
            <v>1829.18</v>
          </cell>
          <cell r="P136">
            <v>0</v>
          </cell>
          <cell r="Q136">
            <v>762.16</v>
          </cell>
          <cell r="R136">
            <v>766.77</v>
          </cell>
          <cell r="S136">
            <v>350</v>
          </cell>
          <cell r="W136">
            <v>398.2</v>
          </cell>
          <cell r="X136">
            <v>3309.9100000000003</v>
          </cell>
        </row>
        <row r="137">
          <cell r="C137" t="str">
            <v>UPA IGARASSU - C.G 002/2022</v>
          </cell>
          <cell r="E137" t="str">
            <v>LAMARTINE MACENA BEZERRA</v>
          </cell>
          <cell r="G137" t="str">
            <v>3 - Administrativo</v>
          </cell>
          <cell r="H137" t="str">
            <v>5174-10</v>
          </cell>
          <cell r="I137">
            <v>44713</v>
          </cell>
          <cell r="J137" t="str">
            <v>2 - Diarista</v>
          </cell>
          <cell r="K137">
            <v>36</v>
          </cell>
          <cell r="L137">
            <v>1212</v>
          </cell>
          <cell r="P137">
            <v>0</v>
          </cell>
          <cell r="Q137">
            <v>0</v>
          </cell>
          <cell r="R137">
            <v>363.6</v>
          </cell>
          <cell r="S137">
            <v>100</v>
          </cell>
          <cell r="W137">
            <v>205.34</v>
          </cell>
          <cell r="X137">
            <v>1470.26</v>
          </cell>
        </row>
        <row r="138">
          <cell r="C138" t="str">
            <v>UPA IGARASSU - C.G 002/2022</v>
          </cell>
          <cell r="E138" t="str">
            <v>LEILA PINHEIRO RAMOS CORDEIRO</v>
          </cell>
          <cell r="G138" t="str">
            <v>1 - Médico</v>
          </cell>
          <cell r="H138" t="str">
            <v>2251-24</v>
          </cell>
          <cell r="I138">
            <v>44713</v>
          </cell>
          <cell r="J138" t="str">
            <v>2 - Diarista</v>
          </cell>
          <cell r="K138">
            <v>12</v>
          </cell>
          <cell r="L138">
            <v>3630</v>
          </cell>
          <cell r="P138">
            <v>0</v>
          </cell>
          <cell r="Q138">
            <v>0</v>
          </cell>
          <cell r="R138">
            <v>242.4</v>
          </cell>
          <cell r="S138">
            <v>827.28</v>
          </cell>
          <cell r="W138">
            <v>804.24</v>
          </cell>
          <cell r="X138">
            <v>3895.4400000000005</v>
          </cell>
        </row>
        <row r="139">
          <cell r="C139" t="str">
            <v>UPA IGARASSU - C.G 002/2022</v>
          </cell>
          <cell r="E139" t="str">
            <v xml:space="preserve">LEONARDO RODRIGUES DA SILVA </v>
          </cell>
          <cell r="G139" t="str">
            <v>2 - Outros Profissionais da Saúde</v>
          </cell>
          <cell r="H139" t="str">
            <v>3222-05</v>
          </cell>
          <cell r="I139">
            <v>44713</v>
          </cell>
          <cell r="J139" t="str">
            <v>2 - Diarista</v>
          </cell>
          <cell r="K139">
            <v>36</v>
          </cell>
          <cell r="L139">
            <v>1212</v>
          </cell>
          <cell r="P139">
            <v>0</v>
          </cell>
          <cell r="Q139">
            <v>0</v>
          </cell>
          <cell r="R139">
            <v>242.4</v>
          </cell>
          <cell r="S139">
            <v>150</v>
          </cell>
          <cell r="W139">
            <v>157.10999999999999</v>
          </cell>
          <cell r="X139">
            <v>1447.2900000000002</v>
          </cell>
        </row>
        <row r="140">
          <cell r="C140" t="str">
            <v>UPA IGARASSU - C.G 002/2022</v>
          </cell>
          <cell r="E140" t="str">
            <v>LETICIA MARIA DE ALMEIDA BRAGA GUIMARAES</v>
          </cell>
          <cell r="G140" t="str">
            <v>1 - Médico</v>
          </cell>
          <cell r="H140" t="str">
            <v>2251-24</v>
          </cell>
          <cell r="I140">
            <v>44713</v>
          </cell>
          <cell r="J140" t="str">
            <v>2 - Diarista</v>
          </cell>
          <cell r="K140">
            <v>12</v>
          </cell>
          <cell r="L140">
            <v>3630</v>
          </cell>
          <cell r="P140">
            <v>0</v>
          </cell>
          <cell r="Q140">
            <v>0</v>
          </cell>
          <cell r="R140">
            <v>1692.4</v>
          </cell>
          <cell r="S140">
            <v>1267.28</v>
          </cell>
          <cell r="W140">
            <v>1293.02</v>
          </cell>
          <cell r="X140">
            <v>5296.66</v>
          </cell>
        </row>
        <row r="141">
          <cell r="C141" t="str">
            <v>UPA IGARASSU - C.G 002/2022</v>
          </cell>
          <cell r="E141" t="str">
            <v>LIEDA MACEDO PORTO</v>
          </cell>
          <cell r="G141" t="str">
            <v>3 - Administrativo</v>
          </cell>
          <cell r="H141" t="str">
            <v>4141-05</v>
          </cell>
          <cell r="I141">
            <v>44713</v>
          </cell>
          <cell r="J141" t="str">
            <v>2 - Diarista</v>
          </cell>
          <cell r="K141">
            <v>40</v>
          </cell>
          <cell r="L141">
            <v>1550</v>
          </cell>
          <cell r="P141">
            <v>0</v>
          </cell>
          <cell r="Q141">
            <v>0</v>
          </cell>
          <cell r="R141">
            <v>0</v>
          </cell>
          <cell r="S141">
            <v>100</v>
          </cell>
          <cell r="W141">
            <v>130.32</v>
          </cell>
          <cell r="X141">
            <v>1519.68</v>
          </cell>
        </row>
        <row r="142">
          <cell r="C142" t="str">
            <v>UPA IGARASSU - C.G 002/2022</v>
          </cell>
          <cell r="E142" t="str">
            <v>LILIAN FERREIRA MARQUES DA SILVA</v>
          </cell>
          <cell r="G142" t="str">
            <v>2 - Outros Profissionais da Saúde</v>
          </cell>
          <cell r="H142" t="str">
            <v>3226-05</v>
          </cell>
          <cell r="I142">
            <v>44713</v>
          </cell>
          <cell r="J142" t="str">
            <v>2 - Diarista</v>
          </cell>
          <cell r="K142">
            <v>36</v>
          </cell>
          <cell r="L142">
            <v>1320</v>
          </cell>
          <cell r="P142">
            <v>0</v>
          </cell>
          <cell r="Q142">
            <v>0</v>
          </cell>
          <cell r="R142">
            <v>557.73</v>
          </cell>
          <cell r="S142">
            <v>150</v>
          </cell>
          <cell r="W142">
            <v>464.31</v>
          </cell>
          <cell r="X142">
            <v>1563.42</v>
          </cell>
        </row>
        <row r="143">
          <cell r="C143" t="str">
            <v>UPA IGARASSU - C.G 002/2022</v>
          </cell>
          <cell r="E143" t="str">
            <v>LILIAN OLIVEIRA DE BARROS</v>
          </cell>
          <cell r="G143" t="str">
            <v>2 - Outros Profissionais da Saúde</v>
          </cell>
          <cell r="H143" t="str">
            <v>2235-05</v>
          </cell>
          <cell r="I143">
            <v>44713</v>
          </cell>
          <cell r="J143" t="str">
            <v>2 - Diarista</v>
          </cell>
          <cell r="K143">
            <v>30</v>
          </cell>
          <cell r="L143">
            <v>1829.18</v>
          </cell>
          <cell r="P143">
            <v>0</v>
          </cell>
          <cell r="Q143">
            <v>533.51</v>
          </cell>
          <cell r="R143">
            <v>242.4</v>
          </cell>
          <cell r="S143">
            <v>350</v>
          </cell>
          <cell r="W143">
            <v>916.01</v>
          </cell>
          <cell r="X143">
            <v>2039.0800000000002</v>
          </cell>
        </row>
        <row r="144">
          <cell r="C144" t="str">
            <v>UPA IGARASSU - C.G 002/2022</v>
          </cell>
          <cell r="E144" t="str">
            <v>LUCELIA BARBOSA DOS ANJOS SILVA</v>
          </cell>
          <cell r="G144" t="str">
            <v>2 - Outros Profissionais da Saúde</v>
          </cell>
          <cell r="H144" t="str">
            <v>5211-30</v>
          </cell>
          <cell r="I144">
            <v>44713</v>
          </cell>
          <cell r="J144" t="str">
            <v>2 - Diarista</v>
          </cell>
          <cell r="K144">
            <v>36</v>
          </cell>
          <cell r="L144">
            <v>1212</v>
          </cell>
          <cell r="P144">
            <v>0</v>
          </cell>
          <cell r="Q144">
            <v>0</v>
          </cell>
          <cell r="R144">
            <v>141.4</v>
          </cell>
          <cell r="S144">
            <v>0</v>
          </cell>
          <cell r="W144">
            <v>149.97</v>
          </cell>
          <cell r="X144">
            <v>1203.43</v>
          </cell>
        </row>
        <row r="145">
          <cell r="C145" t="str">
            <v>UPA IGARASSU - C.G 002/2022</v>
          </cell>
          <cell r="E145" t="str">
            <v>LUCIANO ANTONIO DA SILVA</v>
          </cell>
          <cell r="G145" t="str">
            <v>3 - Administrativo</v>
          </cell>
          <cell r="H145" t="str">
            <v>5174-10</v>
          </cell>
          <cell r="I145">
            <v>44713</v>
          </cell>
          <cell r="J145" t="str">
            <v>2 - Diarista</v>
          </cell>
          <cell r="K145">
            <v>36</v>
          </cell>
          <cell r="L145">
            <v>1212</v>
          </cell>
          <cell r="P145">
            <v>0</v>
          </cell>
          <cell r="Q145">
            <v>0</v>
          </cell>
          <cell r="R145">
            <v>363.6</v>
          </cell>
          <cell r="S145">
            <v>100</v>
          </cell>
          <cell r="W145">
            <v>132.62</v>
          </cell>
          <cell r="X145">
            <v>1542.98</v>
          </cell>
        </row>
        <row r="146">
          <cell r="C146" t="str">
            <v>UPA IGARASSU - C.G 002/2022</v>
          </cell>
          <cell r="E146" t="str">
            <v>LUIZ IBERLUCE BELO BATISTA</v>
          </cell>
          <cell r="G146" t="str">
            <v>1 - Médico</v>
          </cell>
          <cell r="H146" t="str">
            <v>2251-24</v>
          </cell>
          <cell r="I146">
            <v>44713</v>
          </cell>
          <cell r="J146" t="str">
            <v>2 - Diarista</v>
          </cell>
          <cell r="K146">
            <v>29</v>
          </cell>
          <cell r="L146">
            <v>7260</v>
          </cell>
          <cell r="P146">
            <v>0</v>
          </cell>
          <cell r="Q146">
            <v>0</v>
          </cell>
          <cell r="R146">
            <v>242.4</v>
          </cell>
          <cell r="S146">
            <v>5929.23</v>
          </cell>
          <cell r="W146">
            <v>3424.9100000000003</v>
          </cell>
          <cell r="X146">
            <v>10006.719999999999</v>
          </cell>
        </row>
        <row r="147">
          <cell r="C147" t="str">
            <v>UPA IGARASSU - C.G 002/2022</v>
          </cell>
          <cell r="E147" t="str">
            <v>LUIZ PEDRO MARQUES GOMES</v>
          </cell>
          <cell r="G147" t="str">
            <v>1 - Médico</v>
          </cell>
          <cell r="H147" t="str">
            <v>2251-25</v>
          </cell>
          <cell r="I147">
            <v>44713</v>
          </cell>
          <cell r="J147" t="str">
            <v>2 - Diarista</v>
          </cell>
          <cell r="K147">
            <v>12</v>
          </cell>
          <cell r="L147">
            <v>3630</v>
          </cell>
          <cell r="P147">
            <v>0</v>
          </cell>
          <cell r="Q147">
            <v>0</v>
          </cell>
          <cell r="R147">
            <v>242.4</v>
          </cell>
          <cell r="S147">
            <v>1267.28</v>
          </cell>
          <cell r="W147">
            <v>950.98</v>
          </cell>
          <cell r="X147">
            <v>4188.7000000000007</v>
          </cell>
        </row>
        <row r="148">
          <cell r="C148" t="str">
            <v>UPA IGARASSU - C.G 002/2022</v>
          </cell>
          <cell r="E148" t="str">
            <v>LUIZA MARIA OLIVEIRA DE CARVALHO</v>
          </cell>
          <cell r="G148" t="str">
            <v>2 - Outros Profissionais da Saúde</v>
          </cell>
          <cell r="H148" t="str">
            <v>3222-05</v>
          </cell>
          <cell r="I148">
            <v>44713</v>
          </cell>
          <cell r="J148" t="str">
            <v>2 - Diarista</v>
          </cell>
          <cell r="K148">
            <v>36</v>
          </cell>
          <cell r="L148">
            <v>1212</v>
          </cell>
          <cell r="P148">
            <v>0</v>
          </cell>
          <cell r="Q148">
            <v>0</v>
          </cell>
          <cell r="R148">
            <v>402.65</v>
          </cell>
          <cell r="S148">
            <v>150</v>
          </cell>
          <cell r="W148">
            <v>186.98</v>
          </cell>
          <cell r="X148">
            <v>1577.67</v>
          </cell>
        </row>
        <row r="149">
          <cell r="C149" t="str">
            <v>UPA IGARASSU - C.G 002/2022</v>
          </cell>
          <cell r="E149" t="str">
            <v>MANOEL JOSE DE OLIVEIRA FERREIRA</v>
          </cell>
          <cell r="G149" t="str">
            <v>1 - Médico</v>
          </cell>
          <cell r="H149" t="str">
            <v>2252-70</v>
          </cell>
          <cell r="I149">
            <v>44713</v>
          </cell>
          <cell r="J149" t="str">
            <v>2 - Diarista</v>
          </cell>
          <cell r="K149">
            <v>12</v>
          </cell>
          <cell r="L149">
            <v>3630</v>
          </cell>
          <cell r="P149">
            <v>0</v>
          </cell>
          <cell r="Q149">
            <v>0</v>
          </cell>
          <cell r="R149">
            <v>1583.99</v>
          </cell>
          <cell r="S149">
            <v>827.28</v>
          </cell>
          <cell r="W149">
            <v>1286.4000000000001</v>
          </cell>
          <cell r="X149">
            <v>4754.869999999999</v>
          </cell>
        </row>
        <row r="150">
          <cell r="C150" t="str">
            <v>UPA IGARASSU - C.G 002/2022</v>
          </cell>
          <cell r="E150" t="str">
            <v>MANOEL MESSIAS DA SILVA</v>
          </cell>
          <cell r="G150" t="str">
            <v>2 - Outros Profissionais da Saúde</v>
          </cell>
          <cell r="H150" t="str">
            <v>3222-05</v>
          </cell>
          <cell r="I150">
            <v>44713</v>
          </cell>
          <cell r="J150" t="str">
            <v>2 - Diarista</v>
          </cell>
          <cell r="K150">
            <v>36</v>
          </cell>
          <cell r="L150">
            <v>1212</v>
          </cell>
          <cell r="P150">
            <v>0</v>
          </cell>
          <cell r="Q150">
            <v>0</v>
          </cell>
          <cell r="R150">
            <v>242.4</v>
          </cell>
          <cell r="S150">
            <v>150</v>
          </cell>
          <cell r="W150">
            <v>198.93</v>
          </cell>
          <cell r="X150">
            <v>1405.47</v>
          </cell>
        </row>
        <row r="151">
          <cell r="C151" t="str">
            <v>UPA IGARASSU - C.G 002/2022</v>
          </cell>
          <cell r="E151" t="str">
            <v>MARCIA ARAUJO GONDIM</v>
          </cell>
          <cell r="G151" t="str">
            <v>2 - Outros Profissionais da Saúde</v>
          </cell>
          <cell r="H151" t="str">
            <v>3241-15</v>
          </cell>
          <cell r="I151">
            <v>44713</v>
          </cell>
          <cell r="J151" t="str">
            <v>2 - Diarista</v>
          </cell>
          <cell r="K151">
            <v>24</v>
          </cell>
          <cell r="L151">
            <v>2215.5700000000002</v>
          </cell>
          <cell r="P151">
            <v>0</v>
          </cell>
          <cell r="Q151">
            <v>0</v>
          </cell>
          <cell r="R151">
            <v>1041.32</v>
          </cell>
          <cell r="S151">
            <v>359</v>
          </cell>
          <cell r="W151">
            <v>629.04</v>
          </cell>
          <cell r="X151">
            <v>2986.8500000000004</v>
          </cell>
        </row>
        <row r="152">
          <cell r="C152" t="str">
            <v>UPA IGARASSU - C.G 002/2022</v>
          </cell>
          <cell r="E152" t="str">
            <v>MARCIO ANDERSON SILVA DO AMARAL</v>
          </cell>
          <cell r="G152" t="str">
            <v>2 - Outros Profissionais da Saúde</v>
          </cell>
          <cell r="H152" t="str">
            <v>3241-15</v>
          </cell>
          <cell r="I152">
            <v>44713</v>
          </cell>
          <cell r="J152" t="str">
            <v>2 - Diarista</v>
          </cell>
          <cell r="K152">
            <v>24</v>
          </cell>
          <cell r="L152">
            <v>2215.5700000000002</v>
          </cell>
          <cell r="P152">
            <v>0</v>
          </cell>
          <cell r="Q152">
            <v>0</v>
          </cell>
          <cell r="R152">
            <v>1080.0900000000001</v>
          </cell>
          <cell r="S152">
            <v>650</v>
          </cell>
          <cell r="W152">
            <v>1173.43</v>
          </cell>
          <cell r="X152">
            <v>2772.2300000000005</v>
          </cell>
        </row>
        <row r="153">
          <cell r="C153" t="str">
            <v>UPA IGARASSU - C.G 002/2022</v>
          </cell>
          <cell r="E153" t="str">
            <v>MARCIO JOSE TORRES RAFAEL MEDEIROS</v>
          </cell>
          <cell r="G153" t="str">
            <v>1 - Médico</v>
          </cell>
          <cell r="H153" t="str">
            <v>2252-70</v>
          </cell>
          <cell r="I153">
            <v>44713</v>
          </cell>
          <cell r="J153" t="str">
            <v>2 - Diarista</v>
          </cell>
          <cell r="K153">
            <v>10</v>
          </cell>
          <cell r="L153">
            <v>3630</v>
          </cell>
          <cell r="P153">
            <v>0</v>
          </cell>
          <cell r="Q153">
            <v>0</v>
          </cell>
          <cell r="R153">
            <v>242.4</v>
          </cell>
          <cell r="S153">
            <v>2327.2799999999997</v>
          </cell>
          <cell r="W153">
            <v>835.55</v>
          </cell>
          <cell r="X153">
            <v>5364.13</v>
          </cell>
        </row>
        <row r="154">
          <cell r="C154" t="str">
            <v>UPA IGARASSU - C.G 002/2022</v>
          </cell>
          <cell r="E154" t="str">
            <v>MARCUS CESAR DE CARVALHO SÁ</v>
          </cell>
          <cell r="G154" t="str">
            <v>1 - Médico</v>
          </cell>
          <cell r="H154" t="str">
            <v>2252-70</v>
          </cell>
          <cell r="I154">
            <v>44713</v>
          </cell>
          <cell r="J154" t="str">
            <v>2 - Diarista</v>
          </cell>
          <cell r="K154">
            <v>24</v>
          </cell>
          <cell r="L154">
            <v>3630</v>
          </cell>
          <cell r="P154">
            <v>0</v>
          </cell>
          <cell r="Q154">
            <v>0</v>
          </cell>
          <cell r="R154">
            <v>242.4</v>
          </cell>
          <cell r="S154">
            <v>5526.95</v>
          </cell>
          <cell r="W154">
            <v>2211.7600000000002</v>
          </cell>
          <cell r="X154">
            <v>7187.59</v>
          </cell>
        </row>
        <row r="155">
          <cell r="C155" t="str">
            <v>UPA IGARASSU - C.G 002/2022</v>
          </cell>
          <cell r="E155" t="str">
            <v>MARCUS VINICIUS DE OLIVEIRA VASCONCELOS</v>
          </cell>
          <cell r="G155" t="str">
            <v>2 - Outros Profissionais da Saúde</v>
          </cell>
          <cell r="H155" t="str">
            <v>2234-05</v>
          </cell>
          <cell r="I155">
            <v>44713</v>
          </cell>
          <cell r="J155" t="str">
            <v>2 - Diarista</v>
          </cell>
          <cell r="K155">
            <v>30</v>
          </cell>
          <cell r="L155">
            <v>3402.23</v>
          </cell>
          <cell r="P155">
            <v>0</v>
          </cell>
          <cell r="Q155">
            <v>1417.6</v>
          </cell>
          <cell r="R155">
            <v>1017.21</v>
          </cell>
          <cell r="S155">
            <v>1710.89</v>
          </cell>
          <cell r="W155">
            <v>1577.4599999999998</v>
          </cell>
          <cell r="X155">
            <v>5970.47</v>
          </cell>
        </row>
        <row r="156">
          <cell r="C156" t="str">
            <v>UPA IGARASSU - C.G 002/2022</v>
          </cell>
          <cell r="E156" t="str">
            <v xml:space="preserve">MARIA APARECIDA DA SILVA LIMA </v>
          </cell>
          <cell r="G156" t="str">
            <v>2 - Outros Profissionais da Saúde</v>
          </cell>
          <cell r="H156" t="str">
            <v>3222-05</v>
          </cell>
          <cell r="I156">
            <v>44713</v>
          </cell>
          <cell r="J156" t="str">
            <v>2 - Diarista</v>
          </cell>
          <cell r="K156">
            <v>36</v>
          </cell>
          <cell r="L156">
            <v>1212</v>
          </cell>
          <cell r="P156">
            <v>0</v>
          </cell>
          <cell r="Q156">
            <v>0</v>
          </cell>
          <cell r="R156">
            <v>383.8</v>
          </cell>
          <cell r="S156">
            <v>150</v>
          </cell>
          <cell r="W156">
            <v>138.94</v>
          </cell>
          <cell r="X156">
            <v>1606.86</v>
          </cell>
        </row>
        <row r="157">
          <cell r="C157" t="str">
            <v>UPA IGARASSU - C.G 002/2022</v>
          </cell>
          <cell r="E157" t="str">
            <v>MARIA DA CONCEICAO FERREIRA DE MELO</v>
          </cell>
          <cell r="G157" t="str">
            <v>3 - Administrativo</v>
          </cell>
          <cell r="H157" t="str">
            <v>7664-20</v>
          </cell>
          <cell r="I157">
            <v>44713</v>
          </cell>
          <cell r="J157" t="str">
            <v>2 - Diarista</v>
          </cell>
          <cell r="K157">
            <v>24</v>
          </cell>
          <cell r="L157">
            <v>1212</v>
          </cell>
          <cell r="P157">
            <v>0</v>
          </cell>
          <cell r="Q157">
            <v>0</v>
          </cell>
          <cell r="R157">
            <v>484.8</v>
          </cell>
          <cell r="S157">
            <v>0</v>
          </cell>
          <cell r="W157">
            <v>170.89</v>
          </cell>
          <cell r="X157">
            <v>1525.9099999999999</v>
          </cell>
        </row>
        <row r="158">
          <cell r="C158" t="str">
            <v>UPA IGARASSU - C.G 002/2022</v>
          </cell>
          <cell r="E158" t="str">
            <v>MARIA DAS GRACAS GOMES DA LUZ</v>
          </cell>
          <cell r="G158" t="str">
            <v>2 - Outros Profissionais da Saúde</v>
          </cell>
          <cell r="H158" t="str">
            <v>3222-05</v>
          </cell>
          <cell r="I158">
            <v>44713</v>
          </cell>
          <cell r="J158" t="str">
            <v>2 - Diarista</v>
          </cell>
          <cell r="K158">
            <v>36</v>
          </cell>
          <cell r="L158">
            <v>1212</v>
          </cell>
          <cell r="P158">
            <v>0</v>
          </cell>
          <cell r="Q158">
            <v>0</v>
          </cell>
          <cell r="R158">
            <v>242.4</v>
          </cell>
          <cell r="S158">
            <v>150</v>
          </cell>
          <cell r="W158">
            <v>426.18</v>
          </cell>
          <cell r="X158">
            <v>1178.22</v>
          </cell>
        </row>
        <row r="159">
          <cell r="C159" t="str">
            <v>UPA IGARASSU - C.G 002/2022</v>
          </cell>
          <cell r="E159" t="str">
            <v xml:space="preserve">MARIA DO CARMO DE BRITO BARROS </v>
          </cell>
          <cell r="G159" t="str">
            <v>2 - Outros Profissionais da Saúde</v>
          </cell>
          <cell r="H159" t="str">
            <v>2234-05</v>
          </cell>
          <cell r="I159">
            <v>44713</v>
          </cell>
          <cell r="J159" t="str">
            <v>2 - Diarista</v>
          </cell>
          <cell r="K159">
            <v>30</v>
          </cell>
          <cell r="L159">
            <v>3402.23</v>
          </cell>
          <cell r="P159">
            <v>0</v>
          </cell>
          <cell r="Q159">
            <v>992.32</v>
          </cell>
          <cell r="R159">
            <v>0</v>
          </cell>
          <cell r="S159">
            <v>350</v>
          </cell>
          <cell r="W159">
            <v>486.85</v>
          </cell>
          <cell r="X159">
            <v>4257.7</v>
          </cell>
        </row>
        <row r="160">
          <cell r="C160" t="str">
            <v>UPA IGARASSU - C.G 002/2022</v>
          </cell>
          <cell r="E160" t="str">
            <v>MARIA EDUARDA VALADARES SANTOS LINS</v>
          </cell>
          <cell r="G160" t="str">
            <v>1 - Médico</v>
          </cell>
          <cell r="H160" t="str">
            <v>2251-25</v>
          </cell>
          <cell r="I160">
            <v>44713</v>
          </cell>
          <cell r="J160" t="str">
            <v>2 - Diarista</v>
          </cell>
          <cell r="K160">
            <v>12</v>
          </cell>
          <cell r="L160">
            <v>3630</v>
          </cell>
          <cell r="P160">
            <v>0</v>
          </cell>
          <cell r="Q160">
            <v>0</v>
          </cell>
          <cell r="R160">
            <v>2374.9</v>
          </cell>
          <cell r="S160">
            <v>402.28</v>
          </cell>
          <cell r="W160">
            <v>1424.17</v>
          </cell>
          <cell r="X160">
            <v>4983.0099999999993</v>
          </cell>
        </row>
        <row r="161">
          <cell r="C161" t="str">
            <v>UPA IGARASSU - C.G 002/2022</v>
          </cell>
          <cell r="E161" t="str">
            <v>MARIA GIOVANNA TORRES SARINHO</v>
          </cell>
          <cell r="G161" t="str">
            <v>1 - Médico</v>
          </cell>
          <cell r="H161" t="str">
            <v>2251-24</v>
          </cell>
          <cell r="I161">
            <v>44713</v>
          </cell>
          <cell r="J161" t="str">
            <v>2 - Diarista</v>
          </cell>
          <cell r="K161">
            <v>12</v>
          </cell>
          <cell r="L161">
            <v>3630</v>
          </cell>
          <cell r="P161">
            <v>0</v>
          </cell>
          <cell r="Q161">
            <v>0</v>
          </cell>
          <cell r="R161">
            <v>1715.8</v>
          </cell>
          <cell r="S161">
            <v>827.28</v>
          </cell>
          <cell r="W161">
            <v>1296.3899999999999</v>
          </cell>
          <cell r="X161">
            <v>4876.6900000000005</v>
          </cell>
        </row>
        <row r="162">
          <cell r="C162" t="str">
            <v>UPA IGARASSU - C.G 002/2022</v>
          </cell>
          <cell r="E162" t="str">
            <v xml:space="preserve">MARIA GORETTI DE SOUZA OLIVEIRA </v>
          </cell>
          <cell r="G162" t="str">
            <v>2 - Outros Profissionais da Saúde</v>
          </cell>
          <cell r="H162" t="str">
            <v>3222-05</v>
          </cell>
          <cell r="I162">
            <v>44713</v>
          </cell>
          <cell r="J162" t="str">
            <v>2 - Diarista</v>
          </cell>
          <cell r="K162">
            <v>36</v>
          </cell>
          <cell r="L162">
            <v>1212</v>
          </cell>
          <cell r="P162">
            <v>0</v>
          </cell>
          <cell r="Q162">
            <v>0</v>
          </cell>
          <cell r="R162">
            <v>242.4</v>
          </cell>
          <cell r="S162">
            <v>150</v>
          </cell>
          <cell r="W162">
            <v>545.28</v>
          </cell>
          <cell r="X162">
            <v>1059.1200000000001</v>
          </cell>
        </row>
        <row r="163">
          <cell r="C163" t="str">
            <v>UPA IGARASSU - C.G 002/2022</v>
          </cell>
          <cell r="E163" t="str">
            <v>MARIA JOSE DA SILVA</v>
          </cell>
          <cell r="G163" t="str">
            <v>2 - Outros Profissionais da Saúde</v>
          </cell>
          <cell r="H163" t="str">
            <v>3222-05</v>
          </cell>
          <cell r="I163">
            <v>44713</v>
          </cell>
          <cell r="J163" t="str">
            <v>2 - Diarista</v>
          </cell>
          <cell r="K163">
            <v>36</v>
          </cell>
          <cell r="L163">
            <v>1212</v>
          </cell>
          <cell r="P163">
            <v>0</v>
          </cell>
          <cell r="Q163">
            <v>0</v>
          </cell>
          <cell r="R163">
            <v>525.20000000000005</v>
          </cell>
          <cell r="S163">
            <v>150</v>
          </cell>
          <cell r="W163">
            <v>625.27</v>
          </cell>
          <cell r="X163">
            <v>1261.93</v>
          </cell>
        </row>
        <row r="164">
          <cell r="C164" t="str">
            <v>UPA IGARASSU - C.G 002/2022</v>
          </cell>
          <cell r="E164" t="str">
            <v>MARIA JULIA DA CRUZ GOUVEIA NETO DE MENDONCA</v>
          </cell>
          <cell r="G164" t="str">
            <v>1 - Médico</v>
          </cell>
          <cell r="H164" t="str">
            <v>2251-25</v>
          </cell>
          <cell r="I164">
            <v>44713</v>
          </cell>
          <cell r="J164" t="str">
            <v>2 - Diarista</v>
          </cell>
          <cell r="K164">
            <v>24</v>
          </cell>
          <cell r="L164">
            <v>3630</v>
          </cell>
          <cell r="P164">
            <v>0</v>
          </cell>
          <cell r="Q164">
            <v>0</v>
          </cell>
          <cell r="R164">
            <v>3057.4</v>
          </cell>
          <cell r="S164">
            <v>5526.95</v>
          </cell>
          <cell r="W164">
            <v>3090.1600000000003</v>
          </cell>
          <cell r="X164">
            <v>9124.1899999999987</v>
          </cell>
        </row>
        <row r="165">
          <cell r="C165" t="str">
            <v>UPA IGARASSU - C.G 002/2022</v>
          </cell>
          <cell r="E165" t="str">
            <v>MARIA LUISA DAVID DE AZEVEDO VALADARES</v>
          </cell>
          <cell r="G165" t="str">
            <v>1 - Médico</v>
          </cell>
          <cell r="H165" t="str">
            <v>2251-24</v>
          </cell>
          <cell r="I165">
            <v>44713</v>
          </cell>
          <cell r="J165" t="str">
            <v>2 - Diarista</v>
          </cell>
          <cell r="K165">
            <v>12</v>
          </cell>
          <cell r="L165">
            <v>3630</v>
          </cell>
          <cell r="P165">
            <v>0</v>
          </cell>
          <cell r="Q165">
            <v>0</v>
          </cell>
          <cell r="R165">
            <v>242.4</v>
          </cell>
          <cell r="S165">
            <v>402.28</v>
          </cell>
          <cell r="W165">
            <v>325.67</v>
          </cell>
          <cell r="X165">
            <v>3949.01</v>
          </cell>
        </row>
        <row r="166">
          <cell r="C166" t="str">
            <v>UPA IGARASSU - C.G 002/2022</v>
          </cell>
          <cell r="E166" t="str">
            <v>MARIA LUIZA BRAGA DE CASTRO CHAVES</v>
          </cell>
          <cell r="G166" t="str">
            <v>1 - Médico</v>
          </cell>
          <cell r="H166" t="str">
            <v>2251-25</v>
          </cell>
          <cell r="I166">
            <v>44713</v>
          </cell>
          <cell r="J166" t="str">
            <v>2 - Diarista</v>
          </cell>
          <cell r="K166">
            <v>12</v>
          </cell>
          <cell r="L166">
            <v>3630</v>
          </cell>
          <cell r="P166">
            <v>0</v>
          </cell>
          <cell r="Q166">
            <v>0</v>
          </cell>
          <cell r="R166">
            <v>242.4</v>
          </cell>
          <cell r="S166">
            <v>827.28</v>
          </cell>
          <cell r="W166">
            <v>804.24</v>
          </cell>
          <cell r="X166">
            <v>3895.4400000000005</v>
          </cell>
        </row>
        <row r="167">
          <cell r="C167" t="str">
            <v>UPA IGARASSU - C.G 002/2022</v>
          </cell>
          <cell r="E167" t="str">
            <v>MARIA SALETE PAULINO</v>
          </cell>
          <cell r="G167" t="str">
            <v>2 - Outros Profissionais da Saúde</v>
          </cell>
          <cell r="H167" t="str">
            <v>5211-30</v>
          </cell>
          <cell r="I167">
            <v>44713</v>
          </cell>
          <cell r="J167" t="str">
            <v>2 - Diarista</v>
          </cell>
          <cell r="K167">
            <v>36</v>
          </cell>
          <cell r="L167">
            <v>1212</v>
          </cell>
          <cell r="P167">
            <v>0</v>
          </cell>
          <cell r="Q167">
            <v>0</v>
          </cell>
          <cell r="R167">
            <v>282.8</v>
          </cell>
          <cell r="S167">
            <v>100</v>
          </cell>
          <cell r="W167">
            <v>198.07</v>
          </cell>
          <cell r="X167">
            <v>1396.73</v>
          </cell>
        </row>
        <row r="168">
          <cell r="C168" t="str">
            <v>UPA IGARASSU - C.G 002/2022</v>
          </cell>
          <cell r="E168" t="str">
            <v>MARIA VALDIVIA DA SILVA SANTOS</v>
          </cell>
          <cell r="G168" t="str">
            <v>2 - Outros Profissionais da Saúde</v>
          </cell>
          <cell r="H168" t="str">
            <v>3222-05</v>
          </cell>
          <cell r="I168">
            <v>44713</v>
          </cell>
          <cell r="J168" t="str">
            <v>2 - Diarista</v>
          </cell>
          <cell r="K168">
            <v>36</v>
          </cell>
          <cell r="L168">
            <v>1212</v>
          </cell>
          <cell r="P168">
            <v>0</v>
          </cell>
          <cell r="Q168">
            <v>0</v>
          </cell>
          <cell r="R168">
            <v>242.4</v>
          </cell>
          <cell r="S168">
            <v>150</v>
          </cell>
          <cell r="W168">
            <v>307.10999999999996</v>
          </cell>
          <cell r="X168">
            <v>1297.2900000000002</v>
          </cell>
        </row>
        <row r="169">
          <cell r="C169" t="str">
            <v>UPA IGARASSU - C.G 002/2022</v>
          </cell>
          <cell r="E169" t="str">
            <v>MARIANA SOARES DE AVELAR MONTEIRO</v>
          </cell>
          <cell r="G169" t="str">
            <v>1 - Médico</v>
          </cell>
          <cell r="H169" t="str">
            <v>2251-24</v>
          </cell>
          <cell r="I169">
            <v>44713</v>
          </cell>
          <cell r="J169" t="str">
            <v>2 - Diarista</v>
          </cell>
          <cell r="K169">
            <v>24</v>
          </cell>
          <cell r="L169">
            <v>3630</v>
          </cell>
          <cell r="P169">
            <v>0</v>
          </cell>
          <cell r="Q169">
            <v>0</v>
          </cell>
          <cell r="R169">
            <v>924.9</v>
          </cell>
          <cell r="S169">
            <v>4676.95</v>
          </cell>
          <cell r="W169">
            <v>2217.83</v>
          </cell>
          <cell r="X169">
            <v>7014.0199999999986</v>
          </cell>
        </row>
        <row r="170">
          <cell r="C170" t="str">
            <v>UPA IGARASSU - C.G 002/2022</v>
          </cell>
          <cell r="E170" t="str">
            <v>MARISA MELO DA SILVA</v>
          </cell>
          <cell r="G170" t="str">
            <v>3 - Administrativo</v>
          </cell>
          <cell r="H170" t="str">
            <v>4110-10</v>
          </cell>
          <cell r="I170">
            <v>44713</v>
          </cell>
          <cell r="J170" t="str">
            <v>2 - Diarista</v>
          </cell>
          <cell r="K170">
            <v>40</v>
          </cell>
          <cell r="L170">
            <v>1550.05</v>
          </cell>
          <cell r="P170">
            <v>0</v>
          </cell>
          <cell r="Q170">
            <v>0</v>
          </cell>
          <cell r="R170">
            <v>112.94</v>
          </cell>
          <cell r="S170">
            <v>100</v>
          </cell>
          <cell r="W170">
            <v>342.12</v>
          </cell>
          <cell r="X170">
            <v>1420.87</v>
          </cell>
        </row>
        <row r="171">
          <cell r="C171" t="str">
            <v>UPA IGARASSU - C.G 002/2022</v>
          </cell>
          <cell r="E171" t="str">
            <v>MARYLAND VIRGINIA DO NASCIMENTO</v>
          </cell>
          <cell r="G171" t="str">
            <v>2 - Outros Profissionais da Saúde</v>
          </cell>
          <cell r="H171" t="str">
            <v>5135-05</v>
          </cell>
          <cell r="I171">
            <v>44713</v>
          </cell>
          <cell r="J171" t="str">
            <v>2 - Diarista</v>
          </cell>
          <cell r="K171">
            <v>36</v>
          </cell>
          <cell r="L171">
            <v>1212</v>
          </cell>
          <cell r="P171">
            <v>0</v>
          </cell>
          <cell r="Q171">
            <v>0</v>
          </cell>
          <cell r="R171">
            <v>242.4</v>
          </cell>
          <cell r="S171">
            <v>100</v>
          </cell>
          <cell r="W171">
            <v>225.33</v>
          </cell>
          <cell r="X171">
            <v>1329.0700000000002</v>
          </cell>
        </row>
        <row r="172">
          <cell r="C172" t="str">
            <v>UPA IGARASSU - C.G 002/2022</v>
          </cell>
          <cell r="E172" t="str">
            <v>MATEUS PEREIRA RODRIGUES DE LIMA</v>
          </cell>
          <cell r="G172" t="str">
            <v>3 - Administrativo</v>
          </cell>
          <cell r="H172" t="str">
            <v>2251-25</v>
          </cell>
          <cell r="I172">
            <v>44713</v>
          </cell>
          <cell r="J172" t="str">
            <v>2 - Diarista</v>
          </cell>
          <cell r="K172">
            <v>24</v>
          </cell>
          <cell r="L172">
            <v>3630</v>
          </cell>
          <cell r="P172">
            <v>0</v>
          </cell>
          <cell r="Q172">
            <v>0</v>
          </cell>
          <cell r="R172">
            <v>242.4</v>
          </cell>
          <cell r="S172">
            <v>5526.95</v>
          </cell>
          <cell r="W172">
            <v>2316.0300000000002</v>
          </cell>
          <cell r="X172">
            <v>7083.32</v>
          </cell>
        </row>
        <row r="173">
          <cell r="C173" t="str">
            <v>UPA IGARASSU - C.G 002/2022</v>
          </cell>
          <cell r="E173" t="str">
            <v>MAYARA ALVES MENDES</v>
          </cell>
          <cell r="G173" t="str">
            <v>3 - Administrativo</v>
          </cell>
          <cell r="H173" t="str">
            <v>4110-10</v>
          </cell>
          <cell r="I173">
            <v>44713</v>
          </cell>
          <cell r="J173" t="str">
            <v>2 - Diarista</v>
          </cell>
          <cell r="K173">
            <v>36</v>
          </cell>
          <cell r="L173">
            <v>1550.05</v>
          </cell>
          <cell r="P173">
            <v>0</v>
          </cell>
          <cell r="Q173">
            <v>0</v>
          </cell>
          <cell r="R173">
            <v>242.4</v>
          </cell>
          <cell r="S173">
            <v>100</v>
          </cell>
          <cell r="W173">
            <v>333.03999999999996</v>
          </cell>
          <cell r="X173">
            <v>1559.41</v>
          </cell>
        </row>
        <row r="174">
          <cell r="C174" t="str">
            <v>UPA IGARASSU - C.G 002/2022</v>
          </cell>
          <cell r="E174" t="str">
            <v>MAYARA BORGES DE LIRA</v>
          </cell>
          <cell r="G174" t="str">
            <v>2 - Outros Profissionais da Saúde</v>
          </cell>
          <cell r="H174" t="str">
            <v>2235-05</v>
          </cell>
          <cell r="I174">
            <v>44713</v>
          </cell>
          <cell r="J174" t="str">
            <v>2 - Diarista</v>
          </cell>
          <cell r="K174">
            <v>30</v>
          </cell>
          <cell r="L174">
            <v>1829.18</v>
          </cell>
          <cell r="P174">
            <v>0</v>
          </cell>
          <cell r="Q174">
            <v>762.16</v>
          </cell>
          <cell r="R174">
            <v>830.18</v>
          </cell>
          <cell r="S174">
            <v>350</v>
          </cell>
          <cell r="W174">
            <v>424.21999999999997</v>
          </cell>
          <cell r="X174">
            <v>3347.3</v>
          </cell>
        </row>
        <row r="175">
          <cell r="C175" t="str">
            <v>UPA IGARASSU - C.G 002/2022</v>
          </cell>
          <cell r="E175" t="str">
            <v>MICHELE LUCIA DA SILVA</v>
          </cell>
          <cell r="G175" t="str">
            <v>2 - Outros Profissionais da Saúde</v>
          </cell>
          <cell r="H175" t="str">
            <v>3222-05</v>
          </cell>
          <cell r="I175">
            <v>44713</v>
          </cell>
          <cell r="J175" t="str">
            <v>2 - Diarista</v>
          </cell>
          <cell r="K175">
            <v>40</v>
          </cell>
          <cell r="L175">
            <v>1212</v>
          </cell>
          <cell r="P175">
            <v>0</v>
          </cell>
          <cell r="Q175">
            <v>0</v>
          </cell>
          <cell r="R175">
            <v>0</v>
          </cell>
          <cell r="S175">
            <v>150</v>
          </cell>
          <cell r="W175">
            <v>177.12</v>
          </cell>
          <cell r="X175">
            <v>1184.8800000000001</v>
          </cell>
        </row>
        <row r="176">
          <cell r="C176" t="str">
            <v>UPA IGARASSU - C.G 002/2022</v>
          </cell>
          <cell r="E176" t="str">
            <v>MICHELE RODRIGO DA SILVA</v>
          </cell>
          <cell r="G176" t="str">
            <v>2 - Outros Profissionais da Saúde</v>
          </cell>
          <cell r="H176" t="str">
            <v>3222-05</v>
          </cell>
          <cell r="I176">
            <v>44713</v>
          </cell>
          <cell r="J176" t="str">
            <v>2 - Diarista</v>
          </cell>
          <cell r="K176">
            <v>36</v>
          </cell>
          <cell r="L176">
            <v>1212</v>
          </cell>
          <cell r="P176">
            <v>0</v>
          </cell>
          <cell r="Q176">
            <v>0</v>
          </cell>
          <cell r="R176">
            <v>251.83</v>
          </cell>
          <cell r="S176">
            <v>0</v>
          </cell>
          <cell r="W176">
            <v>248.07999999999998</v>
          </cell>
          <cell r="X176">
            <v>1215.75</v>
          </cell>
        </row>
        <row r="177">
          <cell r="C177" t="str">
            <v>UPA IGARASSU - C.G 002/2022</v>
          </cell>
          <cell r="E177" t="str">
            <v xml:space="preserve">MICHELLE PAULINO DOS SANTOS </v>
          </cell>
          <cell r="G177" t="str">
            <v>2 - Outros Profissionais da Saúde</v>
          </cell>
          <cell r="H177" t="str">
            <v>3222-05</v>
          </cell>
          <cell r="I177">
            <v>44713</v>
          </cell>
          <cell r="J177" t="str">
            <v>2 - Diarista</v>
          </cell>
          <cell r="K177">
            <v>36</v>
          </cell>
          <cell r="L177">
            <v>1212</v>
          </cell>
          <cell r="P177">
            <v>0</v>
          </cell>
          <cell r="Q177">
            <v>0</v>
          </cell>
          <cell r="R177">
            <v>251.83</v>
          </cell>
          <cell r="S177">
            <v>150</v>
          </cell>
          <cell r="W177">
            <v>215.23</v>
          </cell>
          <cell r="X177">
            <v>1398.6</v>
          </cell>
        </row>
        <row r="178">
          <cell r="C178" t="str">
            <v>UPA IGARASSU - C.G 002/2022</v>
          </cell>
          <cell r="E178" t="str">
            <v>MIRELE PAULA DOS SANTOS LIMA</v>
          </cell>
          <cell r="G178" t="str">
            <v>2 - Outros Profissionais da Saúde</v>
          </cell>
          <cell r="H178" t="str">
            <v>2237-10</v>
          </cell>
          <cell r="I178">
            <v>44713</v>
          </cell>
          <cell r="J178" t="str">
            <v>2 - Diarista</v>
          </cell>
          <cell r="K178">
            <v>30</v>
          </cell>
          <cell r="L178">
            <v>2464.23</v>
          </cell>
          <cell r="P178">
            <v>0</v>
          </cell>
          <cell r="Q178">
            <v>0</v>
          </cell>
          <cell r="R178">
            <v>242.4</v>
          </cell>
          <cell r="S178">
            <v>350</v>
          </cell>
          <cell r="W178">
            <v>491.55</v>
          </cell>
          <cell r="X178">
            <v>2565.08</v>
          </cell>
        </row>
        <row r="179">
          <cell r="C179" t="str">
            <v>UPA IGARASSU - C.G 002/2022</v>
          </cell>
          <cell r="E179" t="str">
            <v>MIRELLA DIANA SANTANA DE LIMA</v>
          </cell>
          <cell r="G179" t="str">
            <v>2 - Outros Profissionais da Saúde</v>
          </cell>
          <cell r="H179" t="str">
            <v>2236-05</v>
          </cell>
          <cell r="I179">
            <v>44713</v>
          </cell>
          <cell r="J179" t="str">
            <v>2 - Diarista</v>
          </cell>
          <cell r="K179">
            <v>24</v>
          </cell>
          <cell r="L179">
            <v>1671.45</v>
          </cell>
          <cell r="P179">
            <v>0</v>
          </cell>
          <cell r="Q179">
            <v>696.44</v>
          </cell>
          <cell r="R179">
            <v>417.9</v>
          </cell>
          <cell r="S179">
            <v>350</v>
          </cell>
          <cell r="W179">
            <v>828.38</v>
          </cell>
          <cell r="X179">
            <v>2307.4100000000003</v>
          </cell>
        </row>
        <row r="180">
          <cell r="C180" t="str">
            <v>UPA IGARASSU - C.G 002/2022</v>
          </cell>
          <cell r="E180" t="str">
            <v xml:space="preserve">NAILDA MUNIZ MEDEIROS DOMICIANO CABRAL </v>
          </cell>
          <cell r="G180" t="str">
            <v>1 - Médico</v>
          </cell>
          <cell r="H180" t="str">
            <v>2251-25</v>
          </cell>
          <cell r="I180">
            <v>44713</v>
          </cell>
          <cell r="J180" t="str">
            <v>2 - Diarista</v>
          </cell>
          <cell r="K180">
            <v>12</v>
          </cell>
          <cell r="L180">
            <v>3630</v>
          </cell>
          <cell r="P180">
            <v>0</v>
          </cell>
          <cell r="Q180">
            <v>0</v>
          </cell>
          <cell r="R180">
            <v>3824.9</v>
          </cell>
          <cell r="S180">
            <v>827.28</v>
          </cell>
          <cell r="W180">
            <v>2008.81</v>
          </cell>
          <cell r="X180">
            <v>6273.3700000000008</v>
          </cell>
        </row>
        <row r="181">
          <cell r="C181" t="str">
            <v>UPA IGARASSU - C.G 002/2022</v>
          </cell>
          <cell r="E181" t="str">
            <v>NATHALIA DOS SANTOS SOUSA</v>
          </cell>
          <cell r="G181" t="str">
            <v>2 - Outros Profissionais da Saúde</v>
          </cell>
          <cell r="H181" t="str">
            <v>3222-05</v>
          </cell>
          <cell r="I181">
            <v>44713</v>
          </cell>
          <cell r="J181" t="str">
            <v>2 - Diarista</v>
          </cell>
          <cell r="K181">
            <v>40</v>
          </cell>
          <cell r="L181">
            <v>1212</v>
          </cell>
          <cell r="P181">
            <v>0</v>
          </cell>
          <cell r="Q181">
            <v>0</v>
          </cell>
          <cell r="R181">
            <v>242.4</v>
          </cell>
          <cell r="S181">
            <v>150</v>
          </cell>
          <cell r="W181">
            <v>126.21</v>
          </cell>
          <cell r="X181">
            <v>1478.19</v>
          </cell>
        </row>
        <row r="182">
          <cell r="C182" t="str">
            <v>UPA IGARASSU - C.G 002/2022</v>
          </cell>
          <cell r="E182" t="str">
            <v>PABLO GOMES DA SILVA</v>
          </cell>
          <cell r="G182" t="str">
            <v>3 - Administrativo</v>
          </cell>
          <cell r="H182" t="str">
            <v>3132-20</v>
          </cell>
          <cell r="I182">
            <v>44713</v>
          </cell>
          <cell r="J182" t="str">
            <v>2 - Diarista</v>
          </cell>
          <cell r="K182">
            <v>36</v>
          </cell>
          <cell r="L182">
            <v>1674.95</v>
          </cell>
          <cell r="P182">
            <v>0</v>
          </cell>
          <cell r="Q182">
            <v>0</v>
          </cell>
          <cell r="R182">
            <v>195.42</v>
          </cell>
          <cell r="S182">
            <v>150</v>
          </cell>
          <cell r="W182">
            <v>313.64999999999998</v>
          </cell>
          <cell r="X182">
            <v>1706.7200000000003</v>
          </cell>
        </row>
        <row r="183">
          <cell r="C183" t="str">
            <v>UPA IGARASSU - C.G 002/2022</v>
          </cell>
          <cell r="E183" t="str">
            <v>PATRICIA RODRIGUES NEVES SCHWAMBACH</v>
          </cell>
          <cell r="G183" t="str">
            <v>1 - Médico</v>
          </cell>
          <cell r="H183" t="str">
            <v>2251-25</v>
          </cell>
          <cell r="I183">
            <v>44713</v>
          </cell>
          <cell r="J183" t="str">
            <v>2 - Diarista</v>
          </cell>
          <cell r="K183">
            <v>24</v>
          </cell>
          <cell r="L183">
            <v>3630</v>
          </cell>
          <cell r="P183">
            <v>0</v>
          </cell>
          <cell r="Q183">
            <v>0</v>
          </cell>
          <cell r="R183">
            <v>924.9</v>
          </cell>
          <cell r="S183">
            <v>5526.95</v>
          </cell>
          <cell r="W183">
            <v>2503.7199999999998</v>
          </cell>
          <cell r="X183">
            <v>7578.1299999999992</v>
          </cell>
        </row>
        <row r="184">
          <cell r="C184" t="str">
            <v>UPA IGARASSU - C.G 002/2022</v>
          </cell>
          <cell r="E184" t="str">
            <v>PAULA JANIEIRE CABRAL DE MELO MAIA</v>
          </cell>
          <cell r="G184" t="str">
            <v>2 - Outros Profissionais da Saúde</v>
          </cell>
          <cell r="H184" t="str">
            <v>2516-05</v>
          </cell>
          <cell r="I184">
            <v>44713</v>
          </cell>
          <cell r="J184" t="str">
            <v>2 - Diarista</v>
          </cell>
          <cell r="K184">
            <v>30</v>
          </cell>
          <cell r="L184">
            <v>2019.99</v>
          </cell>
          <cell r="P184">
            <v>0</v>
          </cell>
          <cell r="Q184">
            <v>0</v>
          </cell>
          <cell r="R184">
            <v>242.4</v>
          </cell>
          <cell r="S184">
            <v>721.75</v>
          </cell>
          <cell r="W184">
            <v>449.25999999999993</v>
          </cell>
          <cell r="X184">
            <v>2534.88</v>
          </cell>
        </row>
        <row r="185">
          <cell r="C185" t="str">
            <v>UPA IGARASSU - C.G 002/2022</v>
          </cell>
          <cell r="E185" t="str">
            <v>PAULO HENRIQUE MOURA DE MACEDO</v>
          </cell>
          <cell r="G185" t="str">
            <v>2 - Outros Profissionais da Saúde</v>
          </cell>
          <cell r="H185" t="str">
            <v>2235-05</v>
          </cell>
          <cell r="I185">
            <v>44713</v>
          </cell>
          <cell r="J185" t="str">
            <v>2 - Diarista</v>
          </cell>
          <cell r="K185">
            <v>30</v>
          </cell>
          <cell r="L185">
            <v>1829.18</v>
          </cell>
          <cell r="P185">
            <v>0</v>
          </cell>
          <cell r="Q185">
            <v>762.16</v>
          </cell>
          <cell r="R185">
            <v>498.49</v>
          </cell>
          <cell r="S185">
            <v>350</v>
          </cell>
          <cell r="W185">
            <v>362.52</v>
          </cell>
          <cell r="X185">
            <v>3077.31</v>
          </cell>
        </row>
        <row r="186">
          <cell r="C186" t="str">
            <v>UPA IGARASSU - C.G 002/2022</v>
          </cell>
          <cell r="E186" t="str">
            <v>PAULO ROBERTO CARNEIRO DE FARIAS</v>
          </cell>
          <cell r="G186" t="str">
            <v>2 - Outros Profissionais da Saúde</v>
          </cell>
          <cell r="H186" t="str">
            <v>5152-05</v>
          </cell>
          <cell r="I186">
            <v>44713</v>
          </cell>
          <cell r="J186" t="str">
            <v>2 - Diarista</v>
          </cell>
          <cell r="K186">
            <v>36</v>
          </cell>
          <cell r="L186">
            <v>1212</v>
          </cell>
          <cell r="P186">
            <v>0</v>
          </cell>
          <cell r="Q186">
            <v>0</v>
          </cell>
          <cell r="R186">
            <v>242.4</v>
          </cell>
          <cell r="S186">
            <v>100</v>
          </cell>
          <cell r="W186">
            <v>359.88</v>
          </cell>
          <cell r="X186">
            <v>1194.52</v>
          </cell>
        </row>
        <row r="187">
          <cell r="C187" t="str">
            <v>UPA IGARASSU - C.G 002/2022</v>
          </cell>
          <cell r="E187" t="str">
            <v>PEDRO ROBERTO VALENCA BEZERRA</v>
          </cell>
          <cell r="G187" t="str">
            <v>1 - Médico</v>
          </cell>
          <cell r="H187" t="str">
            <v>2251-24</v>
          </cell>
          <cell r="I187">
            <v>44713</v>
          </cell>
          <cell r="J187" t="str">
            <v>2 - Diarista</v>
          </cell>
          <cell r="K187">
            <v>24</v>
          </cell>
          <cell r="L187">
            <v>3630</v>
          </cell>
          <cell r="P187">
            <v>0</v>
          </cell>
          <cell r="Q187">
            <v>0</v>
          </cell>
          <cell r="R187">
            <v>924.9</v>
          </cell>
          <cell r="S187">
            <v>5526.95</v>
          </cell>
          <cell r="W187">
            <v>1903.14</v>
          </cell>
          <cell r="X187">
            <v>8178.7099999999982</v>
          </cell>
        </row>
        <row r="188">
          <cell r="C188" t="str">
            <v>UPA IGARASSU - C.G 002/2022</v>
          </cell>
          <cell r="E188" t="str">
            <v>PHAMELLA CHALEGRE FEITOSA</v>
          </cell>
          <cell r="G188" t="str">
            <v>2 - Outros Profissionais da Saúde</v>
          </cell>
          <cell r="H188" t="str">
            <v>2236-05</v>
          </cell>
          <cell r="I188">
            <v>44713</v>
          </cell>
          <cell r="J188" t="str">
            <v>2 - Diarista</v>
          </cell>
          <cell r="K188">
            <v>24</v>
          </cell>
          <cell r="L188">
            <v>1671.45</v>
          </cell>
          <cell r="P188">
            <v>0</v>
          </cell>
          <cell r="Q188">
            <v>696.44</v>
          </cell>
          <cell r="R188">
            <v>388.65</v>
          </cell>
          <cell r="S188">
            <v>350</v>
          </cell>
          <cell r="W188">
            <v>732.38</v>
          </cell>
          <cell r="X188">
            <v>2374.1600000000003</v>
          </cell>
        </row>
        <row r="189">
          <cell r="C189" t="str">
            <v>UPA IGARASSU - C.G 002/2022</v>
          </cell>
          <cell r="E189" t="str">
            <v>PRISCILLA DAYANA FERREIRA SILVA LEAO</v>
          </cell>
          <cell r="G189" t="str">
            <v>2 - Outros Profissionais da Saúde</v>
          </cell>
          <cell r="H189" t="str">
            <v>2235-05</v>
          </cell>
          <cell r="I189">
            <v>44713</v>
          </cell>
          <cell r="J189" t="str">
            <v>2 - Diarista</v>
          </cell>
          <cell r="K189">
            <v>30</v>
          </cell>
          <cell r="L189">
            <v>1829.18</v>
          </cell>
          <cell r="P189">
            <v>0</v>
          </cell>
          <cell r="Q189">
            <v>762.16</v>
          </cell>
          <cell r="R189">
            <v>524.1</v>
          </cell>
          <cell r="S189">
            <v>0</v>
          </cell>
          <cell r="W189">
            <v>1065.49</v>
          </cell>
          <cell r="X189">
            <v>2049.9499999999998</v>
          </cell>
        </row>
        <row r="190">
          <cell r="C190" t="str">
            <v>UPA IGARASSU - C.G 002/2022</v>
          </cell>
          <cell r="E190" t="str">
            <v>RAISSA MOTA RODRIGUES</v>
          </cell>
          <cell r="G190" t="str">
            <v>2 - Outros Profissionais da Saúde</v>
          </cell>
          <cell r="H190" t="str">
            <v>2235-05</v>
          </cell>
          <cell r="I190">
            <v>44713</v>
          </cell>
          <cell r="J190" t="str">
            <v>2 - Diarista</v>
          </cell>
          <cell r="K190">
            <v>30</v>
          </cell>
          <cell r="L190">
            <v>1829.18</v>
          </cell>
          <cell r="P190">
            <v>0</v>
          </cell>
          <cell r="Q190">
            <v>762.16</v>
          </cell>
          <cell r="R190">
            <v>242.4</v>
          </cell>
          <cell r="S190">
            <v>350</v>
          </cell>
          <cell r="W190">
            <v>465.04999999999995</v>
          </cell>
          <cell r="X190">
            <v>2718.6900000000005</v>
          </cell>
        </row>
        <row r="191">
          <cell r="C191" t="str">
            <v>UPA IGARASSU - C.G 002/2022</v>
          </cell>
          <cell r="E191" t="str">
            <v>RAPHAEL ALEXANDRE FERNANDES ALCANTARA</v>
          </cell>
          <cell r="G191" t="str">
            <v>2 - Outros Profissionais da Saúde</v>
          </cell>
          <cell r="H191" t="str">
            <v>3241-15</v>
          </cell>
          <cell r="I191">
            <v>44713</v>
          </cell>
          <cell r="J191" t="str">
            <v>2 - Diarista</v>
          </cell>
          <cell r="K191">
            <v>24</v>
          </cell>
          <cell r="L191">
            <v>2215.5700000000002</v>
          </cell>
          <cell r="P191">
            <v>0</v>
          </cell>
          <cell r="Q191">
            <v>0</v>
          </cell>
          <cell r="R191">
            <v>1080.0900000000001</v>
          </cell>
          <cell r="S191">
            <v>359</v>
          </cell>
          <cell r="W191">
            <v>460.6</v>
          </cell>
          <cell r="X191">
            <v>3194.0600000000004</v>
          </cell>
        </row>
        <row r="192">
          <cell r="C192" t="str">
            <v>UPA IGARASSU - C.G 002/2022</v>
          </cell>
          <cell r="E192" t="str">
            <v>RENATA MARQUES PEREIRA PEDROSA</v>
          </cell>
          <cell r="G192" t="str">
            <v>2 - Outros Profissionais da Saúde</v>
          </cell>
          <cell r="H192" t="str">
            <v>3222-05</v>
          </cell>
          <cell r="I192">
            <v>44713</v>
          </cell>
          <cell r="J192" t="str">
            <v>2 - Diarista</v>
          </cell>
          <cell r="K192">
            <v>40</v>
          </cell>
          <cell r="L192">
            <v>1212</v>
          </cell>
          <cell r="P192">
            <v>0</v>
          </cell>
          <cell r="Q192">
            <v>0</v>
          </cell>
          <cell r="R192">
            <v>242.4</v>
          </cell>
          <cell r="S192">
            <v>150</v>
          </cell>
          <cell r="W192">
            <v>245.28</v>
          </cell>
          <cell r="X192">
            <v>1359.1200000000001</v>
          </cell>
        </row>
        <row r="193">
          <cell r="C193" t="str">
            <v>UPA IGARASSU - C.G 002/2022</v>
          </cell>
          <cell r="E193" t="str">
            <v>RICARDO DE MORAIS TOMPSON CHATEAUBRIAND DO NASCIMENTO</v>
          </cell>
          <cell r="G193" t="str">
            <v>3 - Administrativo</v>
          </cell>
          <cell r="H193" t="str">
            <v>2523-05</v>
          </cell>
          <cell r="I193">
            <v>44713</v>
          </cell>
          <cell r="J193" t="str">
            <v>2 - Diarista</v>
          </cell>
          <cell r="K193">
            <v>40</v>
          </cell>
          <cell r="L193">
            <v>2000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W193">
            <v>553.81999999999994</v>
          </cell>
          <cell r="X193">
            <v>1446.18</v>
          </cell>
        </row>
        <row r="194">
          <cell r="C194" t="str">
            <v>UPA IGARASSU - C.G 002/2022</v>
          </cell>
          <cell r="E194" t="str">
            <v>RINALDO ANTONIO DE AGUIAR</v>
          </cell>
          <cell r="G194" t="str">
            <v>3 - Administrativo</v>
          </cell>
          <cell r="H194" t="str">
            <v>7156-15</v>
          </cell>
          <cell r="I194">
            <v>44713</v>
          </cell>
          <cell r="J194" t="str">
            <v>2 - Diarista</v>
          </cell>
          <cell r="K194">
            <v>36</v>
          </cell>
          <cell r="L194">
            <v>1348.96</v>
          </cell>
          <cell r="P194">
            <v>0</v>
          </cell>
          <cell r="Q194">
            <v>0</v>
          </cell>
          <cell r="R194">
            <v>523.1</v>
          </cell>
          <cell r="S194">
            <v>100</v>
          </cell>
          <cell r="W194">
            <v>190.20000000000002</v>
          </cell>
          <cell r="X194">
            <v>1781.86</v>
          </cell>
        </row>
        <row r="195">
          <cell r="C195" t="str">
            <v>UPA IGARASSU - C.G 002/2022</v>
          </cell>
          <cell r="E195" t="str">
            <v>ROBERTA PEREIRA DA SILVA UMMEN</v>
          </cell>
          <cell r="G195" t="str">
            <v>2 - Outros Profissionais da Saúde</v>
          </cell>
          <cell r="H195" t="str">
            <v>2235-05</v>
          </cell>
          <cell r="I195">
            <v>44713</v>
          </cell>
          <cell r="J195" t="str">
            <v>2 - Diarista</v>
          </cell>
          <cell r="K195">
            <v>30</v>
          </cell>
          <cell r="L195">
            <v>1829.18</v>
          </cell>
          <cell r="P195">
            <v>0</v>
          </cell>
          <cell r="Q195">
            <v>762.16</v>
          </cell>
          <cell r="R195">
            <v>498.49</v>
          </cell>
          <cell r="S195">
            <v>350</v>
          </cell>
          <cell r="W195">
            <v>362.52</v>
          </cell>
          <cell r="X195">
            <v>3077.31</v>
          </cell>
        </row>
        <row r="196">
          <cell r="C196" t="str">
            <v>UPA IGARASSU - C.G 002/2022</v>
          </cell>
          <cell r="E196" t="str">
            <v>ROBERTO BEZERRA DE SOUZA</v>
          </cell>
          <cell r="G196" t="str">
            <v>2 - Outros Profissionais da Saúde</v>
          </cell>
          <cell r="H196" t="str">
            <v>3222-05</v>
          </cell>
          <cell r="I196">
            <v>44713</v>
          </cell>
          <cell r="J196" t="str">
            <v>2 - Diarista</v>
          </cell>
          <cell r="K196">
            <v>36</v>
          </cell>
          <cell r="L196">
            <v>1212</v>
          </cell>
          <cell r="P196">
            <v>0</v>
          </cell>
          <cell r="Q196">
            <v>0</v>
          </cell>
          <cell r="R196">
            <v>383.8</v>
          </cell>
          <cell r="S196">
            <v>150</v>
          </cell>
          <cell r="W196">
            <v>211.66</v>
          </cell>
          <cell r="X196">
            <v>1534.1399999999999</v>
          </cell>
        </row>
        <row r="197">
          <cell r="C197" t="str">
            <v>UPA IGARASSU - C.G 002/2022</v>
          </cell>
          <cell r="E197" t="str">
            <v>ROBSON SALES BARBOSA</v>
          </cell>
          <cell r="G197" t="str">
            <v>3 - Administrativo</v>
          </cell>
          <cell r="H197" t="str">
            <v>5151-10</v>
          </cell>
          <cell r="I197">
            <v>44713</v>
          </cell>
          <cell r="J197" t="str">
            <v>2 - Diarista</v>
          </cell>
          <cell r="K197">
            <v>36</v>
          </cell>
          <cell r="L197">
            <v>1212</v>
          </cell>
          <cell r="P197">
            <v>0</v>
          </cell>
          <cell r="Q197">
            <v>0</v>
          </cell>
          <cell r="R197">
            <v>242.4</v>
          </cell>
          <cell r="S197">
            <v>100</v>
          </cell>
          <cell r="W197">
            <v>209.88</v>
          </cell>
          <cell r="X197">
            <v>1344.52</v>
          </cell>
        </row>
        <row r="198">
          <cell r="C198" t="str">
            <v>UPA IGARASSU - C.G 002/2022</v>
          </cell>
          <cell r="E198" t="str">
            <v>RODRIGO VICTOR LAPENDA DE OLIVEIRA</v>
          </cell>
          <cell r="G198" t="str">
            <v>1 - Médico</v>
          </cell>
          <cell r="H198" t="str">
            <v>2252-70</v>
          </cell>
          <cell r="I198">
            <v>44713</v>
          </cell>
          <cell r="J198" t="str">
            <v>2 - Diarista</v>
          </cell>
          <cell r="K198">
            <v>24</v>
          </cell>
          <cell r="L198">
            <v>3630</v>
          </cell>
          <cell r="P198">
            <v>0</v>
          </cell>
          <cell r="Q198">
            <v>0</v>
          </cell>
          <cell r="R198">
            <v>242.4</v>
          </cell>
          <cell r="S198">
            <v>5526.95</v>
          </cell>
          <cell r="W198">
            <v>2263.89</v>
          </cell>
          <cell r="X198">
            <v>7135.4600000000009</v>
          </cell>
        </row>
        <row r="199">
          <cell r="C199" t="str">
            <v>UPA IGARASSU - C.G 002/2022</v>
          </cell>
          <cell r="E199" t="str">
            <v>ROGERIO PEDRO DA SILVA</v>
          </cell>
          <cell r="G199" t="str">
            <v>3 - Administrativo</v>
          </cell>
          <cell r="H199" t="str">
            <v>5143-10</v>
          </cell>
          <cell r="I199">
            <v>44713</v>
          </cell>
          <cell r="J199" t="str">
            <v>2 - Diarista</v>
          </cell>
          <cell r="K199">
            <v>36</v>
          </cell>
          <cell r="L199">
            <v>1212</v>
          </cell>
          <cell r="P199">
            <v>0</v>
          </cell>
          <cell r="Q199">
            <v>0</v>
          </cell>
          <cell r="R199">
            <v>383.8</v>
          </cell>
          <cell r="S199">
            <v>100</v>
          </cell>
          <cell r="W199">
            <v>238.06</v>
          </cell>
          <cell r="X199">
            <v>1457.74</v>
          </cell>
        </row>
        <row r="200">
          <cell r="C200" t="str">
            <v>UPA IGARASSU - C.G 002/2022</v>
          </cell>
          <cell r="E200" t="str">
            <v>RONALDO LEITE DE LIMA</v>
          </cell>
          <cell r="G200" t="str">
            <v>2 - Outros Profissionais da Saúde</v>
          </cell>
          <cell r="H200" t="str">
            <v>2235-05</v>
          </cell>
          <cell r="I200">
            <v>44713</v>
          </cell>
          <cell r="J200" t="str">
            <v>2 - Diarista</v>
          </cell>
          <cell r="K200">
            <v>30</v>
          </cell>
          <cell r="L200">
            <v>1829.18</v>
          </cell>
          <cell r="P200">
            <v>0</v>
          </cell>
          <cell r="Q200">
            <v>762.16</v>
          </cell>
          <cell r="R200">
            <v>1096.02</v>
          </cell>
          <cell r="S200">
            <v>350</v>
          </cell>
          <cell r="W200">
            <v>984.15</v>
          </cell>
          <cell r="X200">
            <v>3053.21</v>
          </cell>
        </row>
        <row r="201">
          <cell r="C201" t="str">
            <v>UPA IGARASSU - C.G 002/2022</v>
          </cell>
          <cell r="E201" t="str">
            <v xml:space="preserve">ROSALIA IRENE SANTANA DE LIMA </v>
          </cell>
          <cell r="G201" t="str">
            <v>3 - Administrativo</v>
          </cell>
          <cell r="H201" t="str">
            <v>4110-10</v>
          </cell>
          <cell r="I201">
            <v>44713</v>
          </cell>
          <cell r="J201" t="str">
            <v>2 - Diarista</v>
          </cell>
          <cell r="K201">
            <v>36</v>
          </cell>
          <cell r="L201">
            <v>1550.05</v>
          </cell>
          <cell r="P201">
            <v>0</v>
          </cell>
          <cell r="Q201">
            <v>0</v>
          </cell>
          <cell r="R201">
            <v>242.4</v>
          </cell>
          <cell r="S201">
            <v>100</v>
          </cell>
          <cell r="W201">
            <v>395.14</v>
          </cell>
          <cell r="X201">
            <v>1497.31</v>
          </cell>
        </row>
        <row r="202">
          <cell r="C202" t="str">
            <v>UPA IGARASSU - C.G 002/2022</v>
          </cell>
          <cell r="E202" t="str">
            <v>ROSILDO BELARMINO DE ANDRADE</v>
          </cell>
          <cell r="G202" t="str">
            <v>2 - Outros Profissionais da Saúde</v>
          </cell>
          <cell r="H202" t="str">
            <v>3241-15</v>
          </cell>
          <cell r="I202">
            <v>44713</v>
          </cell>
          <cell r="J202" t="str">
            <v>2 - Diarista</v>
          </cell>
          <cell r="K202">
            <v>24</v>
          </cell>
          <cell r="L202">
            <v>2215.5700000000002</v>
          </cell>
          <cell r="P202">
            <v>0</v>
          </cell>
          <cell r="Q202">
            <v>0</v>
          </cell>
          <cell r="R202">
            <v>1041.32</v>
          </cell>
          <cell r="S202">
            <v>359</v>
          </cell>
          <cell r="W202">
            <v>684.99</v>
          </cell>
          <cell r="X202">
            <v>2930.9000000000005</v>
          </cell>
        </row>
        <row r="203">
          <cell r="C203" t="str">
            <v>UPA IGARASSU - C.G 002/2022</v>
          </cell>
          <cell r="E203" t="str">
            <v>ROSINEIDE MARIA DA SILVA</v>
          </cell>
          <cell r="G203" t="str">
            <v>2 - Outros Profissionais da Saúde</v>
          </cell>
          <cell r="H203" t="str">
            <v>3241-15</v>
          </cell>
          <cell r="I203">
            <v>44713</v>
          </cell>
          <cell r="J203" t="str">
            <v>2 - Diarista</v>
          </cell>
          <cell r="K203">
            <v>24</v>
          </cell>
          <cell r="L203">
            <v>2215.5700000000002</v>
          </cell>
          <cell r="P203">
            <v>0</v>
          </cell>
          <cell r="Q203">
            <v>0</v>
          </cell>
          <cell r="R203">
            <v>1041.32</v>
          </cell>
          <cell r="S203">
            <v>359</v>
          </cell>
          <cell r="W203">
            <v>517.07999999999993</v>
          </cell>
          <cell r="X203">
            <v>3098.8100000000004</v>
          </cell>
        </row>
        <row r="204">
          <cell r="C204" t="str">
            <v>UPA IGARASSU - C.G 002/2022</v>
          </cell>
          <cell r="E204" t="str">
            <v>SANDRA ROSELI PADILHA FERRAZ</v>
          </cell>
          <cell r="G204" t="str">
            <v>2 - Outros Profissionais da Saúde</v>
          </cell>
          <cell r="H204" t="str">
            <v>2235-05</v>
          </cell>
          <cell r="I204">
            <v>44713</v>
          </cell>
          <cell r="J204" t="str">
            <v>2 - Diarista</v>
          </cell>
          <cell r="K204">
            <v>30</v>
          </cell>
          <cell r="L204">
            <v>1829.18</v>
          </cell>
          <cell r="P204">
            <v>0</v>
          </cell>
          <cell r="Q204">
            <v>762.16</v>
          </cell>
          <cell r="R204">
            <v>242.4</v>
          </cell>
          <cell r="S204">
            <v>350</v>
          </cell>
          <cell r="W204">
            <v>368.46999999999997</v>
          </cell>
          <cell r="X204">
            <v>2815.2700000000004</v>
          </cell>
        </row>
        <row r="205">
          <cell r="C205" t="str">
            <v>UPA IGARASSU - C.G 002/2022</v>
          </cell>
          <cell r="E205" t="str">
            <v>SANDRO LUIZ DE SOUZA</v>
          </cell>
          <cell r="G205" t="str">
            <v>3 - Administrativo</v>
          </cell>
          <cell r="H205" t="str">
            <v>7156-15</v>
          </cell>
          <cell r="I205">
            <v>44713</v>
          </cell>
          <cell r="J205" t="str">
            <v>2 - Diarista</v>
          </cell>
          <cell r="K205">
            <v>36</v>
          </cell>
          <cell r="L205">
            <v>1348.96</v>
          </cell>
          <cell r="P205">
            <v>0</v>
          </cell>
          <cell r="Q205">
            <v>0</v>
          </cell>
          <cell r="R205">
            <v>425.67</v>
          </cell>
          <cell r="S205">
            <v>100</v>
          </cell>
          <cell r="W205">
            <v>450.53</v>
          </cell>
          <cell r="X205">
            <v>1424.1000000000001</v>
          </cell>
        </row>
        <row r="206">
          <cell r="C206" t="str">
            <v>UPA IGARASSU - C.G 002/2022</v>
          </cell>
          <cell r="E206" t="str">
            <v>SHIRLEY EMANUELA FRAGOSO DA SILVA</v>
          </cell>
          <cell r="G206" t="str">
            <v>2 - Outros Profissionais da Saúde</v>
          </cell>
          <cell r="H206" t="str">
            <v>2235-05</v>
          </cell>
          <cell r="I206">
            <v>44713</v>
          </cell>
          <cell r="J206" t="str">
            <v>2 - Diarista</v>
          </cell>
          <cell r="K206">
            <v>30</v>
          </cell>
          <cell r="L206">
            <v>1829.18</v>
          </cell>
          <cell r="P206">
            <v>0</v>
          </cell>
          <cell r="Q206">
            <v>762.16</v>
          </cell>
          <cell r="R206">
            <v>559.46</v>
          </cell>
          <cell r="S206">
            <v>350</v>
          </cell>
          <cell r="W206">
            <v>420.21</v>
          </cell>
          <cell r="X206">
            <v>3080.59</v>
          </cell>
        </row>
        <row r="207">
          <cell r="C207" t="str">
            <v>UPA IGARASSU - C.G 002/2022</v>
          </cell>
          <cell r="E207" t="str">
            <v>SHIRLEY GOMES DA COSTA</v>
          </cell>
          <cell r="G207" t="str">
            <v>2 - Outros Profissionais da Saúde</v>
          </cell>
          <cell r="H207" t="str">
            <v>3222-05</v>
          </cell>
          <cell r="I207">
            <v>44713</v>
          </cell>
          <cell r="J207" t="str">
            <v>2 - Diarista</v>
          </cell>
          <cell r="K207">
            <v>36</v>
          </cell>
          <cell r="L207">
            <v>1212</v>
          </cell>
          <cell r="P207">
            <v>0</v>
          </cell>
          <cell r="Q207">
            <v>0</v>
          </cell>
          <cell r="R207">
            <v>673.32999999999993</v>
          </cell>
          <cell r="S207">
            <v>150</v>
          </cell>
          <cell r="W207">
            <v>537.71</v>
          </cell>
          <cell r="X207">
            <v>1497.62</v>
          </cell>
        </row>
        <row r="208">
          <cell r="C208" t="str">
            <v>UPA IGARASSU - C.G 002/2022</v>
          </cell>
          <cell r="E208" t="str">
            <v>SICLEINE DE JESUS DA SILVA</v>
          </cell>
          <cell r="G208" t="str">
            <v>2 - Outros Profissionais da Saúde</v>
          </cell>
          <cell r="H208" t="str">
            <v>2235-05</v>
          </cell>
          <cell r="I208">
            <v>44713</v>
          </cell>
          <cell r="J208" t="str">
            <v>2 - Diarista</v>
          </cell>
          <cell r="K208">
            <v>40</v>
          </cell>
          <cell r="L208">
            <v>2438.9</v>
          </cell>
          <cell r="P208">
            <v>0</v>
          </cell>
          <cell r="Q208">
            <v>1016.21</v>
          </cell>
          <cell r="R208">
            <v>323.7</v>
          </cell>
          <cell r="S208">
            <v>350</v>
          </cell>
          <cell r="W208">
            <v>520.52</v>
          </cell>
          <cell r="X208">
            <v>3608.2899999999995</v>
          </cell>
        </row>
        <row r="209">
          <cell r="C209" t="str">
            <v>UPA IGARASSU - C.G 002/2022</v>
          </cell>
          <cell r="E209" t="str">
            <v>SIDNEY ASSIS DE MESQUITA</v>
          </cell>
          <cell r="G209" t="str">
            <v>3 - Administrativo</v>
          </cell>
          <cell r="H209" t="str">
            <v>5174-10</v>
          </cell>
          <cell r="I209">
            <v>44713</v>
          </cell>
          <cell r="J209" t="str">
            <v>2 - Diarista</v>
          </cell>
          <cell r="K209">
            <v>36</v>
          </cell>
          <cell r="L209">
            <v>1212</v>
          </cell>
          <cell r="P209">
            <v>0</v>
          </cell>
          <cell r="Q209">
            <v>0</v>
          </cell>
          <cell r="R209">
            <v>505</v>
          </cell>
          <cell r="S209">
            <v>100</v>
          </cell>
          <cell r="W209">
            <v>326.25</v>
          </cell>
          <cell r="X209">
            <v>1490.75</v>
          </cell>
        </row>
        <row r="210">
          <cell r="C210" t="str">
            <v>UPA IGARASSU - C.G 002/2022</v>
          </cell>
          <cell r="E210" t="str">
            <v>SILVIA VIEIRA COCRI DE LUCENA</v>
          </cell>
          <cell r="G210" t="str">
            <v>2 - Outros Profissionais da Saúde</v>
          </cell>
          <cell r="H210" t="str">
            <v>3222-05</v>
          </cell>
          <cell r="I210">
            <v>44713</v>
          </cell>
          <cell r="J210" t="str">
            <v>2 - Diarista</v>
          </cell>
          <cell r="K210">
            <v>36</v>
          </cell>
          <cell r="L210">
            <v>1212</v>
          </cell>
          <cell r="P210">
            <v>0</v>
          </cell>
          <cell r="Q210">
            <v>0</v>
          </cell>
          <cell r="R210">
            <v>355.34000000000003</v>
          </cell>
          <cell r="S210">
            <v>150</v>
          </cell>
          <cell r="W210">
            <v>126.21</v>
          </cell>
          <cell r="X210">
            <v>1591.13</v>
          </cell>
        </row>
        <row r="211">
          <cell r="C211" t="str">
            <v>UPA IGARASSU - C.G 002/2022</v>
          </cell>
          <cell r="E211" t="str">
            <v>SUELY MARIA BRISSANTT SILVA</v>
          </cell>
          <cell r="G211" t="str">
            <v>2 - Outros Profissionais da Saúde</v>
          </cell>
          <cell r="H211" t="str">
            <v>3226-05</v>
          </cell>
          <cell r="I211">
            <v>44713</v>
          </cell>
          <cell r="J211" t="str">
            <v>2 - Diarista</v>
          </cell>
          <cell r="K211">
            <v>36</v>
          </cell>
          <cell r="L211">
            <v>1320</v>
          </cell>
          <cell r="P211">
            <v>0</v>
          </cell>
          <cell r="Q211">
            <v>0</v>
          </cell>
          <cell r="R211">
            <v>550.4</v>
          </cell>
          <cell r="S211">
            <v>0</v>
          </cell>
          <cell r="W211">
            <v>229.35000000000002</v>
          </cell>
          <cell r="X211">
            <v>1641.0500000000002</v>
          </cell>
        </row>
        <row r="212">
          <cell r="C212" t="str">
            <v>UPA IGARASSU - C.G 002/2022</v>
          </cell>
          <cell r="E212" t="str">
            <v>TAIS FERREIRA DA SILVA</v>
          </cell>
          <cell r="G212" t="str">
            <v>2 - Outros Profissionais da Saúde</v>
          </cell>
          <cell r="H212" t="str">
            <v>5211-30</v>
          </cell>
          <cell r="I212">
            <v>44713</v>
          </cell>
          <cell r="J212" t="str">
            <v>2 - Diarista</v>
          </cell>
          <cell r="K212">
            <v>36</v>
          </cell>
          <cell r="L212">
            <v>1212</v>
          </cell>
          <cell r="P212">
            <v>0</v>
          </cell>
          <cell r="Q212">
            <v>0</v>
          </cell>
          <cell r="R212">
            <v>0</v>
          </cell>
          <cell r="S212">
            <v>100</v>
          </cell>
          <cell r="W212">
            <v>99.9</v>
          </cell>
          <cell r="X212">
            <v>1212.0999999999999</v>
          </cell>
        </row>
        <row r="213">
          <cell r="C213" t="str">
            <v>UPA IGARASSU - C.G 002/2022</v>
          </cell>
          <cell r="E213" t="str">
            <v>THALYTA MARYAH DOS SANTOS</v>
          </cell>
          <cell r="G213" t="str">
            <v>3 - Administrativo</v>
          </cell>
          <cell r="H213" t="str">
            <v>4101-05</v>
          </cell>
          <cell r="I213">
            <v>44713</v>
          </cell>
          <cell r="J213" t="str">
            <v>2 - Diarista</v>
          </cell>
          <cell r="K213">
            <v>40</v>
          </cell>
          <cell r="L213">
            <v>12500</v>
          </cell>
          <cell r="P213">
            <v>0</v>
          </cell>
          <cell r="Q213">
            <v>0</v>
          </cell>
          <cell r="R213">
            <v>0</v>
          </cell>
          <cell r="S213">
            <v>350</v>
          </cell>
          <cell r="W213">
            <v>3264.96</v>
          </cell>
          <cell r="X213">
            <v>9585.0400000000009</v>
          </cell>
        </row>
        <row r="214">
          <cell r="C214" t="str">
            <v>UPA IGARASSU - C.G 002/2022</v>
          </cell>
          <cell r="E214" t="str">
            <v>THIAGO AUGUSTO FERRAZ LOPES</v>
          </cell>
          <cell r="G214" t="str">
            <v>1 - Médico</v>
          </cell>
          <cell r="H214" t="str">
            <v>2252-70</v>
          </cell>
          <cell r="I214">
            <v>44713</v>
          </cell>
          <cell r="J214" t="str">
            <v>2 - Diarista</v>
          </cell>
          <cell r="K214">
            <v>12</v>
          </cell>
          <cell r="L214">
            <v>3630</v>
          </cell>
          <cell r="P214">
            <v>0</v>
          </cell>
          <cell r="Q214">
            <v>0</v>
          </cell>
          <cell r="R214">
            <v>242.4</v>
          </cell>
          <cell r="S214">
            <v>1267.28</v>
          </cell>
          <cell r="W214">
            <v>544.04999999999995</v>
          </cell>
          <cell r="X214">
            <v>4595.63</v>
          </cell>
        </row>
        <row r="215">
          <cell r="C215" t="str">
            <v>UPA IGARASSU - C.G 002/2022</v>
          </cell>
          <cell r="E215" t="str">
            <v>THIAGO PASTORIZA DOS SANTOS</v>
          </cell>
          <cell r="G215" t="str">
            <v>3 - Administrativo</v>
          </cell>
          <cell r="H215" t="str">
            <v>4110-05</v>
          </cell>
          <cell r="I215">
            <v>44713</v>
          </cell>
          <cell r="J215" t="str">
            <v>2 - Diarista</v>
          </cell>
          <cell r="K215">
            <v>36</v>
          </cell>
          <cell r="L215">
            <v>1171.5999999999999</v>
          </cell>
          <cell r="P215">
            <v>0</v>
          </cell>
          <cell r="Q215">
            <v>0</v>
          </cell>
          <cell r="R215">
            <v>375.72</v>
          </cell>
          <cell r="S215">
            <v>0</v>
          </cell>
          <cell r="W215">
            <v>121.07</v>
          </cell>
          <cell r="X215">
            <v>1426.25</v>
          </cell>
        </row>
        <row r="216">
          <cell r="C216" t="str">
            <v>UPA IGARASSU - C.G 002/2022</v>
          </cell>
          <cell r="E216" t="str">
            <v>THYAGO RAFAEL IVO FIALHO</v>
          </cell>
          <cell r="G216" t="str">
            <v>2 - Outros Profissionais da Saúde</v>
          </cell>
          <cell r="H216" t="str">
            <v>3226-05</v>
          </cell>
          <cell r="I216">
            <v>44713</v>
          </cell>
          <cell r="J216" t="str">
            <v>2 - Diarista</v>
          </cell>
          <cell r="K216">
            <v>36</v>
          </cell>
          <cell r="L216">
            <v>1320</v>
          </cell>
          <cell r="P216">
            <v>0</v>
          </cell>
          <cell r="Q216">
            <v>0</v>
          </cell>
          <cell r="R216">
            <v>242.4</v>
          </cell>
          <cell r="S216">
            <v>150</v>
          </cell>
          <cell r="W216">
            <v>135.93</v>
          </cell>
          <cell r="X216">
            <v>1576.47</v>
          </cell>
        </row>
        <row r="217">
          <cell r="C217" t="str">
            <v>UPA IGARASSU - C.G 002/2022</v>
          </cell>
          <cell r="E217" t="str">
            <v>UBIRACY MELONIO DOS SANTOS</v>
          </cell>
          <cell r="G217" t="str">
            <v>3 - Administrativo</v>
          </cell>
          <cell r="H217" t="str">
            <v>5151-10</v>
          </cell>
          <cell r="I217">
            <v>44713</v>
          </cell>
          <cell r="J217" t="str">
            <v>2 - Diarista</v>
          </cell>
          <cell r="K217">
            <v>36</v>
          </cell>
          <cell r="L217">
            <v>1212</v>
          </cell>
          <cell r="P217">
            <v>0</v>
          </cell>
          <cell r="Q217">
            <v>0</v>
          </cell>
          <cell r="R217">
            <v>383.8</v>
          </cell>
          <cell r="S217">
            <v>100</v>
          </cell>
          <cell r="W217">
            <v>207.16</v>
          </cell>
          <cell r="X217">
            <v>1488.6399999999999</v>
          </cell>
        </row>
        <row r="218">
          <cell r="C218" t="str">
            <v>UPA IGARASSU - C.G 002/2022</v>
          </cell>
          <cell r="E218" t="str">
            <v>VALDENIA DA SILVA VERAS DANTAS</v>
          </cell>
          <cell r="G218" t="str">
            <v>2 - Outros Profissionais da Saúde</v>
          </cell>
          <cell r="H218" t="str">
            <v>2516-05</v>
          </cell>
          <cell r="I218">
            <v>44713</v>
          </cell>
          <cell r="J218" t="str">
            <v>2 - Diarista</v>
          </cell>
          <cell r="K218">
            <v>30</v>
          </cell>
          <cell r="L218">
            <v>2019.99</v>
          </cell>
          <cell r="P218">
            <v>0</v>
          </cell>
          <cell r="Q218">
            <v>0</v>
          </cell>
          <cell r="R218">
            <v>242.4</v>
          </cell>
          <cell r="S218">
            <v>350</v>
          </cell>
          <cell r="W218">
            <v>544.70000000000005</v>
          </cell>
          <cell r="X218">
            <v>2067.6899999999996</v>
          </cell>
        </row>
        <row r="219">
          <cell r="C219" t="str">
            <v>UPA IGARASSU - C.G 002/2022</v>
          </cell>
          <cell r="E219" t="str">
            <v>VALMIR MELO DA COSTA</v>
          </cell>
          <cell r="G219" t="str">
            <v>1 - Médico</v>
          </cell>
          <cell r="H219" t="str">
            <v>2252-70</v>
          </cell>
          <cell r="I219">
            <v>44713</v>
          </cell>
          <cell r="J219" t="str">
            <v>2 - Diarista</v>
          </cell>
          <cell r="K219">
            <v>12</v>
          </cell>
          <cell r="L219">
            <v>3630</v>
          </cell>
          <cell r="P219">
            <v>0</v>
          </cell>
          <cell r="Q219">
            <v>0</v>
          </cell>
          <cell r="R219">
            <v>924.9</v>
          </cell>
          <cell r="S219">
            <v>827.28</v>
          </cell>
          <cell r="W219">
            <v>946.54</v>
          </cell>
          <cell r="X219">
            <v>4435.6399999999994</v>
          </cell>
        </row>
        <row r="220">
          <cell r="C220" t="str">
            <v>UPA IGARASSU - C.G 002/2022</v>
          </cell>
          <cell r="E220" t="str">
            <v>VANESSA BATISTA DOS SANTOS</v>
          </cell>
          <cell r="G220" t="str">
            <v>3 - Administrativo</v>
          </cell>
          <cell r="H220" t="str">
            <v>2521-05</v>
          </cell>
          <cell r="I220">
            <v>44713</v>
          </cell>
          <cell r="J220" t="str">
            <v>2 - Diarista</v>
          </cell>
          <cell r="K220">
            <v>40</v>
          </cell>
          <cell r="L220">
            <v>2503.92</v>
          </cell>
          <cell r="P220">
            <v>0</v>
          </cell>
          <cell r="Q220">
            <v>0</v>
          </cell>
          <cell r="R220">
            <v>0</v>
          </cell>
          <cell r="S220">
            <v>600</v>
          </cell>
          <cell r="W220">
            <v>562.14</v>
          </cell>
          <cell r="X220">
            <v>2541.7800000000002</v>
          </cell>
        </row>
        <row r="221">
          <cell r="C221" t="str">
            <v>UPA IGARASSU - C.G 002/2022</v>
          </cell>
          <cell r="E221" t="str">
            <v>VERIDIANA MARIA DOS SANTOS</v>
          </cell>
          <cell r="G221" t="str">
            <v>2 - Outros Profissionais da Saúde</v>
          </cell>
          <cell r="H221" t="str">
            <v>3222-05</v>
          </cell>
          <cell r="I221">
            <v>44713</v>
          </cell>
          <cell r="J221" t="str">
            <v>2 - Diarista</v>
          </cell>
          <cell r="K221">
            <v>36</v>
          </cell>
          <cell r="L221">
            <v>1212</v>
          </cell>
          <cell r="P221">
            <v>0</v>
          </cell>
          <cell r="Q221">
            <v>0</v>
          </cell>
          <cell r="R221">
            <v>402.65</v>
          </cell>
          <cell r="S221">
            <v>150</v>
          </cell>
          <cell r="W221">
            <v>213.35</v>
          </cell>
          <cell r="X221">
            <v>1551.3000000000002</v>
          </cell>
        </row>
        <row r="222">
          <cell r="C222" t="str">
            <v>UPA IGARASSU - C.G 002/2022</v>
          </cell>
          <cell r="E222" t="str">
            <v>VIRGINIA MACHADO MOTA SILVEIRA</v>
          </cell>
          <cell r="G222" t="str">
            <v>2 - Outros Profissionais da Saúde</v>
          </cell>
          <cell r="H222" t="str">
            <v>2235-05</v>
          </cell>
          <cell r="I222">
            <v>44713</v>
          </cell>
          <cell r="J222" t="str">
            <v>2 - Diarista</v>
          </cell>
          <cell r="K222">
            <v>30</v>
          </cell>
          <cell r="L222">
            <v>1829.18</v>
          </cell>
          <cell r="P222">
            <v>0</v>
          </cell>
          <cell r="Q222">
            <v>762.16</v>
          </cell>
          <cell r="R222">
            <v>533.85</v>
          </cell>
          <cell r="S222">
            <v>350</v>
          </cell>
          <cell r="W222">
            <v>354.88</v>
          </cell>
          <cell r="X222">
            <v>3120.31</v>
          </cell>
        </row>
        <row r="223">
          <cell r="C223" t="str">
            <v>UPA IGARASSU - C.G 002/2022</v>
          </cell>
          <cell r="E223" t="str">
            <v>VITORIA REGINA ARAUJO RIBEIRO DA COSTA</v>
          </cell>
          <cell r="G223" t="str">
            <v>2 - Outros Profissionais da Saúde</v>
          </cell>
          <cell r="H223" t="str">
            <v>2237-10</v>
          </cell>
          <cell r="I223">
            <v>44713</v>
          </cell>
          <cell r="J223" t="str">
            <v>2 - Diarista</v>
          </cell>
          <cell r="K223">
            <v>30</v>
          </cell>
          <cell r="L223">
            <v>2464.23</v>
          </cell>
          <cell r="P223">
            <v>0</v>
          </cell>
          <cell r="Q223">
            <v>0</v>
          </cell>
          <cell r="R223">
            <v>242.4</v>
          </cell>
          <cell r="S223">
            <v>350</v>
          </cell>
          <cell r="W223">
            <v>327.33000000000004</v>
          </cell>
          <cell r="X223">
            <v>2729.3</v>
          </cell>
        </row>
        <row r="224">
          <cell r="C224" t="str">
            <v>UPA IGARASSU - C.G 002/2022</v>
          </cell>
          <cell r="E224" t="str">
            <v>WALDETE FERREIRA DE OLIVEIRA</v>
          </cell>
          <cell r="G224" t="str">
            <v>2 - Outros Profissionais da Saúde</v>
          </cell>
          <cell r="H224" t="str">
            <v>3222-05</v>
          </cell>
          <cell r="I224">
            <v>44713</v>
          </cell>
          <cell r="J224" t="str">
            <v>2 - Diarista</v>
          </cell>
          <cell r="K224">
            <v>36</v>
          </cell>
          <cell r="L224">
            <v>1212</v>
          </cell>
          <cell r="P224">
            <v>0</v>
          </cell>
          <cell r="Q224">
            <v>0</v>
          </cell>
          <cell r="R224">
            <v>553.48</v>
          </cell>
          <cell r="S224">
            <v>150</v>
          </cell>
          <cell r="W224">
            <v>226.93</v>
          </cell>
          <cell r="X224">
            <v>1688.55</v>
          </cell>
        </row>
        <row r="225">
          <cell r="C225" t="str">
            <v>UPA IGARASSU - C.G 002/2022</v>
          </cell>
          <cell r="E225" t="str">
            <v>WALQUIRIA CRISTINA DA SILVA DIAS</v>
          </cell>
          <cell r="G225" t="str">
            <v>2 - Outros Profissionais da Saúde</v>
          </cell>
          <cell r="H225" t="str">
            <v>3222-05</v>
          </cell>
          <cell r="I225">
            <v>44713</v>
          </cell>
          <cell r="J225" t="str">
            <v>2 - Diarista</v>
          </cell>
          <cell r="K225">
            <v>36</v>
          </cell>
          <cell r="L225">
            <v>1212</v>
          </cell>
          <cell r="P225">
            <v>0</v>
          </cell>
          <cell r="Q225">
            <v>0</v>
          </cell>
          <cell r="R225">
            <v>374.38</v>
          </cell>
          <cell r="S225">
            <v>150</v>
          </cell>
          <cell r="W225">
            <v>572.61</v>
          </cell>
          <cell r="X225">
            <v>1163.77</v>
          </cell>
        </row>
        <row r="226">
          <cell r="C226" t="str">
            <v>UPA IGARASSU - C.G 002/2022</v>
          </cell>
          <cell r="E226" t="str">
            <v>WASHINGTON DAVID FERREIRA DA SILVA</v>
          </cell>
          <cell r="G226" t="str">
            <v>3 - Administrativo</v>
          </cell>
          <cell r="H226" t="str">
            <v>3516-05</v>
          </cell>
          <cell r="I226">
            <v>44713</v>
          </cell>
          <cell r="J226" t="str">
            <v>2 - Diarista</v>
          </cell>
          <cell r="K226">
            <v>40</v>
          </cell>
          <cell r="L226">
            <v>1591.78</v>
          </cell>
          <cell r="P226">
            <v>0</v>
          </cell>
          <cell r="Q226">
            <v>0</v>
          </cell>
          <cell r="R226">
            <v>0</v>
          </cell>
          <cell r="S226">
            <v>300</v>
          </cell>
          <cell r="W226">
            <v>229.33</v>
          </cell>
          <cell r="X226">
            <v>1662.45</v>
          </cell>
        </row>
        <row r="227">
          <cell r="C227" t="str">
            <v>UPA IGARASSU - C.G 002/2022</v>
          </cell>
          <cell r="E227" t="str">
            <v>WESLEY FERREIRA DA SILVA</v>
          </cell>
          <cell r="G227" t="str">
            <v>3 - Administrativo</v>
          </cell>
          <cell r="H227" t="str">
            <v>4110-05</v>
          </cell>
          <cell r="I227">
            <v>44713</v>
          </cell>
          <cell r="J227" t="str">
            <v>2 - Diarista</v>
          </cell>
          <cell r="K227">
            <v>36</v>
          </cell>
          <cell r="L227">
            <v>1212</v>
          </cell>
          <cell r="P227">
            <v>0</v>
          </cell>
          <cell r="Q227">
            <v>0</v>
          </cell>
          <cell r="R227">
            <v>242.4</v>
          </cell>
          <cell r="S227">
            <v>100</v>
          </cell>
          <cell r="W227">
            <v>494.43</v>
          </cell>
          <cell r="X227">
            <v>1059.97</v>
          </cell>
        </row>
        <row r="228">
          <cell r="C228" t="str">
            <v>UPA IGARASSU - C.G 002/2022</v>
          </cell>
          <cell r="E228" t="str">
            <v>WIARY SHAYANY DE MELO MENDES</v>
          </cell>
          <cell r="G228" t="str">
            <v>1 - Médico</v>
          </cell>
          <cell r="H228" t="str">
            <v>2251-24</v>
          </cell>
          <cell r="I228">
            <v>44713</v>
          </cell>
          <cell r="J228" t="str">
            <v>2 - Diarista</v>
          </cell>
          <cell r="K228">
            <v>24</v>
          </cell>
          <cell r="L228">
            <v>3630</v>
          </cell>
          <cell r="P228">
            <v>0</v>
          </cell>
          <cell r="Q228">
            <v>0</v>
          </cell>
          <cell r="R228">
            <v>413.02</v>
          </cell>
          <cell r="S228">
            <v>5526.95</v>
          </cell>
          <cell r="W228">
            <v>2362.9499999999998</v>
          </cell>
          <cell r="X228">
            <v>7207.0199999999995</v>
          </cell>
        </row>
        <row r="229">
          <cell r="C229" t="str">
            <v>UPA IGARASSU - C.G 002/2022</v>
          </cell>
          <cell r="E229" t="str">
            <v>NYAYA CARDIM DE CARVALHO</v>
          </cell>
          <cell r="G229" t="str">
            <v>1 - Médico</v>
          </cell>
          <cell r="H229" t="str">
            <v>2251-25</v>
          </cell>
          <cell r="I229">
            <v>44713</v>
          </cell>
          <cell r="J229" t="str">
            <v>2 - Diarista</v>
          </cell>
          <cell r="K229">
            <v>10</v>
          </cell>
          <cell r="L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W229">
            <v>4891.2199999999993</v>
          </cell>
          <cell r="X229">
            <v>9.0949470177292824E-13</v>
          </cell>
        </row>
        <row r="230">
          <cell r="C230" t="str">
            <v>UPA IGARASSU - C.G 002/2022</v>
          </cell>
          <cell r="E230" t="str">
            <v>UBIRACI NOGUEIRA DA COSTA</v>
          </cell>
          <cell r="G230" t="str">
            <v>1 - Médico</v>
          </cell>
          <cell r="H230" t="str">
            <v>2251-24</v>
          </cell>
          <cell r="I230">
            <v>44713</v>
          </cell>
          <cell r="J230" t="str">
            <v>2 - Diarista</v>
          </cell>
          <cell r="K230">
            <v>24</v>
          </cell>
          <cell r="L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W230">
            <v>9921.17</v>
          </cell>
          <cell r="X230">
            <v>0</v>
          </cell>
        </row>
        <row r="231">
          <cell r="C231" t="str">
            <v>UPA IGARASSU - C.G 002/2022</v>
          </cell>
          <cell r="E231" t="str">
            <v>MARIA DA CONCEICAO BATISTA DA CUNHA DOS SANTOS</v>
          </cell>
          <cell r="G231" t="str">
            <v>2 - Outros Profissionais da Saúde</v>
          </cell>
          <cell r="H231" t="str">
            <v>2235-05</v>
          </cell>
          <cell r="I231">
            <v>44714</v>
          </cell>
          <cell r="J231" t="str">
            <v>2 - Diarista</v>
          </cell>
          <cell r="K231">
            <v>30</v>
          </cell>
          <cell r="L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W231">
            <v>432.98</v>
          </cell>
          <cell r="X231">
            <v>-5.6843418860808015E-14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(OCULTAR)'!$Q$3:$S$133,3,0),"")</f>
        <v>10894988000990</v>
      </c>
      <c r="B2" s="9" t="str">
        <f>'[1]TCE - ANEXO II - Preencher'!C11</f>
        <v>UPA IGARASSU - C.G 002/2022</v>
      </c>
      <c r="C2" s="10"/>
      <c r="D2" s="11" t="str">
        <f>'[1]TCE - ANEXO II - Preencher'!E11</f>
        <v>ABIEZER DA SILVA BEZERRA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3241-15</v>
      </c>
      <c r="G2" s="14">
        <f>'[1]TCE - ANEXO II - Preencher'!I11</f>
        <v>44713</v>
      </c>
      <c r="H2" s="13" t="str">
        <f>'[1]TCE - ANEXO II - Preencher'!J11</f>
        <v>2 - Diarista</v>
      </c>
      <c r="I2" s="13">
        <f>'[1]TCE - ANEXO II - Preencher'!K11</f>
        <v>24</v>
      </c>
      <c r="J2" s="15">
        <f>'[1]TCE - ANEXO II - Preencher'!L11</f>
        <v>2215.5700000000002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1041.32</v>
      </c>
      <c r="N2" s="16">
        <f>'[1]TCE - ANEXO II - Preencher'!S11</f>
        <v>359</v>
      </c>
      <c r="O2" s="17">
        <f>'[1]TCE - ANEXO II - Preencher'!W11</f>
        <v>479.03999999999996</v>
      </c>
      <c r="P2" s="18">
        <f>'[1]TCE - ANEXO II - Preencher'!X11</f>
        <v>3136.8500000000004</v>
      </c>
      <c r="R2" s="20"/>
    </row>
    <row r="3" spans="1:19" x14ac:dyDescent="0.2">
      <c r="A3" s="8">
        <f>IFERROR(VLOOKUP(B3,'[1]DADOS (OCULTAR)'!$Q$3:$S$133,3,0),"")</f>
        <v>10894988000990</v>
      </c>
      <c r="B3" s="9" t="str">
        <f>'[1]TCE - ANEXO II - Preencher'!C12</f>
        <v>UPA IGARASSU - C.G 002/2022</v>
      </c>
      <c r="C3" s="10"/>
      <c r="D3" s="11" t="str">
        <f>'[1]TCE - ANEXO II - Preencher'!E12</f>
        <v>ACACIO FELIPE FERREIRA VILA NOVA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3222-05</v>
      </c>
      <c r="G3" s="14">
        <f>'[1]TCE - ANEXO II - Preencher'!I12</f>
        <v>44713</v>
      </c>
      <c r="H3" s="13" t="str">
        <f>'[1]TCE - ANEXO II - Preencher'!J12</f>
        <v>2 - Diarista</v>
      </c>
      <c r="I3" s="13">
        <f>'[1]TCE - ANEXO II - Preencher'!K12</f>
        <v>36</v>
      </c>
      <c r="J3" s="15">
        <f>'[1]TCE - ANEXO II - Preencher'!L12</f>
        <v>1212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364.95</v>
      </c>
      <c r="N3" s="16">
        <f>'[1]TCE - ANEXO II - Preencher'!S12</f>
        <v>150</v>
      </c>
      <c r="O3" s="17">
        <f>'[1]TCE - ANEXO II - Preencher'!W12</f>
        <v>209.96</v>
      </c>
      <c r="P3" s="18">
        <f>'[1]TCE - ANEXO II - Preencher'!X12</f>
        <v>1516.99</v>
      </c>
      <c r="R3" s="20"/>
      <c r="S3" s="21" t="s">
        <v>6</v>
      </c>
    </row>
    <row r="4" spans="1:19" x14ac:dyDescent="0.2">
      <c r="A4" s="8">
        <f>IFERROR(VLOOKUP(B4,'[1]DADOS (OCULTAR)'!$Q$3:$S$133,3,0),"")</f>
        <v>10894988000990</v>
      </c>
      <c r="B4" s="9" t="str">
        <f>'[1]TCE - ANEXO II - Preencher'!C13</f>
        <v>UPA IGARASSU - C.G 002/2022</v>
      </c>
      <c r="C4" s="10"/>
      <c r="D4" s="11" t="str">
        <f>'[1]TCE - ANEXO II - Preencher'!E13</f>
        <v>ADEILDA MARIA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44713</v>
      </c>
      <c r="H4" s="13" t="str">
        <f>'[1]TCE - ANEXO II - Preencher'!J13</f>
        <v>2 - Diarista</v>
      </c>
      <c r="I4" s="13">
        <f>'[1]TCE - ANEXO II - Preencher'!K13</f>
        <v>36</v>
      </c>
      <c r="J4" s="15">
        <f>'[1]TCE - ANEXO II - Preencher'!L13</f>
        <v>1212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374.38</v>
      </c>
      <c r="N4" s="16">
        <f>'[1]TCE - ANEXO II - Preencher'!S13</f>
        <v>150</v>
      </c>
      <c r="O4" s="17">
        <f>'[1]TCE - ANEXO II - Preencher'!W13</f>
        <v>210.81</v>
      </c>
      <c r="P4" s="18">
        <f>'[1]TCE - ANEXO II - Preencher'!X13</f>
        <v>1525.5700000000002</v>
      </c>
      <c r="R4" s="20"/>
      <c r="S4" s="22">
        <v>43831</v>
      </c>
    </row>
    <row r="5" spans="1:19" x14ac:dyDescent="0.2">
      <c r="A5" s="8">
        <f>IFERROR(VLOOKUP(B5,'[1]DADOS (OCULTAR)'!$Q$3:$S$133,3,0),"")</f>
        <v>10894988000990</v>
      </c>
      <c r="B5" s="9" t="str">
        <f>'[1]TCE - ANEXO II - Preencher'!C14</f>
        <v>UPA IGARASSU - C.G 002/2022</v>
      </c>
      <c r="C5" s="10"/>
      <c r="D5" s="11" t="str">
        <f>'[1]TCE - ANEXO II - Preencher'!E14</f>
        <v>ADEILDO GONCALVES NUNES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5211-30</v>
      </c>
      <c r="G5" s="14">
        <f>'[1]TCE - ANEXO II - Preencher'!I14</f>
        <v>44713</v>
      </c>
      <c r="H5" s="13" t="str">
        <f>'[1]TCE - ANEXO II - Preencher'!J14</f>
        <v>2 - Diarista</v>
      </c>
      <c r="I5" s="13">
        <f>'[1]TCE - ANEXO II - Preencher'!K14</f>
        <v>36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141.4</v>
      </c>
      <c r="N5" s="16">
        <f>'[1]TCE - ANEXO II - Preencher'!S14</f>
        <v>100</v>
      </c>
      <c r="O5" s="17">
        <f>'[1]TCE - ANEXO II - Preencher'!W14</f>
        <v>335.34000000000003</v>
      </c>
      <c r="P5" s="18">
        <f>'[1]TCE - ANEXO II - Preencher'!X14</f>
        <v>1118.06</v>
      </c>
      <c r="R5" s="20"/>
      <c r="S5" s="22">
        <v>43862</v>
      </c>
    </row>
    <row r="6" spans="1:19" x14ac:dyDescent="0.2">
      <c r="A6" s="8">
        <f>IFERROR(VLOOKUP(B6,'[1]DADOS (OCULTAR)'!$Q$3:$S$133,3,0),"")</f>
        <v>10894988000990</v>
      </c>
      <c r="B6" s="9" t="str">
        <f>'[1]TCE - ANEXO II - Preencher'!C15</f>
        <v>UPA IGARASSU - C.G 002/2022</v>
      </c>
      <c r="C6" s="10"/>
      <c r="D6" s="11" t="str">
        <f>'[1]TCE - ANEXO II - Preencher'!E15</f>
        <v>ADEILTON GOMES DE ARAUJO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7823-20</v>
      </c>
      <c r="G6" s="14">
        <f>'[1]TCE - ANEXO II - Preencher'!I15</f>
        <v>44713</v>
      </c>
      <c r="H6" s="13" t="str">
        <f>'[1]TCE - ANEXO II - Preencher'!J15</f>
        <v>2 - Diarista</v>
      </c>
      <c r="I6" s="13">
        <f>'[1]TCE - ANEXO II - Preencher'!K15</f>
        <v>36</v>
      </c>
      <c r="J6" s="15">
        <f>'[1]TCE - ANEXO II - Preencher'!L15</f>
        <v>1580.2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363.6</v>
      </c>
      <c r="N6" s="16">
        <f>'[1]TCE - ANEXO II - Preencher'!S15</f>
        <v>500</v>
      </c>
      <c r="O6" s="17">
        <f>'[1]TCE - ANEXO II - Preencher'!W15</f>
        <v>244.24</v>
      </c>
      <c r="P6" s="18">
        <f>'[1]TCE - ANEXO II - Preencher'!X15</f>
        <v>2199.5600000000004</v>
      </c>
      <c r="R6" s="20"/>
      <c r="S6" s="22">
        <v>43891</v>
      </c>
    </row>
    <row r="7" spans="1:19" x14ac:dyDescent="0.2">
      <c r="A7" s="8">
        <f>IFERROR(VLOOKUP(B7,'[1]DADOS (OCULTAR)'!$Q$3:$S$133,3,0),"")</f>
        <v>10894988000990</v>
      </c>
      <c r="B7" s="9" t="str">
        <f>'[1]TCE - ANEXO II - Preencher'!C16</f>
        <v>UPA IGARASSU - C.G 002/2022</v>
      </c>
      <c r="C7" s="10"/>
      <c r="D7" s="11" t="str">
        <f>'[1]TCE - ANEXO II - Preencher'!E16</f>
        <v>ADJA DAYANE MARINHO SILVA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44713</v>
      </c>
      <c r="H7" s="13" t="str">
        <f>'[1]TCE - ANEXO II - Preencher'!J16</f>
        <v>2 - Diarista</v>
      </c>
      <c r="I7" s="13">
        <f>'[1]TCE - ANEXO II - Preencher'!K16</f>
        <v>36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383.8</v>
      </c>
      <c r="N7" s="16">
        <f>'[1]TCE - ANEXO II - Preencher'!S16</f>
        <v>150</v>
      </c>
      <c r="O7" s="17">
        <f>'[1]TCE - ANEXO II - Preencher'!W16</f>
        <v>211.66</v>
      </c>
      <c r="P7" s="18">
        <f>'[1]TCE - ANEXO II - Preencher'!X16</f>
        <v>1534.1399999999999</v>
      </c>
      <c r="R7" s="20"/>
      <c r="S7" s="22">
        <v>43922</v>
      </c>
    </row>
    <row r="8" spans="1:19" x14ac:dyDescent="0.2">
      <c r="A8" s="8">
        <f>IFERROR(VLOOKUP(B8,'[1]DADOS (OCULTAR)'!$Q$3:$S$133,3,0),"")</f>
        <v>10894988000990</v>
      </c>
      <c r="B8" s="9" t="str">
        <f>'[1]TCE - ANEXO II - Preencher'!C17</f>
        <v>UPA IGARASSU - C.G 002/2022</v>
      </c>
      <c r="C8" s="10"/>
      <c r="D8" s="11" t="str">
        <f>'[1]TCE - ANEXO II - Preencher'!E17</f>
        <v>ADJANE OLIVEIRA CUNHA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5135-05</v>
      </c>
      <c r="G8" s="14">
        <f>'[1]TCE - ANEXO II - Preencher'!I17</f>
        <v>44713</v>
      </c>
      <c r="H8" s="13" t="str">
        <f>'[1]TCE - ANEXO II - Preencher'!J17</f>
        <v>2 - Diarista</v>
      </c>
      <c r="I8" s="13">
        <f>'[1]TCE - ANEXO II - Preencher'!K17</f>
        <v>36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355.34000000000003</v>
      </c>
      <c r="N8" s="16">
        <f>'[1]TCE - ANEXO II - Preencher'!S17</f>
        <v>100</v>
      </c>
      <c r="O8" s="17">
        <f>'[1]TCE - ANEXO II - Preencher'!W17</f>
        <v>194.43</v>
      </c>
      <c r="P8" s="18">
        <f>'[1]TCE - ANEXO II - Preencher'!X17</f>
        <v>1472.91</v>
      </c>
      <c r="R8" s="20"/>
      <c r="S8" s="22">
        <v>43952</v>
      </c>
    </row>
    <row r="9" spans="1:19" x14ac:dyDescent="0.2">
      <c r="A9" s="8">
        <f>IFERROR(VLOOKUP(B9,'[1]DADOS (OCULTAR)'!$Q$3:$S$133,3,0),"")</f>
        <v>10894988000990</v>
      </c>
      <c r="B9" s="9" t="str">
        <f>'[1]TCE - ANEXO II - Preencher'!C18</f>
        <v>UPA IGARASSU - C.G 002/2022</v>
      </c>
      <c r="C9" s="10"/>
      <c r="D9" s="11" t="str">
        <f>'[1]TCE - ANEXO II - Preencher'!E18</f>
        <v>ADRIANA BORGES DE LUNA SILVA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>
        <f>'[1]TCE - ANEXO II - Preencher'!I18</f>
        <v>44713</v>
      </c>
      <c r="H9" s="13" t="str">
        <f>'[1]TCE - ANEXO II - Preencher'!J18</f>
        <v>2 - Diarista</v>
      </c>
      <c r="I9" s="13">
        <f>'[1]TCE - ANEXO II - Preencher'!K18</f>
        <v>36</v>
      </c>
      <c r="J9" s="15">
        <f>'[1]TCE - ANEXO II - Preencher'!L18</f>
        <v>1212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588.49</v>
      </c>
      <c r="N9" s="16">
        <f>'[1]TCE - ANEXO II - Preencher'!S18</f>
        <v>150</v>
      </c>
      <c r="O9" s="17">
        <f>'[1]TCE - ANEXO II - Preencher'!W18</f>
        <v>230.08</v>
      </c>
      <c r="P9" s="18">
        <f>'[1]TCE - ANEXO II - Preencher'!X18</f>
        <v>1720.41</v>
      </c>
      <c r="R9" s="20"/>
      <c r="S9" s="22">
        <v>43983</v>
      </c>
    </row>
    <row r="10" spans="1:19" x14ac:dyDescent="0.2">
      <c r="A10" s="8">
        <f>IFERROR(VLOOKUP(B10,'[1]DADOS (OCULTAR)'!$Q$3:$S$133,3,0),"")</f>
        <v>10894988000990</v>
      </c>
      <c r="B10" s="9" t="str">
        <f>'[1]TCE - ANEXO II - Preencher'!C19</f>
        <v>UPA IGARASSU - C.G 002/2022</v>
      </c>
      <c r="C10" s="10"/>
      <c r="D10" s="11" t="str">
        <f>'[1]TCE - ANEXO II - Preencher'!E19</f>
        <v>ADRIANA DA SILVA FERREIRA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2235-05</v>
      </c>
      <c r="G10" s="14">
        <f>'[1]TCE - ANEXO II - Preencher'!I19</f>
        <v>44713</v>
      </c>
      <c r="H10" s="13" t="str">
        <f>'[1]TCE - ANEXO II - Preencher'!J19</f>
        <v>2 - Diarista</v>
      </c>
      <c r="I10" s="13">
        <f>'[1]TCE - ANEXO II - Preencher'!K19</f>
        <v>30</v>
      </c>
      <c r="J10" s="15">
        <f>'[1]TCE - ANEXO II - Preencher'!L19</f>
        <v>1829.18</v>
      </c>
      <c r="K10" s="15">
        <f>'[1]TCE - ANEXO II - Preencher'!P19</f>
        <v>0</v>
      </c>
      <c r="L10" s="15">
        <f>'[1]TCE - ANEXO II - Preencher'!Q19</f>
        <v>762.16</v>
      </c>
      <c r="M10" s="15">
        <f>'[1]TCE - ANEXO II - Preencher'!R19</f>
        <v>792.37999999999988</v>
      </c>
      <c r="N10" s="16">
        <f>'[1]TCE - ANEXO II - Preencher'!S19</f>
        <v>350</v>
      </c>
      <c r="O10" s="17">
        <f>'[1]TCE - ANEXO II - Preencher'!W19</f>
        <v>1013.1700000000001</v>
      </c>
      <c r="P10" s="18">
        <f>'[1]TCE - ANEXO II - Preencher'!X19</f>
        <v>2720.55</v>
      </c>
      <c r="R10" s="20"/>
      <c r="S10" s="22">
        <v>44013</v>
      </c>
    </row>
    <row r="11" spans="1:19" x14ac:dyDescent="0.2">
      <c r="A11" s="8">
        <f>IFERROR(VLOOKUP(B11,'[1]DADOS (OCULTAR)'!$Q$3:$S$133,3,0),"")</f>
        <v>10894988000990</v>
      </c>
      <c r="B11" s="9" t="str">
        <f>'[1]TCE - ANEXO II - Preencher'!C20</f>
        <v>UPA IGARASSU - C.G 002/2022</v>
      </c>
      <c r="C11" s="10"/>
      <c r="D11" s="11" t="str">
        <f>'[1]TCE - ANEXO II - Preencher'!E20</f>
        <v>ADRIANA MARIA DE SANTANA LIMA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5152-05</v>
      </c>
      <c r="G11" s="14">
        <f>'[1]TCE - ANEXO II - Preencher'!I20</f>
        <v>44713</v>
      </c>
      <c r="H11" s="13" t="str">
        <f>'[1]TCE - ANEXO II - Preencher'!J20</f>
        <v>2 - Diarista</v>
      </c>
      <c r="I11" s="13">
        <f>'[1]TCE - ANEXO II - Preencher'!K20</f>
        <v>36</v>
      </c>
      <c r="J11" s="15">
        <f>'[1]TCE - ANEXO II - Preencher'!L20</f>
        <v>1212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383.8</v>
      </c>
      <c r="N11" s="16">
        <f>'[1]TCE - ANEXO II - Preencher'!S20</f>
        <v>100</v>
      </c>
      <c r="O11" s="17">
        <f>'[1]TCE - ANEXO II - Preencher'!W20</f>
        <v>253.51</v>
      </c>
      <c r="P11" s="18">
        <f>'[1]TCE - ANEXO II - Preencher'!X20</f>
        <v>1442.29</v>
      </c>
      <c r="R11" s="20"/>
      <c r="S11" s="22">
        <v>44044</v>
      </c>
    </row>
    <row r="12" spans="1:19" x14ac:dyDescent="0.2">
      <c r="A12" s="8">
        <f>IFERROR(VLOOKUP(B12,'[1]DADOS (OCULTAR)'!$Q$3:$S$133,3,0),"")</f>
        <v>10894988000990</v>
      </c>
      <c r="B12" s="9" t="str">
        <f>'[1]TCE - ANEXO II - Preencher'!C21</f>
        <v>UPA IGARASSU - C.G 002/2022</v>
      </c>
      <c r="C12" s="10"/>
      <c r="D12" s="11" t="str">
        <f>'[1]TCE - ANEXO II - Preencher'!E21</f>
        <v>ADRIANA OLIVEIRA DA SILVA GONCALVES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4110-10</v>
      </c>
      <c r="G12" s="14">
        <f>'[1]TCE - ANEXO II - Preencher'!I21</f>
        <v>44713</v>
      </c>
      <c r="H12" s="13" t="str">
        <f>'[1]TCE - ANEXO II - Preencher'!J21</f>
        <v>2 - Diarista</v>
      </c>
      <c r="I12" s="13">
        <f>'[1]TCE - ANEXO II - Preencher'!K21</f>
        <v>36</v>
      </c>
      <c r="J12" s="15">
        <f>'[1]TCE - ANEXO II - Preencher'!L21</f>
        <v>1550.05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604.07999999999993</v>
      </c>
      <c r="N12" s="16">
        <f>'[1]TCE - ANEXO II - Preencher'!S21</f>
        <v>100</v>
      </c>
      <c r="O12" s="17">
        <f>'[1]TCE - ANEXO II - Preencher'!W21</f>
        <v>320.99</v>
      </c>
      <c r="P12" s="18">
        <f>'[1]TCE - ANEXO II - Preencher'!X21</f>
        <v>1933.14</v>
      </c>
      <c r="R12" s="20"/>
      <c r="S12" s="22">
        <v>44075</v>
      </c>
    </row>
    <row r="13" spans="1:19" x14ac:dyDescent="0.2">
      <c r="A13" s="8">
        <f>IFERROR(VLOOKUP(B13,'[1]DADOS (OCULTAR)'!$Q$3:$S$133,3,0),"")</f>
        <v>10894988000990</v>
      </c>
      <c r="B13" s="9" t="str">
        <f>'[1]TCE - ANEXO II - Preencher'!C22</f>
        <v>UPA IGARASSU - C.G 002/2022</v>
      </c>
      <c r="C13" s="10"/>
      <c r="D13" s="11" t="str">
        <f>'[1]TCE - ANEXO II - Preencher'!E22</f>
        <v>ADRIANO XAVIER LINS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2235-05</v>
      </c>
      <c r="G13" s="14">
        <f>'[1]TCE - ANEXO II - Preencher'!I22</f>
        <v>44713</v>
      </c>
      <c r="H13" s="13" t="str">
        <f>'[1]TCE - ANEXO II - Preencher'!J22</f>
        <v>2 - Diarista</v>
      </c>
      <c r="I13" s="13">
        <f>'[1]TCE - ANEXO II - Preencher'!K22</f>
        <v>30</v>
      </c>
      <c r="J13" s="15">
        <f>'[1]TCE - ANEXO II - Preencher'!L22</f>
        <v>1829.18</v>
      </c>
      <c r="K13" s="15">
        <f>'[1]TCE - ANEXO II - Preencher'!P22</f>
        <v>0</v>
      </c>
      <c r="L13" s="15">
        <f>'[1]TCE - ANEXO II - Preencher'!Q22</f>
        <v>762.16</v>
      </c>
      <c r="M13" s="15">
        <f>'[1]TCE - ANEXO II - Preencher'!R22</f>
        <v>510.67999999999995</v>
      </c>
      <c r="N13" s="16">
        <f>'[1]TCE - ANEXO II - Preencher'!S22</f>
        <v>350</v>
      </c>
      <c r="O13" s="17">
        <f>'[1]TCE - ANEXO II - Preencher'!W22</f>
        <v>1298.3900000000001</v>
      </c>
      <c r="P13" s="18">
        <f>'[1]TCE - ANEXO II - Preencher'!X22</f>
        <v>2153.63</v>
      </c>
      <c r="R13" s="20"/>
      <c r="S13" s="22">
        <v>44105</v>
      </c>
    </row>
    <row r="14" spans="1:19" x14ac:dyDescent="0.2">
      <c r="A14" s="8">
        <f>IFERROR(VLOOKUP(B14,'[1]DADOS (OCULTAR)'!$Q$3:$S$133,3,0),"")</f>
        <v>10894988000990</v>
      </c>
      <c r="B14" s="9" t="str">
        <f>'[1]TCE - ANEXO II - Preencher'!C23</f>
        <v>UPA IGARASSU - C.G 002/2022</v>
      </c>
      <c r="C14" s="10"/>
      <c r="D14" s="11" t="str">
        <f>'[1]TCE - ANEXO II - Preencher'!E23</f>
        <v>ALESSANDRA CRISTINA MORAES PINTO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2516-05</v>
      </c>
      <c r="G14" s="14">
        <f>'[1]TCE - ANEXO II - Preencher'!I23</f>
        <v>44713</v>
      </c>
      <c r="H14" s="13" t="str">
        <f>'[1]TCE - ANEXO II - Preencher'!J23</f>
        <v>2 - Diarista</v>
      </c>
      <c r="I14" s="13">
        <f>'[1]TCE - ANEXO II - Preencher'!K23</f>
        <v>30</v>
      </c>
      <c r="J14" s="15">
        <f>'[1]TCE - ANEXO II - Preencher'!L23</f>
        <v>2019.99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242.4</v>
      </c>
      <c r="N14" s="16">
        <f>'[1]TCE - ANEXO II - Preencher'!S23</f>
        <v>350</v>
      </c>
      <c r="O14" s="17">
        <f>'[1]TCE - ANEXO II - Preencher'!W23</f>
        <v>589.81999999999994</v>
      </c>
      <c r="P14" s="18">
        <f>'[1]TCE - ANEXO II - Preencher'!X23</f>
        <v>2022.57</v>
      </c>
      <c r="R14" s="20"/>
      <c r="S14" s="22">
        <v>44136</v>
      </c>
    </row>
    <row r="15" spans="1:19" x14ac:dyDescent="0.2">
      <c r="A15" s="8">
        <f>IFERROR(VLOOKUP(B15,'[1]DADOS (OCULTAR)'!$Q$3:$S$133,3,0),"")</f>
        <v>10894988000990</v>
      </c>
      <c r="B15" s="9" t="str">
        <f>'[1]TCE - ANEXO II - Preencher'!C24</f>
        <v>UPA IGARASSU - C.G 002/2022</v>
      </c>
      <c r="C15" s="10"/>
      <c r="D15" s="11" t="str">
        <f>'[1]TCE - ANEXO II - Preencher'!E24</f>
        <v>ALEXANDRE GONCALVES DA LUZ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44713</v>
      </c>
      <c r="H15" s="13" t="str">
        <f>'[1]TCE - ANEXO II - Preencher'!J24</f>
        <v>2 - Diarista</v>
      </c>
      <c r="I15" s="13">
        <f>'[1]TCE - ANEXO II - Preencher'!K24</f>
        <v>36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383.8</v>
      </c>
      <c r="N15" s="16">
        <f>'[1]TCE - ANEXO II - Preencher'!S24</f>
        <v>150</v>
      </c>
      <c r="O15" s="17">
        <f>'[1]TCE - ANEXO II - Preencher'!W24</f>
        <v>138.94</v>
      </c>
      <c r="P15" s="18">
        <f>'[1]TCE - ANEXO II - Preencher'!X24</f>
        <v>1606.86</v>
      </c>
      <c r="R15" s="20"/>
      <c r="S15" s="22">
        <v>44166</v>
      </c>
    </row>
    <row r="16" spans="1:19" x14ac:dyDescent="0.2">
      <c r="A16" s="8">
        <f>IFERROR(VLOOKUP(B16,'[1]DADOS (OCULTAR)'!$Q$3:$S$133,3,0),"")</f>
        <v>10894988000990</v>
      </c>
      <c r="B16" s="9" t="str">
        <f>'[1]TCE - ANEXO II - Preencher'!C25</f>
        <v>UPA IGARASSU - C.G 002/2022</v>
      </c>
      <c r="C16" s="10"/>
      <c r="D16" s="11" t="str">
        <f>'[1]TCE - ANEXO II - Preencher'!E25</f>
        <v>ALEXANDRE RUAS MACHADO DE SOUSA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2235-05</v>
      </c>
      <c r="G16" s="14">
        <f>'[1]TCE - ANEXO II - Preencher'!I25</f>
        <v>44713</v>
      </c>
      <c r="H16" s="13" t="str">
        <f>'[1]TCE - ANEXO II - Preencher'!J25</f>
        <v>2 - Diarista</v>
      </c>
      <c r="I16" s="13">
        <f>'[1]TCE - ANEXO II - Preencher'!K25</f>
        <v>30</v>
      </c>
      <c r="J16" s="15">
        <f>'[1]TCE - ANEXO II - Preencher'!L25</f>
        <v>1829.18</v>
      </c>
      <c r="K16" s="15">
        <f>'[1]TCE - ANEXO II - Preencher'!P25</f>
        <v>0</v>
      </c>
      <c r="L16" s="15">
        <f>'[1]TCE - ANEXO II - Preencher'!Q25</f>
        <v>762.16</v>
      </c>
      <c r="M16" s="15">
        <f>'[1]TCE - ANEXO II - Preencher'!R25</f>
        <v>498.49</v>
      </c>
      <c r="N16" s="16">
        <f>'[1]TCE - ANEXO II - Preencher'!S25</f>
        <v>350</v>
      </c>
      <c r="O16" s="17">
        <f>'[1]TCE - ANEXO II - Preencher'!W25</f>
        <v>362.52</v>
      </c>
      <c r="P16" s="18">
        <f>'[1]TCE - ANEXO II - Preencher'!X25</f>
        <v>3077.31</v>
      </c>
      <c r="R16" s="20"/>
      <c r="S16" s="22">
        <v>44197</v>
      </c>
    </row>
    <row r="17" spans="1:19" x14ac:dyDescent="0.2">
      <c r="A17" s="8">
        <f>IFERROR(VLOOKUP(B17,'[1]DADOS (OCULTAR)'!$Q$3:$S$133,3,0),"")</f>
        <v>10894988000990</v>
      </c>
      <c r="B17" s="9" t="str">
        <f>'[1]TCE - ANEXO II - Preencher'!C26</f>
        <v>UPA IGARASSU - C.G 002/2022</v>
      </c>
      <c r="C17" s="10"/>
      <c r="D17" s="11" t="str">
        <f>'[1]TCE - ANEXO II - Preencher'!E26</f>
        <v>ALINE ALEXANDRE DOS SANTOS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3222-05</v>
      </c>
      <c r="G17" s="14">
        <f>'[1]TCE - ANEXO II - Preencher'!I26</f>
        <v>44713</v>
      </c>
      <c r="H17" s="13" t="str">
        <f>'[1]TCE - ANEXO II - Preencher'!J26</f>
        <v>2 - Diarista</v>
      </c>
      <c r="I17" s="13">
        <f>'[1]TCE - ANEXO II - Preencher'!K26</f>
        <v>36</v>
      </c>
      <c r="J17" s="15">
        <f>'[1]TCE - ANEXO II - Preencher'!L26</f>
        <v>1212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969.6</v>
      </c>
      <c r="N17" s="16">
        <f>'[1]TCE - ANEXO II - Preencher'!S26</f>
        <v>150</v>
      </c>
      <c r="O17" s="17">
        <f>'[1]TCE - ANEXO II - Preencher'!W26</f>
        <v>209.35</v>
      </c>
      <c r="P17" s="18">
        <f>'[1]TCE - ANEXO II - Preencher'!X26</f>
        <v>2122.25</v>
      </c>
      <c r="R17" s="20"/>
      <c r="S17" s="22">
        <v>44228</v>
      </c>
    </row>
    <row r="18" spans="1:19" x14ac:dyDescent="0.2">
      <c r="A18" s="8">
        <f>IFERROR(VLOOKUP(B18,'[1]DADOS (OCULTAR)'!$Q$3:$S$133,3,0),"")</f>
        <v>10894988000990</v>
      </c>
      <c r="B18" s="9" t="str">
        <f>'[1]TCE - ANEXO II - Preencher'!C27</f>
        <v>UPA IGARASSU - C.G 002/2022</v>
      </c>
      <c r="C18" s="10"/>
      <c r="D18" s="11" t="str">
        <f>'[1]TCE - ANEXO II - Preencher'!E27</f>
        <v>ALINE GLEICE DA SILVA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5152-05</v>
      </c>
      <c r="G18" s="14">
        <f>'[1]TCE - ANEXO II - Preencher'!I27</f>
        <v>44713</v>
      </c>
      <c r="H18" s="13" t="str">
        <f>'[1]TCE - ANEXO II - Preencher'!J27</f>
        <v>2 - Diarista</v>
      </c>
      <c r="I18" s="13">
        <f>'[1]TCE - ANEXO II - Preencher'!K27</f>
        <v>36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298.87</v>
      </c>
      <c r="N18" s="16">
        <f>'[1]TCE - ANEXO II - Preencher'!S27</f>
        <v>100</v>
      </c>
      <c r="O18" s="17">
        <f>'[1]TCE - ANEXO II - Preencher'!W27</f>
        <v>194.43</v>
      </c>
      <c r="P18" s="18">
        <f>'[1]TCE - ANEXO II - Preencher'!X27</f>
        <v>1416.4399999999998</v>
      </c>
      <c r="R18" s="20"/>
      <c r="S18" s="22">
        <v>44256</v>
      </c>
    </row>
    <row r="19" spans="1:19" x14ac:dyDescent="0.2">
      <c r="A19" s="8">
        <f>IFERROR(VLOOKUP(B19,'[1]DADOS (OCULTAR)'!$Q$3:$S$133,3,0),"")</f>
        <v>10894988000990</v>
      </c>
      <c r="B19" s="9" t="str">
        <f>'[1]TCE - ANEXO II - Preencher'!C28</f>
        <v>UPA IGARASSU - C.G 002/2022</v>
      </c>
      <c r="C19" s="10"/>
      <c r="D19" s="11" t="str">
        <f>'[1]TCE - ANEXO II - Preencher'!E28</f>
        <v>ALINE LIVIA DO NASCIMENTO SILVA</v>
      </c>
      <c r="E19" s="12" t="str">
        <f>IF('[1]TCE - ANEXO II - Preencher'!G28="4 - Assistência Odontológica","2 - Outros Profissionais da saúde",'[1]TCE - ANEXO II - Preencher'!G28)</f>
        <v>1 - Médico</v>
      </c>
      <c r="F19" s="13" t="str">
        <f>'[1]TCE - ANEXO II - Preencher'!H28</f>
        <v>2251-25</v>
      </c>
      <c r="G19" s="14">
        <f>'[1]TCE - ANEXO II - Preencher'!I28</f>
        <v>44713</v>
      </c>
      <c r="H19" s="13" t="str">
        <f>'[1]TCE - ANEXO II - Preencher'!J28</f>
        <v>2 - Diarista</v>
      </c>
      <c r="I19" s="13">
        <f>'[1]TCE - ANEXO II - Preencher'!K28</f>
        <v>12</v>
      </c>
      <c r="J19" s="15">
        <f>'[1]TCE - ANEXO II - Preencher'!L28</f>
        <v>3630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1863.02</v>
      </c>
      <c r="N19" s="16">
        <f>'[1]TCE - ANEXO II - Preencher'!S28</f>
        <v>827.28</v>
      </c>
      <c r="O19" s="17">
        <f>'[1]TCE - ANEXO II - Preencher'!W28</f>
        <v>1391.45</v>
      </c>
      <c r="P19" s="18">
        <f>'[1]TCE - ANEXO II - Preencher'!X28</f>
        <v>4928.8500000000004</v>
      </c>
      <c r="R19" s="20"/>
      <c r="S19" s="22">
        <v>44287</v>
      </c>
    </row>
    <row r="20" spans="1:19" x14ac:dyDescent="0.2">
      <c r="A20" s="8">
        <f>IFERROR(VLOOKUP(B20,'[1]DADOS (OCULTAR)'!$Q$3:$S$133,3,0),"")</f>
        <v>10894988000990</v>
      </c>
      <c r="B20" s="9" t="str">
        <f>'[1]TCE - ANEXO II - Preencher'!C29</f>
        <v>UPA IGARASSU - C.G 002/2022</v>
      </c>
      <c r="C20" s="10"/>
      <c r="D20" s="11" t="str">
        <f>'[1]TCE - ANEXO II - Preencher'!E29</f>
        <v>ALLINE ANNE SOUZA MACEDO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44713</v>
      </c>
      <c r="H20" s="13" t="str">
        <f>'[1]TCE - ANEXO II - Preencher'!J29</f>
        <v>2 - Diarista</v>
      </c>
      <c r="I20" s="13">
        <f>'[1]TCE - ANEXO II - Preencher'!K29</f>
        <v>36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515.78</v>
      </c>
      <c r="N20" s="16">
        <f>'[1]TCE - ANEXO II - Preencher'!S29</f>
        <v>150</v>
      </c>
      <c r="O20" s="17">
        <f>'[1]TCE - ANEXO II - Preencher'!W29</f>
        <v>704.43999999999994</v>
      </c>
      <c r="P20" s="18">
        <f>'[1]TCE - ANEXO II - Preencher'!X29</f>
        <v>1173.3400000000001</v>
      </c>
      <c r="R20" s="20"/>
      <c r="S20" s="22">
        <v>44317</v>
      </c>
    </row>
    <row r="21" spans="1:19" x14ac:dyDescent="0.2">
      <c r="A21" s="8">
        <f>IFERROR(VLOOKUP(B21,'[1]DADOS (OCULTAR)'!$Q$3:$S$133,3,0),"")</f>
        <v>10894988000990</v>
      </c>
      <c r="B21" s="9" t="str">
        <f>'[1]TCE - ANEXO II - Preencher'!C30</f>
        <v>UPA IGARASSU - C.G 002/2022</v>
      </c>
      <c r="C21" s="10"/>
      <c r="D21" s="11" t="str">
        <f>'[1]TCE - ANEXO II - Preencher'!E30</f>
        <v>ALMIR SANTIAGO BEZERRA DA SILVA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3241-15</v>
      </c>
      <c r="G21" s="14">
        <f>'[1]TCE - ANEXO II - Preencher'!I30</f>
        <v>44713</v>
      </c>
      <c r="H21" s="13" t="str">
        <f>'[1]TCE - ANEXO II - Preencher'!J30</f>
        <v>2 - Diarista</v>
      </c>
      <c r="I21" s="13">
        <f>'[1]TCE - ANEXO II - Preencher'!K30</f>
        <v>24</v>
      </c>
      <c r="J21" s="15">
        <f>'[1]TCE - ANEXO II - Preencher'!L30</f>
        <v>2215.5700000000002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1041.32</v>
      </c>
      <c r="N21" s="16">
        <f>'[1]TCE - ANEXO II - Preencher'!S30</f>
        <v>359</v>
      </c>
      <c r="O21" s="17">
        <f>'[1]TCE - ANEXO II - Preencher'!W30</f>
        <v>695.51</v>
      </c>
      <c r="P21" s="18">
        <f>'[1]TCE - ANEXO II - Preencher'!X30</f>
        <v>2920.38</v>
      </c>
      <c r="R21" s="20"/>
      <c r="S21" s="22">
        <v>44348</v>
      </c>
    </row>
    <row r="22" spans="1:19" x14ac:dyDescent="0.2">
      <c r="A22" s="8">
        <f>IFERROR(VLOOKUP(B22,'[1]DADOS (OCULTAR)'!$Q$3:$S$133,3,0),"")</f>
        <v>10894988000990</v>
      </c>
      <c r="B22" s="9" t="str">
        <f>'[1]TCE - ANEXO II - Preencher'!C31</f>
        <v>UPA IGARASSU - C.G 002/2022</v>
      </c>
      <c r="C22" s="10"/>
      <c r="D22" s="11" t="str">
        <f>'[1]TCE - ANEXO II - Preencher'!E31</f>
        <v>AMANDA ALVES PEREIRA DA SILVA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44713</v>
      </c>
      <c r="H22" s="13" t="str">
        <f>'[1]TCE - ANEXO II - Preencher'!J31</f>
        <v>2 - Diarista</v>
      </c>
      <c r="I22" s="13">
        <f>'[1]TCE - ANEXO II - Preencher'!K31</f>
        <v>36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242.4</v>
      </c>
      <c r="N22" s="16">
        <f>'[1]TCE - ANEXO II - Preencher'!S31</f>
        <v>0</v>
      </c>
      <c r="O22" s="17">
        <f>'[1]TCE - ANEXO II - Preencher'!W31</f>
        <v>200.88</v>
      </c>
      <c r="P22" s="18">
        <f>'[1]TCE - ANEXO II - Preencher'!X31</f>
        <v>1253.52</v>
      </c>
      <c r="R22" s="20"/>
      <c r="S22" s="22">
        <v>44378</v>
      </c>
    </row>
    <row r="23" spans="1:19" x14ac:dyDescent="0.2">
      <c r="A23" s="8">
        <f>IFERROR(VLOOKUP(B23,'[1]DADOS (OCULTAR)'!$Q$3:$S$133,3,0),"")</f>
        <v>10894988000990</v>
      </c>
      <c r="B23" s="9" t="str">
        <f>'[1]TCE - ANEXO II - Preencher'!C32</f>
        <v>UPA IGARASSU - C.G 002/2022</v>
      </c>
      <c r="C23" s="10"/>
      <c r="D23" s="11" t="str">
        <f>'[1]TCE - ANEXO II - Preencher'!E32</f>
        <v>ANA ALICE CARNEIRO DOS SANTOS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3222-05</v>
      </c>
      <c r="G23" s="14">
        <f>'[1]TCE - ANEXO II - Preencher'!I32</f>
        <v>44713</v>
      </c>
      <c r="H23" s="13" t="str">
        <f>'[1]TCE - ANEXO II - Preencher'!J32</f>
        <v>2 - Diarista</v>
      </c>
      <c r="I23" s="13">
        <f>'[1]TCE - ANEXO II - Preencher'!K32</f>
        <v>36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506.34999999999997</v>
      </c>
      <c r="N23" s="16">
        <f>'[1]TCE - ANEXO II - Preencher'!S32</f>
        <v>150</v>
      </c>
      <c r="O23" s="17">
        <f>'[1]TCE - ANEXO II - Preencher'!W32</f>
        <v>522.69000000000005</v>
      </c>
      <c r="P23" s="18">
        <f>'[1]TCE - ANEXO II - Preencher'!X32</f>
        <v>1345.6599999999999</v>
      </c>
      <c r="R23" s="20"/>
      <c r="S23" s="22">
        <v>44409</v>
      </c>
    </row>
    <row r="24" spans="1:19" x14ac:dyDescent="0.2">
      <c r="A24" s="8">
        <f>IFERROR(VLOOKUP(B24,'[1]DADOS (OCULTAR)'!$Q$3:$S$133,3,0),"")</f>
        <v>10894988000990</v>
      </c>
      <c r="B24" s="9" t="str">
        <f>'[1]TCE - ANEXO II - Preencher'!C33</f>
        <v>UPA IGARASSU - C.G 002/2022</v>
      </c>
      <c r="C24" s="10"/>
      <c r="D24" s="11" t="str">
        <f>'[1]TCE - ANEXO II - Preencher'!E33</f>
        <v>ANA CAMILLA DUARTE DE ALMEIDA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3222-05</v>
      </c>
      <c r="G24" s="14">
        <f>'[1]TCE - ANEXO II - Preencher'!I33</f>
        <v>44713</v>
      </c>
      <c r="H24" s="13" t="str">
        <f>'[1]TCE - ANEXO II - Preencher'!J33</f>
        <v>2 - Diarista</v>
      </c>
      <c r="I24" s="13">
        <f>'[1]TCE - ANEXO II - Preencher'!K33</f>
        <v>36</v>
      </c>
      <c r="J24" s="15">
        <f>'[1]TCE - ANEXO II - Preencher'!L33</f>
        <v>1212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680.06</v>
      </c>
      <c r="N24" s="16">
        <f>'[1]TCE - ANEXO II - Preencher'!S33</f>
        <v>150</v>
      </c>
      <c r="O24" s="17">
        <f>'[1]TCE - ANEXO II - Preencher'!W33</f>
        <v>238.32</v>
      </c>
      <c r="P24" s="18">
        <f>'[1]TCE - ANEXO II - Preencher'!X33</f>
        <v>1803.74</v>
      </c>
      <c r="R24" s="20"/>
      <c r="S24" s="22">
        <v>44440</v>
      </c>
    </row>
    <row r="25" spans="1:19" x14ac:dyDescent="0.2">
      <c r="A25" s="8">
        <f>IFERROR(VLOOKUP(B25,'[1]DADOS (OCULTAR)'!$Q$3:$S$133,3,0),"")</f>
        <v>10894988000990</v>
      </c>
      <c r="B25" s="9" t="str">
        <f>'[1]TCE - ANEXO II - Preencher'!C34</f>
        <v>UPA IGARASSU - C.G 002/2022</v>
      </c>
      <c r="C25" s="10"/>
      <c r="D25" s="11" t="str">
        <f>'[1]TCE - ANEXO II - Preencher'!E34</f>
        <v>ANA CAROLINA DE ARAUJO OLIVEIRA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2235-05</v>
      </c>
      <c r="G25" s="14">
        <f>'[1]TCE - ANEXO II - Preencher'!I34</f>
        <v>44713</v>
      </c>
      <c r="H25" s="13" t="str">
        <f>'[1]TCE - ANEXO II - Preencher'!J34</f>
        <v>2 - Diarista</v>
      </c>
      <c r="I25" s="13">
        <f>'[1]TCE - ANEXO II - Preencher'!K34</f>
        <v>40</v>
      </c>
      <c r="J25" s="15">
        <f>'[1]TCE - ANEXO II - Preencher'!L34</f>
        <v>2438.9</v>
      </c>
      <c r="K25" s="15">
        <f>'[1]TCE - ANEXO II - Preencher'!P34</f>
        <v>0</v>
      </c>
      <c r="L25" s="15">
        <f>'[1]TCE - ANEXO II - Preencher'!Q34</f>
        <v>1016.21</v>
      </c>
      <c r="M25" s="15">
        <f>'[1]TCE - ANEXO II - Preencher'!R34</f>
        <v>323.7</v>
      </c>
      <c r="N25" s="16">
        <f>'[1]TCE - ANEXO II - Preencher'!S34</f>
        <v>850</v>
      </c>
      <c r="O25" s="17">
        <f>'[1]TCE - ANEXO II - Preencher'!W34</f>
        <v>635.99</v>
      </c>
      <c r="P25" s="18">
        <f>'[1]TCE - ANEXO II - Preencher'!X34</f>
        <v>3992.8199999999997</v>
      </c>
      <c r="R25" s="20"/>
      <c r="S25" s="22">
        <v>44470</v>
      </c>
    </row>
    <row r="26" spans="1:19" x14ac:dyDescent="0.2">
      <c r="A26" s="8">
        <f>IFERROR(VLOOKUP(B26,'[1]DADOS (OCULTAR)'!$Q$3:$S$133,3,0),"")</f>
        <v>10894988000990</v>
      </c>
      <c r="B26" s="9" t="str">
        <f>'[1]TCE - ANEXO II - Preencher'!C35</f>
        <v>UPA IGARASSU - C.G 002/2022</v>
      </c>
      <c r="C26" s="10"/>
      <c r="D26" s="11" t="str">
        <f>'[1]TCE - ANEXO II - Preencher'!E35</f>
        <v>ANA CAROLINA JANUARIO DA SILVA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3222-05</v>
      </c>
      <c r="G26" s="14">
        <f>'[1]TCE - ANEXO II - Preencher'!I35</f>
        <v>44713</v>
      </c>
      <c r="H26" s="13" t="str">
        <f>'[1]TCE - ANEXO II - Preencher'!J35</f>
        <v>2 - Diarista</v>
      </c>
      <c r="I26" s="13">
        <f>'[1]TCE - ANEXO II - Preencher'!K35</f>
        <v>36</v>
      </c>
      <c r="J26" s="15">
        <f>'[1]TCE - ANEXO II - Preencher'!L35</f>
        <v>1212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515.78</v>
      </c>
      <c r="N26" s="16">
        <f>'[1]TCE - ANEXO II - Preencher'!S35</f>
        <v>150</v>
      </c>
      <c r="O26" s="17">
        <f>'[1]TCE - ANEXO II - Preencher'!W35</f>
        <v>223.54</v>
      </c>
      <c r="P26" s="18">
        <f>'[1]TCE - ANEXO II - Preencher'!X35</f>
        <v>1654.24</v>
      </c>
      <c r="R26" s="20"/>
      <c r="S26" s="22">
        <v>44501</v>
      </c>
    </row>
    <row r="27" spans="1:19" x14ac:dyDescent="0.2">
      <c r="A27" s="8">
        <f>IFERROR(VLOOKUP(B27,'[1]DADOS (OCULTAR)'!$Q$3:$S$133,3,0),"")</f>
        <v>10894988000990</v>
      </c>
      <c r="B27" s="9" t="str">
        <f>'[1]TCE - ANEXO II - Preencher'!C36</f>
        <v>UPA IGARASSU - C.G 002/2022</v>
      </c>
      <c r="C27" s="10"/>
      <c r="D27" s="11" t="str">
        <f>'[1]TCE - ANEXO II - Preencher'!E36</f>
        <v>ANA CRISTINA BRASILEIRO DA SILVA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2235-05</v>
      </c>
      <c r="G27" s="14">
        <f>'[1]TCE - ANEXO II - Preencher'!I36</f>
        <v>44713</v>
      </c>
      <c r="H27" s="13" t="str">
        <f>'[1]TCE - ANEXO II - Preencher'!J36</f>
        <v>2 - Diarista</v>
      </c>
      <c r="I27" s="13">
        <f>'[1]TCE - ANEXO II - Preencher'!K36</f>
        <v>30</v>
      </c>
      <c r="J27" s="15">
        <f>'[1]TCE - ANEXO II - Preencher'!L36</f>
        <v>1829.18</v>
      </c>
      <c r="K27" s="15">
        <f>'[1]TCE - ANEXO II - Preencher'!P36</f>
        <v>0</v>
      </c>
      <c r="L27" s="15">
        <f>'[1]TCE - ANEXO II - Preencher'!Q36</f>
        <v>762.16</v>
      </c>
      <c r="M27" s="15">
        <f>'[1]TCE - ANEXO II - Preencher'!R36</f>
        <v>303.37</v>
      </c>
      <c r="N27" s="16">
        <f>'[1]TCE - ANEXO II - Preencher'!S36</f>
        <v>350</v>
      </c>
      <c r="O27" s="17">
        <f>'[1]TCE - ANEXO II - Preencher'!W36</f>
        <v>476.23</v>
      </c>
      <c r="P27" s="18">
        <f>'[1]TCE - ANEXO II - Preencher'!X36</f>
        <v>2768.48</v>
      </c>
      <c r="R27" s="20"/>
      <c r="S27" s="22">
        <v>44531</v>
      </c>
    </row>
    <row r="28" spans="1:19" x14ac:dyDescent="0.2">
      <c r="A28" s="8">
        <f>IFERROR(VLOOKUP(B28,'[1]DADOS (OCULTAR)'!$Q$3:$S$133,3,0),"")</f>
        <v>10894988000990</v>
      </c>
      <c r="B28" s="9" t="str">
        <f>'[1]TCE - ANEXO II - Preencher'!C37</f>
        <v>UPA IGARASSU - C.G 002/2022</v>
      </c>
      <c r="C28" s="10"/>
      <c r="D28" s="11" t="str">
        <f>'[1]TCE - ANEXO II - Preencher'!E37</f>
        <v>ANA MARIA ALVES DE MELO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3222-05</v>
      </c>
      <c r="G28" s="14">
        <f>'[1]TCE - ANEXO II - Preencher'!I37</f>
        <v>44713</v>
      </c>
      <c r="H28" s="13" t="str">
        <f>'[1]TCE - ANEXO II - Preencher'!J37</f>
        <v>2 - Diarista</v>
      </c>
      <c r="I28" s="13">
        <f>'[1]TCE - ANEXO II - Preencher'!K37</f>
        <v>36</v>
      </c>
      <c r="J28" s="15">
        <f>'[1]TCE - ANEXO II - Preencher'!L37</f>
        <v>1212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673.32999999999993</v>
      </c>
      <c r="N28" s="16">
        <f>'[1]TCE - ANEXO II - Preencher'!S37</f>
        <v>150</v>
      </c>
      <c r="O28" s="17">
        <f>'[1]TCE - ANEXO II - Preencher'!W37</f>
        <v>237.71</v>
      </c>
      <c r="P28" s="18">
        <f>'[1]TCE - ANEXO II - Preencher'!X37</f>
        <v>1797.62</v>
      </c>
      <c r="R28" s="20"/>
      <c r="S28" s="22">
        <v>44562</v>
      </c>
    </row>
    <row r="29" spans="1:19" x14ac:dyDescent="0.2">
      <c r="A29" s="8">
        <f>IFERROR(VLOOKUP(B29,'[1]DADOS (OCULTAR)'!$Q$3:$S$133,3,0),"")</f>
        <v>10894988000990</v>
      </c>
      <c r="B29" s="9" t="str">
        <f>'[1]TCE - ANEXO II - Preencher'!C38</f>
        <v>UPA IGARASSU - C.G 002/2022</v>
      </c>
      <c r="C29" s="10"/>
      <c r="D29" s="11" t="str">
        <f>'[1]TCE - ANEXO II - Preencher'!E38</f>
        <v>ANA MARIA DA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44713</v>
      </c>
      <c r="H29" s="13" t="str">
        <f>'[1]TCE - ANEXO II - Preencher'!J38</f>
        <v>2 - Diarista</v>
      </c>
      <c r="I29" s="13">
        <f>'[1]TCE - ANEXO II - Preencher'!K38</f>
        <v>36</v>
      </c>
      <c r="J29" s="15">
        <f>'[1]TCE - ANEXO II - Preencher'!L38</f>
        <v>1212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673.32999999999993</v>
      </c>
      <c r="N29" s="16">
        <f>'[1]TCE - ANEXO II - Preencher'!S38</f>
        <v>150</v>
      </c>
      <c r="O29" s="17">
        <f>'[1]TCE - ANEXO II - Preencher'!W38</f>
        <v>211.34</v>
      </c>
      <c r="P29" s="18">
        <f>'[1]TCE - ANEXO II - Preencher'!X38</f>
        <v>1823.99</v>
      </c>
      <c r="R29" s="20"/>
      <c r="S29" s="22">
        <v>44593</v>
      </c>
    </row>
    <row r="30" spans="1:19" x14ac:dyDescent="0.2">
      <c r="A30" s="8">
        <f>IFERROR(VLOOKUP(B30,'[1]DADOS (OCULTAR)'!$Q$3:$S$133,3,0),"")</f>
        <v>10894988000990</v>
      </c>
      <c r="B30" s="9" t="str">
        <f>'[1]TCE - ANEXO II - Preencher'!C39</f>
        <v>UPA IGARASSU - C.G 002/2022</v>
      </c>
      <c r="C30" s="10"/>
      <c r="D30" s="11" t="str">
        <f>'[1]TCE - ANEXO II - Preencher'!E39</f>
        <v xml:space="preserve">ANA VITORIA BATISTA SOUZA E SILVA 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2251-25</v>
      </c>
      <c r="G30" s="14">
        <f>'[1]TCE - ANEXO II - Preencher'!I39</f>
        <v>44713</v>
      </c>
      <c r="H30" s="13" t="str">
        <f>'[1]TCE - ANEXO II - Preencher'!J39</f>
        <v>2 - Diarista</v>
      </c>
      <c r="I30" s="13">
        <f>'[1]TCE - ANEXO II - Preencher'!K39</f>
        <v>24</v>
      </c>
      <c r="J30" s="15">
        <f>'[1]TCE - ANEXO II - Preencher'!L39</f>
        <v>3630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924.9</v>
      </c>
      <c r="N30" s="16">
        <f>'[1]TCE - ANEXO II - Preencher'!S39</f>
        <v>5526.95</v>
      </c>
      <c r="O30" s="17">
        <f>'[1]TCE - ANEXO II - Preencher'!W39</f>
        <v>2503.7199999999998</v>
      </c>
      <c r="P30" s="18">
        <f>'[1]TCE - ANEXO II - Preencher'!X39</f>
        <v>7578.1299999999992</v>
      </c>
      <c r="R30" s="20"/>
      <c r="S30" s="22">
        <v>44621</v>
      </c>
    </row>
    <row r="31" spans="1:19" x14ac:dyDescent="0.2">
      <c r="A31" s="8">
        <f>IFERROR(VLOOKUP(B31,'[1]DADOS (OCULTAR)'!$Q$3:$S$133,3,0),"")</f>
        <v>10894988000990</v>
      </c>
      <c r="B31" s="9" t="str">
        <f>'[1]TCE - ANEXO II - Preencher'!C40</f>
        <v>UPA IGARASSU - C.G 002/2022</v>
      </c>
      <c r="C31" s="10"/>
      <c r="D31" s="11" t="str">
        <f>'[1]TCE - ANEXO II - Preencher'!E40</f>
        <v>ANDRE FRANCISCO DE OLIVEIRA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7241-10</v>
      </c>
      <c r="G31" s="14">
        <f>'[1]TCE - ANEXO II - Preencher'!I40</f>
        <v>44713</v>
      </c>
      <c r="H31" s="13" t="str">
        <f>'[1]TCE - ANEXO II - Preencher'!J40</f>
        <v>2 - Diarista</v>
      </c>
      <c r="I31" s="13">
        <f>'[1]TCE - ANEXO II - Preencher'!K40</f>
        <v>36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484.8</v>
      </c>
      <c r="N31" s="16">
        <f>'[1]TCE - ANEXO II - Preencher'!S40</f>
        <v>100</v>
      </c>
      <c r="O31" s="17">
        <f>'[1]TCE - ANEXO II - Preencher'!W40</f>
        <v>143.53</v>
      </c>
      <c r="P31" s="18">
        <f>'[1]TCE - ANEXO II - Preencher'!X40</f>
        <v>1653.27</v>
      </c>
      <c r="R31" s="20"/>
      <c r="S31" s="22">
        <v>44652</v>
      </c>
    </row>
    <row r="32" spans="1:19" x14ac:dyDescent="0.2">
      <c r="A32" s="8">
        <f>IFERROR(VLOOKUP(B32,'[1]DADOS (OCULTAR)'!$Q$3:$S$133,3,0),"")</f>
        <v>10894988000990</v>
      </c>
      <c r="B32" s="9" t="str">
        <f>'[1]TCE - ANEXO II - Preencher'!C41</f>
        <v>UPA IGARASSU - C.G 002/2022</v>
      </c>
      <c r="C32" s="10"/>
      <c r="D32" s="11" t="str">
        <f>'[1]TCE - ANEXO II - Preencher'!E41</f>
        <v>ANDRE LUIS CUNHA DA SILVA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5151-10</v>
      </c>
      <c r="G32" s="14">
        <f>'[1]TCE - ANEXO II - Preencher'!I41</f>
        <v>44713</v>
      </c>
      <c r="H32" s="13" t="str">
        <f>'[1]TCE - ANEXO II - Preencher'!J41</f>
        <v>2 - Diarista</v>
      </c>
      <c r="I32" s="13">
        <f>'[1]TCE - ANEXO II - Preencher'!K41</f>
        <v>36</v>
      </c>
      <c r="J32" s="15">
        <f>'[1]TCE - ANEXO II - Preencher'!L41</f>
        <v>1212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355.34000000000003</v>
      </c>
      <c r="N32" s="16">
        <f>'[1]TCE - ANEXO II - Preencher'!S41</f>
        <v>100</v>
      </c>
      <c r="O32" s="17">
        <f>'[1]TCE - ANEXO II - Preencher'!W41</f>
        <v>194.43</v>
      </c>
      <c r="P32" s="18">
        <f>'[1]TCE - ANEXO II - Preencher'!X41</f>
        <v>1472.91</v>
      </c>
      <c r="R32" s="20"/>
      <c r="S32" s="22">
        <v>44682</v>
      </c>
    </row>
    <row r="33" spans="1:19" x14ac:dyDescent="0.2">
      <c r="A33" s="8">
        <f>IFERROR(VLOOKUP(B33,'[1]DADOS (OCULTAR)'!$Q$3:$S$133,3,0),"")</f>
        <v>10894988000990</v>
      </c>
      <c r="B33" s="9" t="str">
        <f>'[1]TCE - ANEXO II - Preencher'!C42</f>
        <v>UPA IGARASSU - C.G 002/2022</v>
      </c>
      <c r="C33" s="10"/>
      <c r="D33" s="11" t="str">
        <f>'[1]TCE - ANEXO II - Preencher'!E42</f>
        <v>ANDRE LUIZ ADOLFO MOREIRA DA SILVA</v>
      </c>
      <c r="E33" s="12" t="str">
        <f>IF('[1]TCE - ANEXO II - Preencher'!G42="4 - Assistência Odontológica","2 - Outros Profissionais da saúde",'[1]TCE - ANEXO II - Preencher'!G42)</f>
        <v>1 - Médico</v>
      </c>
      <c r="F33" s="13" t="str">
        <f>'[1]TCE - ANEXO II - Preencher'!H42</f>
        <v>2251-25</v>
      </c>
      <c r="G33" s="14">
        <f>'[1]TCE - ANEXO II - Preencher'!I42</f>
        <v>44713</v>
      </c>
      <c r="H33" s="13" t="str">
        <f>'[1]TCE - ANEXO II - Preencher'!J42</f>
        <v>2 - Diarista</v>
      </c>
      <c r="I33" s="13">
        <f>'[1]TCE - ANEXO II - Preencher'!K42</f>
        <v>12</v>
      </c>
      <c r="J33" s="15">
        <f>'[1]TCE - ANEXO II - Preencher'!L42</f>
        <v>7260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2374.9</v>
      </c>
      <c r="N33" s="16">
        <f>'[1]TCE - ANEXO II - Preencher'!S42</f>
        <v>5929.23</v>
      </c>
      <c r="O33" s="17">
        <f>'[1]TCE - ANEXO II - Preencher'!W42</f>
        <v>4011.35</v>
      </c>
      <c r="P33" s="18">
        <f>'[1]TCE - ANEXO II - Preencher'!X42</f>
        <v>11552.779999999999</v>
      </c>
      <c r="R33" s="20"/>
      <c r="S33" s="22">
        <v>44713</v>
      </c>
    </row>
    <row r="34" spans="1:19" x14ac:dyDescent="0.2">
      <c r="A34" s="8">
        <f>IFERROR(VLOOKUP(B34,'[1]DADOS (OCULTAR)'!$Q$3:$S$133,3,0),"")</f>
        <v>10894988000990</v>
      </c>
      <c r="B34" s="9" t="str">
        <f>'[1]TCE - ANEXO II - Preencher'!C43</f>
        <v>UPA IGARASSU - C.G 002/2022</v>
      </c>
      <c r="C34" s="10"/>
      <c r="D34" s="11" t="str">
        <f>'[1]TCE - ANEXO II - Preencher'!E43</f>
        <v>ANDREIA DE OLIVEIRA ALMEIDA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2235-05</v>
      </c>
      <c r="G34" s="14">
        <f>'[1]TCE - ANEXO II - Preencher'!I43</f>
        <v>44713</v>
      </c>
      <c r="H34" s="13" t="str">
        <f>'[1]TCE - ANEXO II - Preencher'!J43</f>
        <v>2 - Diarista</v>
      </c>
      <c r="I34" s="13">
        <f>'[1]TCE - ANEXO II - Preencher'!K43</f>
        <v>40</v>
      </c>
      <c r="J34" s="15">
        <f>'[1]TCE - ANEXO II - Preencher'!L43</f>
        <v>9309</v>
      </c>
      <c r="K34" s="15">
        <f>'[1]TCE - ANEXO II - Preencher'!P43</f>
        <v>0</v>
      </c>
      <c r="L34" s="15">
        <f>'[1]TCE - ANEXO II - Preencher'!Q43</f>
        <v>3878.75</v>
      </c>
      <c r="M34" s="15">
        <f>'[1]TCE - ANEXO II - Preencher'!R43</f>
        <v>310.3</v>
      </c>
      <c r="N34" s="16">
        <f>'[1]TCE - ANEXO II - Preencher'!S43</f>
        <v>1250</v>
      </c>
      <c r="O34" s="17">
        <f>'[1]TCE - ANEXO II - Preencher'!W43</f>
        <v>3652.0699999999997</v>
      </c>
      <c r="P34" s="18">
        <f>'[1]TCE - ANEXO II - Preencher'!X43</f>
        <v>11095.98</v>
      </c>
      <c r="R34" s="20"/>
      <c r="S34" s="22">
        <v>44743</v>
      </c>
    </row>
    <row r="35" spans="1:19" x14ac:dyDescent="0.2">
      <c r="A35" s="8">
        <f>IFERROR(VLOOKUP(B35,'[1]DADOS (OCULTAR)'!$Q$3:$S$133,3,0),"")</f>
        <v>10894988000990</v>
      </c>
      <c r="B35" s="9" t="str">
        <f>'[1]TCE - ANEXO II - Preencher'!C44</f>
        <v>UPA IGARASSU - C.G 002/2022</v>
      </c>
      <c r="C35" s="10"/>
      <c r="D35" s="11" t="str">
        <f>'[1]TCE - ANEXO II - Preencher'!E44</f>
        <v>ANESELSA MARIA VICENTE DE ARAUJO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3222-05</v>
      </c>
      <c r="G35" s="14">
        <f>'[1]TCE - ANEXO II - Preencher'!I44</f>
        <v>44713</v>
      </c>
      <c r="H35" s="13" t="str">
        <f>'[1]TCE - ANEXO II - Preencher'!J44</f>
        <v>2 - Diarista</v>
      </c>
      <c r="I35" s="13">
        <f>'[1]TCE - ANEXO II - Preencher'!K44</f>
        <v>36</v>
      </c>
      <c r="J35" s="15">
        <f>'[1]TCE - ANEXO II - Preencher'!L44</f>
        <v>1212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383.8</v>
      </c>
      <c r="N35" s="16">
        <f>'[1]TCE - ANEXO II - Preencher'!S44</f>
        <v>150</v>
      </c>
      <c r="O35" s="17">
        <f>'[1]TCE - ANEXO II - Preencher'!W44</f>
        <v>200.74</v>
      </c>
      <c r="P35" s="18">
        <f>'[1]TCE - ANEXO II - Preencher'!X44</f>
        <v>1545.06</v>
      </c>
      <c r="R35" s="20"/>
      <c r="S35" s="22">
        <v>44774</v>
      </c>
    </row>
    <row r="36" spans="1:19" x14ac:dyDescent="0.2">
      <c r="A36" s="8">
        <f>IFERROR(VLOOKUP(B36,'[1]DADOS (OCULTAR)'!$Q$3:$S$133,3,0),"")</f>
        <v>10894988000990</v>
      </c>
      <c r="B36" s="9" t="str">
        <f>'[1]TCE - ANEXO II - Preencher'!C45</f>
        <v>UPA IGARASSU - C.G 002/2022</v>
      </c>
      <c r="C36" s="10"/>
      <c r="D36" s="11" t="str">
        <f>'[1]TCE - ANEXO II - Preencher'!E45</f>
        <v>ANTONIO MARCOS CORDEIRO DE LIMA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5143-10</v>
      </c>
      <c r="G36" s="14">
        <f>'[1]TCE - ANEXO II - Preencher'!I45</f>
        <v>44713</v>
      </c>
      <c r="H36" s="13" t="str">
        <f>'[1]TCE - ANEXO II - Preencher'!J45</f>
        <v>2 - Diarista</v>
      </c>
      <c r="I36" s="13">
        <f>'[1]TCE - ANEXO II - Preencher'!K45</f>
        <v>36</v>
      </c>
      <c r="J36" s="15">
        <f>'[1]TCE - ANEXO II - Preencher'!L45</f>
        <v>1212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242.4</v>
      </c>
      <c r="N36" s="16">
        <f>'[1]TCE - ANEXO II - Preencher'!S45</f>
        <v>100</v>
      </c>
      <c r="O36" s="17">
        <f>'[1]TCE - ANEXO II - Preencher'!W45</f>
        <v>194.43</v>
      </c>
      <c r="P36" s="18">
        <f>'[1]TCE - ANEXO II - Preencher'!X45</f>
        <v>1359.97</v>
      </c>
      <c r="R36" s="20"/>
      <c r="S36" s="22">
        <v>44805</v>
      </c>
    </row>
    <row r="37" spans="1:19" x14ac:dyDescent="0.2">
      <c r="A37" s="8">
        <f>IFERROR(VLOOKUP(B37,'[1]DADOS (OCULTAR)'!$Q$3:$S$133,3,0),"")</f>
        <v>10894988000990</v>
      </c>
      <c r="B37" s="9" t="str">
        <f>'[1]TCE - ANEXO II - Preencher'!C46</f>
        <v>UPA IGARASSU - C.G 002/2022</v>
      </c>
      <c r="C37" s="10"/>
      <c r="D37" s="11" t="str">
        <f>'[1]TCE - ANEXO II - Preencher'!E46</f>
        <v>ARLISSON BATISTA DE SANTANA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5211-30</v>
      </c>
      <c r="G37" s="14">
        <f>'[1]TCE - ANEXO II - Preencher'!I46</f>
        <v>44713</v>
      </c>
      <c r="H37" s="13" t="str">
        <f>'[1]TCE - ANEXO II - Preencher'!J46</f>
        <v>2 - Diarista</v>
      </c>
      <c r="I37" s="13">
        <f>'[1]TCE - ANEXO II - Preencher'!K46</f>
        <v>36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169.41</v>
      </c>
      <c r="N37" s="16">
        <f>'[1]TCE - ANEXO II - Preencher'!S46</f>
        <v>100</v>
      </c>
      <c r="O37" s="17">
        <f>'[1]TCE - ANEXO II - Preencher'!W46</f>
        <v>99.9</v>
      </c>
      <c r="P37" s="18">
        <f>'[1]TCE - ANEXO II - Preencher'!X46</f>
        <v>1381.51</v>
      </c>
      <c r="R37" s="20"/>
      <c r="S37" s="22">
        <v>44835</v>
      </c>
    </row>
    <row r="38" spans="1:19" x14ac:dyDescent="0.2">
      <c r="A38" s="8">
        <f>IFERROR(VLOOKUP(B38,'[1]DADOS (OCULTAR)'!$Q$3:$S$133,3,0),"")</f>
        <v>10894988000990</v>
      </c>
      <c r="B38" s="9" t="str">
        <f>'[1]TCE - ANEXO II - Preencher'!C47</f>
        <v>UPA IGARASSU - C.G 002/2022</v>
      </c>
      <c r="C38" s="10"/>
      <c r="D38" s="11" t="str">
        <f>'[1]TCE - ANEXO II - Preencher'!E47</f>
        <v>ARSENIO RIBEIRO DA SILVA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5151-10</v>
      </c>
      <c r="G38" s="14">
        <f>'[1]TCE - ANEXO II - Preencher'!I47</f>
        <v>44713</v>
      </c>
      <c r="H38" s="13" t="str">
        <f>'[1]TCE - ANEXO II - Preencher'!J47</f>
        <v>2 - Diarista</v>
      </c>
      <c r="I38" s="13">
        <f>'[1]TCE - ANEXO II - Preencher'!K47</f>
        <v>36</v>
      </c>
      <c r="J38" s="15">
        <f>'[1]TCE - ANEXO II - Preencher'!L47</f>
        <v>1212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383.8</v>
      </c>
      <c r="N38" s="16">
        <f>'[1]TCE - ANEXO II - Preencher'!S47</f>
        <v>100</v>
      </c>
      <c r="O38" s="17">
        <f>'[1]TCE - ANEXO II - Preencher'!W47</f>
        <v>238.06</v>
      </c>
      <c r="P38" s="18">
        <f>'[1]TCE - ANEXO II - Preencher'!X47</f>
        <v>1457.74</v>
      </c>
      <c r="R38" s="20"/>
      <c r="S38" s="22">
        <v>44866</v>
      </c>
    </row>
    <row r="39" spans="1:19" x14ac:dyDescent="0.2">
      <c r="A39" s="8">
        <f>IFERROR(VLOOKUP(B39,'[1]DADOS (OCULTAR)'!$Q$3:$S$133,3,0),"")</f>
        <v>10894988000990</v>
      </c>
      <c r="B39" s="9" t="str">
        <f>'[1]TCE - ANEXO II - Preencher'!C48</f>
        <v>UPA IGARASSU - C.G 002/2022</v>
      </c>
      <c r="C39" s="10"/>
      <c r="D39" s="11" t="str">
        <f>'[1]TCE - ANEXO II - Preencher'!E48</f>
        <v>AVRAHAM MACHADO COSTA FERREIRA</v>
      </c>
      <c r="E39" s="12" t="str">
        <f>IF('[1]TCE - ANEXO II - Preencher'!G48="4 - Assistência Odontológica","2 - Outros Profissionais da saúde",'[1]TCE - ANEXO II - Preencher'!G48)</f>
        <v>1 - Médico</v>
      </c>
      <c r="F39" s="13" t="str">
        <f>'[1]TCE - ANEXO II - Preencher'!H48</f>
        <v>2252-70</v>
      </c>
      <c r="G39" s="14">
        <f>'[1]TCE - ANEXO II - Preencher'!I48</f>
        <v>44713</v>
      </c>
      <c r="H39" s="13" t="str">
        <f>'[1]TCE - ANEXO II - Preencher'!J48</f>
        <v>2 - Diarista</v>
      </c>
      <c r="I39" s="13">
        <f>'[1]TCE - ANEXO II - Preencher'!K48</f>
        <v>12</v>
      </c>
      <c r="J39" s="15">
        <f>'[1]TCE - ANEXO II - Preencher'!L48</f>
        <v>3630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924.9</v>
      </c>
      <c r="N39" s="16">
        <f>'[1]TCE - ANEXO II - Preencher'!S48</f>
        <v>827.28</v>
      </c>
      <c r="O39" s="17">
        <f>'[1]TCE - ANEXO II - Preencher'!W48</f>
        <v>1038.25</v>
      </c>
      <c r="P39" s="18">
        <f>'[1]TCE - ANEXO II - Preencher'!X48</f>
        <v>4343.9299999999994</v>
      </c>
      <c r="R39" s="20"/>
      <c r="S39" s="22">
        <v>44896</v>
      </c>
    </row>
    <row r="40" spans="1:19" x14ac:dyDescent="0.2">
      <c r="A40" s="8">
        <f>IFERROR(VLOOKUP(B40,'[1]DADOS (OCULTAR)'!$Q$3:$S$133,3,0),"")</f>
        <v>10894988000990</v>
      </c>
      <c r="B40" s="9" t="str">
        <f>'[1]TCE - ANEXO II - Preencher'!C49</f>
        <v>UPA IGARASSU - C.G 002/2022</v>
      </c>
      <c r="C40" s="10"/>
      <c r="D40" s="11" t="str">
        <f>'[1]TCE - ANEXO II - Preencher'!E49</f>
        <v>AYRLES DE LIMA SANTIAGO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3222-05</v>
      </c>
      <c r="G40" s="14">
        <f>'[1]TCE - ANEXO II - Preencher'!I49</f>
        <v>44713</v>
      </c>
      <c r="H40" s="13" t="str">
        <f>'[1]TCE - ANEXO II - Preencher'!J49</f>
        <v>2 - Diarista</v>
      </c>
      <c r="I40" s="13">
        <f>'[1]TCE - ANEXO II - Preencher'!K49</f>
        <v>36</v>
      </c>
      <c r="J40" s="15">
        <f>'[1]TCE - ANEXO II - Preencher'!L49</f>
        <v>1212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440.27</v>
      </c>
      <c r="N40" s="16">
        <f>'[1]TCE - ANEXO II - Preencher'!S49</f>
        <v>0</v>
      </c>
      <c r="O40" s="17">
        <f>'[1]TCE - ANEXO II - Preencher'!W49</f>
        <v>198.16</v>
      </c>
      <c r="P40" s="18">
        <f>'[1]TCE - ANEXO II - Preencher'!X49</f>
        <v>1454.11</v>
      </c>
      <c r="R40" s="20"/>
      <c r="S40" s="22">
        <v>44927</v>
      </c>
    </row>
    <row r="41" spans="1:19" x14ac:dyDescent="0.2">
      <c r="A41" s="8">
        <f>IFERROR(VLOOKUP(B41,'[1]DADOS (OCULTAR)'!$Q$3:$S$133,3,0),"")</f>
        <v>10894988000990</v>
      </c>
      <c r="B41" s="9" t="str">
        <f>'[1]TCE - ANEXO II - Preencher'!C50</f>
        <v>UPA IGARASSU - C.G 002/2022</v>
      </c>
      <c r="C41" s="10"/>
      <c r="D41" s="11" t="str">
        <f>'[1]TCE - ANEXO II - Preencher'!E50</f>
        <v>BERNARDO BARBOSA SAMPAIO</v>
      </c>
      <c r="E41" s="12" t="str">
        <f>IF('[1]TCE - ANEXO II - Preencher'!G50="4 - Assistência Odontológica","2 - Outros Profissionais da saúde",'[1]TCE - ANEXO II - Preencher'!G50)</f>
        <v>1 - Médico</v>
      </c>
      <c r="F41" s="13" t="str">
        <f>'[1]TCE - ANEXO II - Preencher'!H50</f>
        <v>2252-70</v>
      </c>
      <c r="G41" s="14">
        <f>'[1]TCE - ANEXO II - Preencher'!I50</f>
        <v>44713</v>
      </c>
      <c r="H41" s="13" t="str">
        <f>'[1]TCE - ANEXO II - Preencher'!J50</f>
        <v>2 - Diarista</v>
      </c>
      <c r="I41" s="13">
        <f>'[1]TCE - ANEXO II - Preencher'!K50</f>
        <v>12</v>
      </c>
      <c r="J41" s="15">
        <f>'[1]TCE - ANEXO II - Preencher'!L50</f>
        <v>3630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924.9</v>
      </c>
      <c r="N41" s="16">
        <f>'[1]TCE - ANEXO II - Preencher'!S50</f>
        <v>1267.28</v>
      </c>
      <c r="O41" s="17">
        <f>'[1]TCE - ANEXO II - Preencher'!W50</f>
        <v>1203.9099999999999</v>
      </c>
      <c r="P41" s="18">
        <f>'[1]TCE - ANEXO II - Preencher'!X50</f>
        <v>4618.2699999999995</v>
      </c>
      <c r="R41" s="20"/>
      <c r="S41" s="22">
        <v>44958</v>
      </c>
    </row>
    <row r="42" spans="1:19" x14ac:dyDescent="0.2">
      <c r="A42" s="8">
        <f>IFERROR(VLOOKUP(B42,'[1]DADOS (OCULTAR)'!$Q$3:$S$133,3,0),"")</f>
        <v>10894988000990</v>
      </c>
      <c r="B42" s="9" t="str">
        <f>'[1]TCE - ANEXO II - Preencher'!C51</f>
        <v>UPA IGARASSU - C.G 002/2022</v>
      </c>
      <c r="C42" s="10"/>
      <c r="D42" s="11" t="str">
        <f>'[1]TCE - ANEXO II - Preencher'!E51</f>
        <v>BRUNA KAROLLINE BEZERRA DO NASCIMENTO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3222-05</v>
      </c>
      <c r="G42" s="14">
        <f>'[1]TCE - ANEXO II - Preencher'!I51</f>
        <v>44713</v>
      </c>
      <c r="H42" s="13" t="str">
        <f>'[1]TCE - ANEXO II - Preencher'!J51</f>
        <v>2 - Diarista</v>
      </c>
      <c r="I42" s="13">
        <f>'[1]TCE - ANEXO II - Preencher'!K51</f>
        <v>36</v>
      </c>
      <c r="J42" s="15">
        <f>'[1]TCE - ANEXO II - Preencher'!L51</f>
        <v>1212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708.33999999999992</v>
      </c>
      <c r="N42" s="16">
        <f>'[1]TCE - ANEXO II - Preencher'!S51</f>
        <v>150</v>
      </c>
      <c r="O42" s="17">
        <f>'[1]TCE - ANEXO II - Preencher'!W51</f>
        <v>183.6</v>
      </c>
      <c r="P42" s="18">
        <f>'[1]TCE - ANEXO II - Preencher'!X51</f>
        <v>1886.7400000000002</v>
      </c>
      <c r="R42" s="20"/>
      <c r="S42" s="22">
        <v>44986</v>
      </c>
    </row>
    <row r="43" spans="1:19" x14ac:dyDescent="0.2">
      <c r="A43" s="8">
        <f>IFERROR(VLOOKUP(B43,'[1]DADOS (OCULTAR)'!$Q$3:$S$133,3,0),"")</f>
        <v>10894988000990</v>
      </c>
      <c r="B43" s="9" t="str">
        <f>'[1]TCE - ANEXO II - Preencher'!C52</f>
        <v>UPA IGARASSU - C.G 002/2022</v>
      </c>
      <c r="C43" s="10"/>
      <c r="D43" s="11" t="str">
        <f>'[1]TCE - ANEXO II - Preencher'!E52</f>
        <v>BRUNO FELIZARDO PAZ DA SILVA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3132-20</v>
      </c>
      <c r="G43" s="14">
        <f>'[1]TCE - ANEXO II - Preencher'!I52</f>
        <v>44713</v>
      </c>
      <c r="H43" s="13" t="str">
        <f>'[1]TCE - ANEXO II - Preencher'!J52</f>
        <v>2 - Diarista</v>
      </c>
      <c r="I43" s="13">
        <f>'[1]TCE - ANEXO II - Preencher'!K52</f>
        <v>36</v>
      </c>
      <c r="J43" s="15">
        <f>'[1]TCE - ANEXO II - Preencher'!L52</f>
        <v>1550.05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180.84</v>
      </c>
      <c r="N43" s="16">
        <f>'[1]TCE - ANEXO II - Preencher'!S52</f>
        <v>100</v>
      </c>
      <c r="O43" s="17">
        <f>'[1]TCE - ANEXO II - Preencher'!W52</f>
        <v>302.08</v>
      </c>
      <c r="P43" s="18">
        <f>'[1]TCE - ANEXO II - Preencher'!X52</f>
        <v>1528.81</v>
      </c>
      <c r="R43" s="20"/>
      <c r="S43" s="22">
        <v>45017</v>
      </c>
    </row>
    <row r="44" spans="1:19" x14ac:dyDescent="0.2">
      <c r="A44" s="8">
        <f>IFERROR(VLOOKUP(B44,'[1]DADOS (OCULTAR)'!$Q$3:$S$133,3,0),"")</f>
        <v>10894988000990</v>
      </c>
      <c r="B44" s="9" t="str">
        <f>'[1]TCE - ANEXO II - Preencher'!C53</f>
        <v>UPA IGARASSU - C.G 002/2022</v>
      </c>
      <c r="C44" s="10"/>
      <c r="D44" s="11" t="str">
        <f>'[1]TCE - ANEXO II - Preencher'!E53</f>
        <v>BRUNO FERREIRA DE MELO</v>
      </c>
      <c r="E44" s="12" t="str">
        <f>IF('[1]TCE - ANEXO II - Preencher'!G53="4 - Assistência Odontológica","2 - Outros Profissionais da saúde",'[1]TCE - ANEXO II - Preencher'!G53)</f>
        <v>3 - Administrativo</v>
      </c>
      <c r="F44" s="13" t="str">
        <f>'[1]TCE - ANEXO II - Preencher'!H53</f>
        <v>5174-10</v>
      </c>
      <c r="G44" s="14">
        <f>'[1]TCE - ANEXO II - Preencher'!I53</f>
        <v>44713</v>
      </c>
      <c r="H44" s="13" t="str">
        <f>'[1]TCE - ANEXO II - Preencher'!J53</f>
        <v>2 - Diarista</v>
      </c>
      <c r="I44" s="13">
        <f>'[1]TCE - ANEXO II - Preencher'!K53</f>
        <v>36</v>
      </c>
      <c r="J44" s="15">
        <f>'[1]TCE - ANEXO II - Preencher'!L53</f>
        <v>1212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363.6</v>
      </c>
      <c r="N44" s="16">
        <f>'[1]TCE - ANEXO II - Preencher'!S53</f>
        <v>100</v>
      </c>
      <c r="O44" s="17">
        <f>'[1]TCE - ANEXO II - Preencher'!W53</f>
        <v>163.52000000000001</v>
      </c>
      <c r="P44" s="18">
        <f>'[1]TCE - ANEXO II - Preencher'!X53</f>
        <v>1512.08</v>
      </c>
      <c r="R44" s="20"/>
      <c r="S44" s="22">
        <v>45047</v>
      </c>
    </row>
    <row r="45" spans="1:19" x14ac:dyDescent="0.2">
      <c r="A45" s="8">
        <f>IFERROR(VLOOKUP(B45,'[1]DADOS (OCULTAR)'!$Q$3:$S$133,3,0),"")</f>
        <v>10894988000990</v>
      </c>
      <c r="B45" s="9" t="str">
        <f>'[1]TCE - ANEXO II - Preencher'!C54</f>
        <v>UPA IGARASSU - C.G 002/2022</v>
      </c>
      <c r="C45" s="10"/>
      <c r="D45" s="11" t="str">
        <f>'[1]TCE - ANEXO II - Preencher'!E54</f>
        <v>BRUNO PADUA DE MELO SILVA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3222-05</v>
      </c>
      <c r="G45" s="14">
        <f>'[1]TCE - ANEXO II - Preencher'!I54</f>
        <v>44713</v>
      </c>
      <c r="H45" s="13" t="str">
        <f>'[1]TCE - ANEXO II - Preencher'!J54</f>
        <v>2 - Diarista</v>
      </c>
      <c r="I45" s="13">
        <f>'[1]TCE - ANEXO II - Preencher'!K54</f>
        <v>19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489.85</v>
      </c>
      <c r="N45" s="16">
        <f>'[1]TCE - ANEXO II - Preencher'!S54</f>
        <v>0</v>
      </c>
      <c r="O45" s="17">
        <f>'[1]TCE - ANEXO II - Preencher'!W54</f>
        <v>278.80999999999995</v>
      </c>
      <c r="P45" s="18">
        <f>'[1]TCE - ANEXO II - Preencher'!X54</f>
        <v>1423.04</v>
      </c>
      <c r="S45" s="22">
        <v>45078</v>
      </c>
    </row>
    <row r="46" spans="1:19" x14ac:dyDescent="0.2">
      <c r="A46" s="8">
        <f>IFERROR(VLOOKUP(B46,'[1]DADOS (OCULTAR)'!$Q$3:$S$133,3,0),"")</f>
        <v>10894988000990</v>
      </c>
      <c r="B46" s="9" t="str">
        <f>'[1]TCE - ANEXO II - Preencher'!C55</f>
        <v>UPA IGARASSU - C.G 002/2022</v>
      </c>
      <c r="C46" s="10"/>
      <c r="D46" s="11" t="str">
        <f>'[1]TCE - ANEXO II - Preencher'!E55</f>
        <v>CAMILA FERNANDA DA SILVA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2235-05</v>
      </c>
      <c r="G46" s="14">
        <f>'[1]TCE - ANEXO II - Preencher'!I55</f>
        <v>44713</v>
      </c>
      <c r="H46" s="13" t="str">
        <f>'[1]TCE - ANEXO II - Preencher'!J55</f>
        <v>2 - Diarista</v>
      </c>
      <c r="I46" s="13">
        <f>'[1]TCE - ANEXO II - Preencher'!K55</f>
        <v>40</v>
      </c>
      <c r="J46" s="15">
        <f>'[1]TCE - ANEXO II - Preencher'!L55</f>
        <v>2438.9</v>
      </c>
      <c r="K46" s="15">
        <f>'[1]TCE - ANEXO II - Preencher'!P55</f>
        <v>0</v>
      </c>
      <c r="L46" s="15">
        <f>'[1]TCE - ANEXO II - Preencher'!Q55</f>
        <v>1016.21</v>
      </c>
      <c r="M46" s="15">
        <f>'[1]TCE - ANEXO II - Preencher'!R55</f>
        <v>323.7</v>
      </c>
      <c r="N46" s="16">
        <f>'[1]TCE - ANEXO II - Preencher'!S55</f>
        <v>0</v>
      </c>
      <c r="O46" s="17">
        <f>'[1]TCE - ANEXO II - Preencher'!W55</f>
        <v>408.81</v>
      </c>
      <c r="P46" s="18">
        <f>'[1]TCE - ANEXO II - Preencher'!X55</f>
        <v>3370</v>
      </c>
      <c r="S46" s="22">
        <v>45108</v>
      </c>
    </row>
    <row r="47" spans="1:19" x14ac:dyDescent="0.2">
      <c r="A47" s="8">
        <f>IFERROR(VLOOKUP(B47,'[1]DADOS (OCULTAR)'!$Q$3:$S$133,3,0),"")</f>
        <v>10894988000990</v>
      </c>
      <c r="B47" s="9" t="str">
        <f>'[1]TCE - ANEXO II - Preencher'!C56</f>
        <v>UPA IGARASSU - C.G 002/2022</v>
      </c>
      <c r="C47" s="10"/>
      <c r="D47" s="11" t="str">
        <f>'[1]TCE - ANEXO II - Preencher'!E56</f>
        <v>CASSIA NEVES OLIVEIRA DO CARMO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4110-10</v>
      </c>
      <c r="G47" s="14">
        <f>'[1]TCE - ANEXO II - Preencher'!I56</f>
        <v>44713</v>
      </c>
      <c r="H47" s="13" t="str">
        <f>'[1]TCE - ANEXO II - Preencher'!J56</f>
        <v>2 - Diarista</v>
      </c>
      <c r="I47" s="13">
        <f>'[1]TCE - ANEXO II - Preencher'!K56</f>
        <v>36</v>
      </c>
      <c r="J47" s="15">
        <f>'[1]TCE - ANEXO II - Preencher'!L56</f>
        <v>1550.05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604.07999999999993</v>
      </c>
      <c r="N47" s="16">
        <f>'[1]TCE - ANEXO II - Preencher'!S56</f>
        <v>100</v>
      </c>
      <c r="O47" s="17">
        <f>'[1]TCE - ANEXO II - Preencher'!W56</f>
        <v>290.09000000000003</v>
      </c>
      <c r="P47" s="18">
        <f>'[1]TCE - ANEXO II - Preencher'!X56</f>
        <v>1964.04</v>
      </c>
      <c r="S47" s="22">
        <v>45139</v>
      </c>
    </row>
    <row r="48" spans="1:19" x14ac:dyDescent="0.2">
      <c r="A48" s="8">
        <f>IFERROR(VLOOKUP(B48,'[1]DADOS (OCULTAR)'!$Q$3:$S$133,3,0),"")</f>
        <v>10894988000990</v>
      </c>
      <c r="B48" s="9" t="str">
        <f>'[1]TCE - ANEXO II - Preencher'!C57</f>
        <v>UPA IGARASSU - C.G 002/2022</v>
      </c>
      <c r="C48" s="10"/>
      <c r="D48" s="11" t="str">
        <f>'[1]TCE - ANEXO II - Preencher'!E57</f>
        <v>CASSIO RODRIGO NEMESIO DA SILVA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3132-20</v>
      </c>
      <c r="G48" s="14">
        <f>'[1]TCE - ANEXO II - Preencher'!I57</f>
        <v>44713</v>
      </c>
      <c r="H48" s="13" t="str">
        <f>'[1]TCE - ANEXO II - Preencher'!J57</f>
        <v>2 - Diarista</v>
      </c>
      <c r="I48" s="13">
        <f>'[1]TCE - ANEXO II - Preencher'!K57</f>
        <v>36</v>
      </c>
      <c r="J48" s="15">
        <f>'[1]TCE - ANEXO II - Preencher'!L57</f>
        <v>1674.95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150</v>
      </c>
      <c r="O48" s="17">
        <f>'[1]TCE - ANEXO II - Preencher'!W57</f>
        <v>311.51</v>
      </c>
      <c r="P48" s="18">
        <f>'[1]TCE - ANEXO II - Preencher'!X57</f>
        <v>1513.44</v>
      </c>
      <c r="S48" s="22">
        <v>45170</v>
      </c>
    </row>
    <row r="49" spans="1:19" x14ac:dyDescent="0.2">
      <c r="A49" s="8">
        <f>IFERROR(VLOOKUP(B49,'[1]DADOS (OCULTAR)'!$Q$3:$S$133,3,0),"")</f>
        <v>10894988000990</v>
      </c>
      <c r="B49" s="9" t="str">
        <f>'[1]TCE - ANEXO II - Preencher'!C58</f>
        <v>UPA IGARASSU - C.G 002/2022</v>
      </c>
      <c r="C49" s="10"/>
      <c r="D49" s="11" t="str">
        <f>'[1]TCE - ANEXO II - Preencher'!E58</f>
        <v>CATARINA FRANCA BANDEIRA</v>
      </c>
      <c r="E49" s="12" t="str">
        <f>IF('[1]TCE - ANEXO II - Preencher'!G58="4 - Assistência Odontológica","2 - Outros Profissionais da saúde",'[1]TCE - ANEXO II - Preencher'!G58)</f>
        <v>1 - Médico</v>
      </c>
      <c r="F49" s="13" t="str">
        <f>'[1]TCE - ANEXO II - Preencher'!H58</f>
        <v>2251-25</v>
      </c>
      <c r="G49" s="14">
        <f>'[1]TCE - ANEXO II - Preencher'!I58</f>
        <v>44713</v>
      </c>
      <c r="H49" s="13" t="str">
        <f>'[1]TCE - ANEXO II - Preencher'!J58</f>
        <v>2 - Diarista</v>
      </c>
      <c r="I49" s="13">
        <f>'[1]TCE - ANEXO II - Preencher'!K58</f>
        <v>12</v>
      </c>
      <c r="J49" s="15">
        <f>'[1]TCE - ANEXO II - Preencher'!L58</f>
        <v>3630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242.4</v>
      </c>
      <c r="N49" s="16">
        <f>'[1]TCE - ANEXO II - Preencher'!S58</f>
        <v>827.28</v>
      </c>
      <c r="O49" s="17">
        <f>'[1]TCE - ANEXO II - Preencher'!W58</f>
        <v>804.24</v>
      </c>
      <c r="P49" s="18">
        <f>'[1]TCE - ANEXO II - Preencher'!X58</f>
        <v>3895.4400000000005</v>
      </c>
      <c r="S49" s="22">
        <v>45200</v>
      </c>
    </row>
    <row r="50" spans="1:19" x14ac:dyDescent="0.2">
      <c r="A50" s="8">
        <f>IFERROR(VLOOKUP(B50,'[1]DADOS (OCULTAR)'!$Q$3:$S$133,3,0),"")</f>
        <v>10894988000990</v>
      </c>
      <c r="B50" s="9" t="str">
        <f>'[1]TCE - ANEXO II - Preencher'!C59</f>
        <v>UPA IGARASSU - C.G 002/2022</v>
      </c>
      <c r="C50" s="10"/>
      <c r="D50" s="11" t="str">
        <f>'[1]TCE - ANEXO II - Preencher'!E59</f>
        <v>CECILIA MAYARA ROMAO DA SILVA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5211-30</v>
      </c>
      <c r="G50" s="14">
        <f>'[1]TCE - ANEXO II - Preencher'!I59</f>
        <v>44713</v>
      </c>
      <c r="H50" s="13" t="str">
        <f>'[1]TCE - ANEXO II - Preencher'!J59</f>
        <v>2 - Diarista</v>
      </c>
      <c r="I50" s="13">
        <f>'[1]TCE - ANEXO II - Preencher'!K59</f>
        <v>40</v>
      </c>
      <c r="J50" s="15">
        <f>'[1]TCE - ANEXO II - Preencher'!L59</f>
        <v>1550.05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438</v>
      </c>
      <c r="O50" s="17">
        <f>'[1]TCE - ANEXO II - Preencher'!W59</f>
        <v>160.74</v>
      </c>
      <c r="P50" s="18">
        <f>'[1]TCE - ANEXO II - Preencher'!X59</f>
        <v>1827.31</v>
      </c>
      <c r="S50" s="22">
        <v>45231</v>
      </c>
    </row>
    <row r="51" spans="1:19" x14ac:dyDescent="0.2">
      <c r="A51" s="8">
        <f>IFERROR(VLOOKUP(B51,'[1]DADOS (OCULTAR)'!$Q$3:$S$133,3,0),"")</f>
        <v>10894988000990</v>
      </c>
      <c r="B51" s="9" t="str">
        <f>'[1]TCE - ANEXO II - Preencher'!C60</f>
        <v>UPA IGARASSU - C.G 002/2022</v>
      </c>
      <c r="C51" s="10"/>
      <c r="D51" s="11" t="str">
        <f>'[1]TCE - ANEXO II - Preencher'!E60</f>
        <v>CESAR GABRIEL PIREZ BEGUIRISTAIN</v>
      </c>
      <c r="E51" s="12" t="str">
        <f>IF('[1]TCE - ANEXO II - Preencher'!G60="4 - Assistência Odontológica","2 - Outros Profissionais da saúde",'[1]TCE - ANEXO II - Preencher'!G60)</f>
        <v>1 - Médico</v>
      </c>
      <c r="F51" s="13" t="str">
        <f>'[1]TCE - ANEXO II - Preencher'!H60</f>
        <v>2251-25</v>
      </c>
      <c r="G51" s="14">
        <f>'[1]TCE - ANEXO II - Preencher'!I60</f>
        <v>44713</v>
      </c>
      <c r="H51" s="13" t="str">
        <f>'[1]TCE - ANEXO II - Preencher'!J60</f>
        <v>2 - Diarista</v>
      </c>
      <c r="I51" s="13">
        <f>'[1]TCE - ANEXO II - Preencher'!K60</f>
        <v>12</v>
      </c>
      <c r="J51" s="15">
        <f>'[1]TCE - ANEXO II - Preencher'!L60</f>
        <v>3630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924.9</v>
      </c>
      <c r="N51" s="16">
        <f>'[1]TCE - ANEXO II - Preencher'!S60</f>
        <v>827.28</v>
      </c>
      <c r="O51" s="17">
        <f>'[1]TCE - ANEXO II - Preencher'!W60</f>
        <v>681.17000000000007</v>
      </c>
      <c r="P51" s="18">
        <f>'[1]TCE - ANEXO II - Preencher'!X60</f>
        <v>4701.0099999999993</v>
      </c>
      <c r="S51" s="22">
        <v>45261</v>
      </c>
    </row>
    <row r="52" spans="1:19" x14ac:dyDescent="0.2">
      <c r="A52" s="8">
        <f>IFERROR(VLOOKUP(B52,'[1]DADOS (OCULTAR)'!$Q$3:$S$133,3,0),"")</f>
        <v>10894988000990</v>
      </c>
      <c r="B52" s="9" t="str">
        <f>'[1]TCE - ANEXO II - Preencher'!C61</f>
        <v>UPA IGARASSU - C.G 002/2022</v>
      </c>
      <c r="C52" s="10"/>
      <c r="D52" s="11" t="str">
        <f>'[1]TCE - ANEXO II - Preencher'!E61</f>
        <v>CHARLISTON JOSE FREIRE DE FRANCA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44713</v>
      </c>
      <c r="H52" s="13" t="str">
        <f>'[1]TCE - ANEXO II - Preencher'!J61</f>
        <v>2 - Diarista</v>
      </c>
      <c r="I52" s="13">
        <f>'[1]TCE - ANEXO II - Preencher'!K61</f>
        <v>36</v>
      </c>
      <c r="J52" s="15">
        <f>'[1]TCE - ANEXO II - Preencher'!L61</f>
        <v>1212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515.78</v>
      </c>
      <c r="N52" s="16">
        <f>'[1]TCE - ANEXO II - Preencher'!S61</f>
        <v>0</v>
      </c>
      <c r="O52" s="17">
        <f>'[1]TCE - ANEXO II - Preencher'!W61</f>
        <v>431.14</v>
      </c>
      <c r="P52" s="18">
        <f>'[1]TCE - ANEXO II - Preencher'!X61</f>
        <v>1296.6399999999999</v>
      </c>
      <c r="S52" s="22">
        <v>45292</v>
      </c>
    </row>
    <row r="53" spans="1:19" x14ac:dyDescent="0.2">
      <c r="A53" s="8">
        <f>IFERROR(VLOOKUP(B53,'[1]DADOS (OCULTAR)'!$Q$3:$S$133,3,0),"")</f>
        <v>10894988000990</v>
      </c>
      <c r="B53" s="9" t="str">
        <f>'[1]TCE - ANEXO II - Preencher'!C62</f>
        <v>UPA IGARASSU - C.G 002/2022</v>
      </c>
      <c r="C53" s="10"/>
      <c r="D53" s="11" t="str">
        <f>'[1]TCE - ANEXO II - Preencher'!E62</f>
        <v>CINTIA RAQUEL DA SILVA AMANCIO</v>
      </c>
      <c r="E53" s="12" t="str">
        <f>IF('[1]TCE - ANEXO II - Preencher'!G62="4 - Assistência Odontológica","2 - Outros Profissionais da saúde",'[1]TCE - ANEXO II - Preencher'!G62)</f>
        <v>3 - Administrativo</v>
      </c>
      <c r="F53" s="13" t="str">
        <f>'[1]TCE - ANEXO II - Preencher'!H62</f>
        <v>4131-05</v>
      </c>
      <c r="G53" s="14">
        <f>'[1]TCE - ANEXO II - Preencher'!I62</f>
        <v>44713</v>
      </c>
      <c r="H53" s="13" t="str">
        <f>'[1]TCE - ANEXO II - Preencher'!J62</f>
        <v>2 - Diarista</v>
      </c>
      <c r="I53" s="13">
        <f>'[1]TCE - ANEXO II - Preencher'!K62</f>
        <v>40</v>
      </c>
      <c r="J53" s="15">
        <f>'[1]TCE - ANEXO II - Preencher'!L62</f>
        <v>3109.29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351.38</v>
      </c>
      <c r="P53" s="18">
        <f>'[1]TCE - ANEXO II - Preencher'!X62</f>
        <v>2757.91</v>
      </c>
      <c r="S53" s="22">
        <v>45323</v>
      </c>
    </row>
    <row r="54" spans="1:19" x14ac:dyDescent="0.2">
      <c r="A54" s="8">
        <f>IFERROR(VLOOKUP(B54,'[1]DADOS (OCULTAR)'!$Q$3:$S$133,3,0),"")</f>
        <v>10894988000990</v>
      </c>
      <c r="B54" s="9" t="str">
        <f>'[1]TCE - ANEXO II - Preencher'!C63</f>
        <v>UPA IGARASSU - C.G 002/2022</v>
      </c>
      <c r="C54" s="10"/>
      <c r="D54" s="11" t="str">
        <f>'[1]TCE - ANEXO II - Preencher'!E63</f>
        <v>CIRLEIDE MARIA DA SILVA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4110-10</v>
      </c>
      <c r="G54" s="14">
        <f>'[1]TCE - ANEXO II - Preencher'!I63</f>
        <v>44713</v>
      </c>
      <c r="H54" s="13" t="str">
        <f>'[1]TCE - ANEXO II - Preencher'!J63</f>
        <v>2 - Diarista</v>
      </c>
      <c r="I54" s="13">
        <f>'[1]TCE - ANEXO II - Preencher'!K63</f>
        <v>36</v>
      </c>
      <c r="J54" s="15">
        <f>'[1]TCE - ANEXO II - Preencher'!L63</f>
        <v>1550.05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781.48</v>
      </c>
      <c r="N54" s="16">
        <f>'[1]TCE - ANEXO II - Preencher'!S63</f>
        <v>100</v>
      </c>
      <c r="O54" s="17">
        <f>'[1]TCE - ANEXO II - Preencher'!W63</f>
        <v>225.28</v>
      </c>
      <c r="P54" s="18">
        <f>'[1]TCE - ANEXO II - Preencher'!X63</f>
        <v>2206.2499999999995</v>
      </c>
      <c r="S54" s="22">
        <v>45352</v>
      </c>
    </row>
    <row r="55" spans="1:19" x14ac:dyDescent="0.2">
      <c r="A55" s="8">
        <f>IFERROR(VLOOKUP(B55,'[1]DADOS (OCULTAR)'!$Q$3:$S$133,3,0),"")</f>
        <v>10894988000990</v>
      </c>
      <c r="B55" s="9" t="str">
        <f>'[1]TCE - ANEXO II - Preencher'!C64</f>
        <v>UPA IGARASSU - C.G 002/2022</v>
      </c>
      <c r="C55" s="10"/>
      <c r="D55" s="11" t="str">
        <f>'[1]TCE - ANEXO II - Preencher'!E64</f>
        <v>CLAUDIA FRANCISCA DO NASCIMENTO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>
        <f>'[1]TCE - ANEXO II - Preencher'!I64</f>
        <v>44713</v>
      </c>
      <c r="H55" s="13" t="str">
        <f>'[1]TCE - ANEXO II - Preencher'!J64</f>
        <v>2 - Diarista</v>
      </c>
      <c r="I55" s="13">
        <f>'[1]TCE - ANEXO II - Preencher'!K64</f>
        <v>36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383.8</v>
      </c>
      <c r="N55" s="16">
        <f>'[1]TCE - ANEXO II - Preencher'!S64</f>
        <v>150</v>
      </c>
      <c r="O55" s="17">
        <f>'[1]TCE - ANEXO II - Preencher'!W64</f>
        <v>211.66</v>
      </c>
      <c r="P55" s="18">
        <f>'[1]TCE - ANEXO II - Preencher'!X64</f>
        <v>1534.1399999999999</v>
      </c>
      <c r="S55" s="22">
        <v>45383</v>
      </c>
    </row>
    <row r="56" spans="1:19" x14ac:dyDescent="0.2">
      <c r="A56" s="8">
        <f>IFERROR(VLOOKUP(B56,'[1]DADOS (OCULTAR)'!$Q$3:$S$133,3,0),"")</f>
        <v>10894988000990</v>
      </c>
      <c r="B56" s="9" t="str">
        <f>'[1]TCE - ANEXO II - Preencher'!C65</f>
        <v>UPA IGARASSU - C.G 002/2022</v>
      </c>
      <c r="C56" s="10"/>
      <c r="D56" s="11" t="str">
        <f>'[1]TCE - ANEXO II - Preencher'!E65</f>
        <v>CLECIO SANTOS CARNEIRO DE MATOS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4110-05</v>
      </c>
      <c r="G56" s="14">
        <f>'[1]TCE - ANEXO II - Preencher'!I65</f>
        <v>44713</v>
      </c>
      <c r="H56" s="13" t="str">
        <f>'[1]TCE - ANEXO II - Preencher'!J65</f>
        <v>2 - Diarista</v>
      </c>
      <c r="I56" s="13">
        <f>'[1]TCE - ANEXO II - Preencher'!K65</f>
        <v>36</v>
      </c>
      <c r="J56" s="15">
        <f>'[1]TCE - ANEXO II - Preencher'!L65</f>
        <v>1212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976.33</v>
      </c>
      <c r="N56" s="16">
        <f>'[1]TCE - ANEXO II - Preencher'!S65</f>
        <v>100</v>
      </c>
      <c r="O56" s="17">
        <f>'[1]TCE - ANEXO II - Preencher'!W65</f>
        <v>233.4</v>
      </c>
      <c r="P56" s="18">
        <f>'[1]TCE - ANEXO II - Preencher'!X65</f>
        <v>2054.9299999999998</v>
      </c>
      <c r="S56" s="22">
        <v>45413</v>
      </c>
    </row>
    <row r="57" spans="1:19" x14ac:dyDescent="0.2">
      <c r="A57" s="8">
        <f>IFERROR(VLOOKUP(B57,'[1]DADOS (OCULTAR)'!$Q$3:$S$133,3,0),"")</f>
        <v>10894988000990</v>
      </c>
      <c r="B57" s="9" t="str">
        <f>'[1]TCE - ANEXO II - Preencher'!C66</f>
        <v>UPA IGARASSU - C.G 002/2022</v>
      </c>
      <c r="C57" s="10"/>
      <c r="D57" s="11" t="str">
        <f>'[1]TCE - ANEXO II - Preencher'!E66</f>
        <v>CLEDILSON JOSE DA HORA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2235-05</v>
      </c>
      <c r="G57" s="14">
        <f>'[1]TCE - ANEXO II - Preencher'!I66</f>
        <v>44713</v>
      </c>
      <c r="H57" s="13" t="str">
        <f>'[1]TCE - ANEXO II - Preencher'!J66</f>
        <v>2 - Diarista</v>
      </c>
      <c r="I57" s="13">
        <f>'[1]TCE - ANEXO II - Preencher'!K66</f>
        <v>30</v>
      </c>
      <c r="J57" s="15">
        <f>'[1]TCE - ANEXO II - Preencher'!L66</f>
        <v>1829.18</v>
      </c>
      <c r="K57" s="15">
        <f>'[1]TCE - ANEXO II - Preencher'!P66</f>
        <v>0</v>
      </c>
      <c r="L57" s="15">
        <f>'[1]TCE - ANEXO II - Preencher'!Q66</f>
        <v>762.16</v>
      </c>
      <c r="M57" s="15">
        <f>'[1]TCE - ANEXO II - Preencher'!R66</f>
        <v>303.37</v>
      </c>
      <c r="N57" s="16">
        <f>'[1]TCE - ANEXO II - Preencher'!S66</f>
        <v>350</v>
      </c>
      <c r="O57" s="17">
        <f>'[1]TCE - ANEXO II - Preencher'!W66</f>
        <v>612.01</v>
      </c>
      <c r="P57" s="18">
        <f>'[1]TCE - ANEXO II - Preencher'!X66</f>
        <v>2632.7</v>
      </c>
      <c r="S57" s="22">
        <v>45444</v>
      </c>
    </row>
    <row r="58" spans="1:19" x14ac:dyDescent="0.2">
      <c r="A58" s="8">
        <f>IFERROR(VLOOKUP(B58,'[1]DADOS (OCULTAR)'!$Q$3:$S$133,3,0),"")</f>
        <v>10894988000990</v>
      </c>
      <c r="B58" s="9" t="str">
        <f>'[1]TCE - ANEXO II - Preencher'!C67</f>
        <v>UPA IGARASSU - C.G 002/2022</v>
      </c>
      <c r="C58" s="10"/>
      <c r="D58" s="11" t="str">
        <f>'[1]TCE - ANEXO II - Preencher'!E67</f>
        <v>CLEIDE JERONIMO DA SILVA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5135-05</v>
      </c>
      <c r="G58" s="14">
        <f>'[1]TCE - ANEXO II - Preencher'!I67</f>
        <v>44713</v>
      </c>
      <c r="H58" s="13" t="str">
        <f>'[1]TCE - ANEXO II - Preencher'!J67</f>
        <v>2 - Diarista</v>
      </c>
      <c r="I58" s="13">
        <f>'[1]TCE - ANEXO II - Preencher'!K67</f>
        <v>36</v>
      </c>
      <c r="J58" s="15">
        <f>'[1]TCE - ANEXO II - Preencher'!L67</f>
        <v>1212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525.20000000000005</v>
      </c>
      <c r="N58" s="16">
        <f>'[1]TCE - ANEXO II - Preencher'!S67</f>
        <v>100</v>
      </c>
      <c r="O58" s="17">
        <f>'[1]TCE - ANEXO II - Preencher'!W67</f>
        <v>219.88</v>
      </c>
      <c r="P58" s="18">
        <f>'[1]TCE - ANEXO II - Preencher'!X67</f>
        <v>1617.3200000000002</v>
      </c>
      <c r="S58" s="22">
        <v>45474</v>
      </c>
    </row>
    <row r="59" spans="1:19" x14ac:dyDescent="0.2">
      <c r="A59" s="8">
        <f>IFERROR(VLOOKUP(B59,'[1]DADOS (OCULTAR)'!$Q$3:$S$133,3,0),"")</f>
        <v>10894988000990</v>
      </c>
      <c r="B59" s="9" t="str">
        <f>'[1]TCE - ANEXO II - Preencher'!C68</f>
        <v>UPA IGARASSU - C.G 002/2022</v>
      </c>
      <c r="C59" s="10"/>
      <c r="D59" s="11" t="str">
        <f>'[1]TCE - ANEXO II - Preencher'!E68</f>
        <v>CRISTIANO DA SILVA DO ESPIRITO SANTO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5163-45</v>
      </c>
      <c r="G59" s="14">
        <f>'[1]TCE - ANEXO II - Preencher'!I68</f>
        <v>44713</v>
      </c>
      <c r="H59" s="13" t="str">
        <f>'[1]TCE - ANEXO II - Preencher'!J68</f>
        <v>2 - Diarista</v>
      </c>
      <c r="I59" s="13">
        <f>'[1]TCE - ANEXO II - Preencher'!K68</f>
        <v>36</v>
      </c>
      <c r="J59" s="15">
        <f>'[1]TCE - ANEXO II - Preencher'!L68</f>
        <v>1171.5999999999999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234.32</v>
      </c>
      <c r="N59" s="16">
        <f>'[1]TCE - ANEXO II - Preencher'!S68</f>
        <v>0</v>
      </c>
      <c r="O59" s="17">
        <f>'[1]TCE - ANEXO II - Preencher'!W68</f>
        <v>218.06</v>
      </c>
      <c r="P59" s="18">
        <f>'[1]TCE - ANEXO II - Preencher'!X68</f>
        <v>1187.8599999999999</v>
      </c>
      <c r="S59" s="22">
        <v>45505</v>
      </c>
    </row>
    <row r="60" spans="1:19" x14ac:dyDescent="0.2">
      <c r="A60" s="8">
        <f>IFERROR(VLOOKUP(B60,'[1]DADOS (OCULTAR)'!$Q$3:$S$133,3,0),"")</f>
        <v>10894988000990</v>
      </c>
      <c r="B60" s="9" t="str">
        <f>'[1]TCE - ANEXO II - Preencher'!C69</f>
        <v>UPA IGARASSU - C.G 002/2022</v>
      </c>
      <c r="C60" s="10"/>
      <c r="D60" s="11" t="str">
        <f>'[1]TCE - ANEXO II - Preencher'!E69</f>
        <v>DAIANE RIBEIRO PEREIRA DA SILVA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3222-05</v>
      </c>
      <c r="G60" s="14">
        <f>'[1]TCE - ANEXO II - Preencher'!I69</f>
        <v>44713</v>
      </c>
      <c r="H60" s="13" t="str">
        <f>'[1]TCE - ANEXO II - Preencher'!J69</f>
        <v>2 - Diarista</v>
      </c>
      <c r="I60" s="13">
        <f>'[1]TCE - ANEXO II - Preencher'!K69</f>
        <v>36</v>
      </c>
      <c r="J60" s="15">
        <f>'[1]TCE - ANEXO II - Preencher'!L69</f>
        <v>1212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950.75</v>
      </c>
      <c r="N60" s="16">
        <f>'[1]TCE - ANEXO II - Preencher'!S69</f>
        <v>150</v>
      </c>
      <c r="O60" s="17">
        <f>'[1]TCE - ANEXO II - Preencher'!W69</f>
        <v>340.88000000000005</v>
      </c>
      <c r="P60" s="18">
        <f>'[1]TCE - ANEXO II - Preencher'!X69</f>
        <v>1971.87</v>
      </c>
      <c r="S60" s="22">
        <v>45536</v>
      </c>
    </row>
    <row r="61" spans="1:19" x14ac:dyDescent="0.2">
      <c r="A61" s="8">
        <f>IFERROR(VLOOKUP(B61,'[1]DADOS (OCULTAR)'!$Q$3:$S$133,3,0),"")</f>
        <v>10894988000990</v>
      </c>
      <c r="B61" s="9" t="str">
        <f>'[1]TCE - ANEXO II - Preencher'!C70</f>
        <v>UPA IGARASSU - C.G 002/2022</v>
      </c>
      <c r="C61" s="10"/>
      <c r="D61" s="11" t="str">
        <f>'[1]TCE - ANEXO II - Preencher'!E70</f>
        <v>DANIEL DE MELO PRAZERES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3226-05</v>
      </c>
      <c r="G61" s="14">
        <f>'[1]TCE - ANEXO II - Preencher'!I70</f>
        <v>44713</v>
      </c>
      <c r="H61" s="13" t="str">
        <f>'[1]TCE - ANEXO II - Preencher'!J70</f>
        <v>2 - Diarista</v>
      </c>
      <c r="I61" s="13">
        <f>'[1]TCE - ANEXO II - Preencher'!K70</f>
        <v>36</v>
      </c>
      <c r="J61" s="15">
        <f>'[1]TCE - ANEXO II - Preencher'!L70</f>
        <v>1320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396.4</v>
      </c>
      <c r="N61" s="16">
        <f>'[1]TCE - ANEXO II - Preencher'!S70</f>
        <v>150</v>
      </c>
      <c r="O61" s="17">
        <f>'[1]TCE - ANEXO II - Preencher'!W70</f>
        <v>378.99</v>
      </c>
      <c r="P61" s="18">
        <f>'[1]TCE - ANEXO II - Preencher'!X70</f>
        <v>1487.41</v>
      </c>
      <c r="S61" s="22">
        <v>45566</v>
      </c>
    </row>
    <row r="62" spans="1:19" x14ac:dyDescent="0.2">
      <c r="A62" s="8">
        <f>IFERROR(VLOOKUP(B62,'[1]DADOS (OCULTAR)'!$Q$3:$S$133,3,0),"")</f>
        <v>10894988000990</v>
      </c>
      <c r="B62" s="9" t="str">
        <f>'[1]TCE - ANEXO II - Preencher'!C71</f>
        <v>UPA IGARASSU - C.G 002/2022</v>
      </c>
      <c r="C62" s="10"/>
      <c r="D62" s="11" t="str">
        <f>'[1]TCE - ANEXO II - Preencher'!E71</f>
        <v>DANIEL PEREIRA DA SILVA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7241-10</v>
      </c>
      <c r="G62" s="14">
        <f>'[1]TCE - ANEXO II - Preencher'!I71</f>
        <v>44713</v>
      </c>
      <c r="H62" s="13" t="str">
        <f>'[1]TCE - ANEXO II - Preencher'!J71</f>
        <v>2 - Diarista</v>
      </c>
      <c r="I62" s="13">
        <f>'[1]TCE - ANEXO II - Preencher'!K71</f>
        <v>36</v>
      </c>
      <c r="J62" s="15">
        <f>'[1]TCE - ANEXO II - Preencher'!L71</f>
        <v>1212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484.8</v>
      </c>
      <c r="N62" s="16">
        <f>'[1]TCE - ANEXO II - Preencher'!S71</f>
        <v>100</v>
      </c>
      <c r="O62" s="17">
        <f>'[1]TCE - ANEXO II - Preencher'!W71</f>
        <v>443.53</v>
      </c>
      <c r="P62" s="18">
        <f>'[1]TCE - ANEXO II - Preencher'!X71</f>
        <v>1353.27</v>
      </c>
      <c r="S62" s="22">
        <v>45597</v>
      </c>
    </row>
    <row r="63" spans="1:19" x14ac:dyDescent="0.2">
      <c r="A63" s="8">
        <f>IFERROR(VLOOKUP(B63,'[1]DADOS (OCULTAR)'!$Q$3:$S$133,3,0),"")</f>
        <v>10894988000990</v>
      </c>
      <c r="B63" s="9" t="str">
        <f>'[1]TCE - ANEXO II - Preencher'!C72</f>
        <v>UPA IGARASSU - C.G 002/2022</v>
      </c>
      <c r="C63" s="10"/>
      <c r="D63" s="11" t="str">
        <f>'[1]TCE - ANEXO II - Preencher'!E72</f>
        <v>DANIELE BATISTA DA SILVA DE SÁ LEITAO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3222-05</v>
      </c>
      <c r="G63" s="14">
        <f>'[1]TCE - ANEXO II - Preencher'!I72</f>
        <v>44713</v>
      </c>
      <c r="H63" s="13" t="str">
        <f>'[1]TCE - ANEXO II - Preencher'!J72</f>
        <v>2 - Diarista</v>
      </c>
      <c r="I63" s="13">
        <f>'[1]TCE - ANEXO II - Preencher'!K72</f>
        <v>36</v>
      </c>
      <c r="J63" s="15">
        <f>'[1]TCE - ANEXO II - Preencher'!L72</f>
        <v>282.8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812.04</v>
      </c>
      <c r="N63" s="16">
        <f>'[1]TCE - ANEXO II - Preencher'!S72</f>
        <v>0</v>
      </c>
      <c r="O63" s="17">
        <f>'[1]TCE - ANEXO II - Preencher'!W72</f>
        <v>36.659999999999997</v>
      </c>
      <c r="P63" s="18">
        <f>'[1]TCE - ANEXO II - Preencher'!X72</f>
        <v>1058.1799999999998</v>
      </c>
      <c r="S63" s="22">
        <v>45627</v>
      </c>
    </row>
    <row r="64" spans="1:19" x14ac:dyDescent="0.2">
      <c r="A64" s="8">
        <f>IFERROR(VLOOKUP(B64,'[1]DADOS (OCULTAR)'!$Q$3:$S$133,3,0),"")</f>
        <v>10894988000990</v>
      </c>
      <c r="B64" s="9" t="str">
        <f>'[1]TCE - ANEXO II - Preencher'!C73</f>
        <v>UPA IGARASSU - C.G 002/2022</v>
      </c>
      <c r="C64" s="10"/>
      <c r="D64" s="11" t="str">
        <f>'[1]TCE - ANEXO II - Preencher'!E73</f>
        <v>DEBORA PEREIRA DA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3222-05</v>
      </c>
      <c r="G64" s="14">
        <f>'[1]TCE - ANEXO II - Preencher'!I73</f>
        <v>44713</v>
      </c>
      <c r="H64" s="13" t="str">
        <f>'[1]TCE - ANEXO II - Preencher'!J73</f>
        <v>2 - Diarista</v>
      </c>
      <c r="I64" s="13">
        <f>'[1]TCE - ANEXO II - Preencher'!K73</f>
        <v>36</v>
      </c>
      <c r="J64" s="15">
        <f>'[1]TCE - ANEXO II - Preencher'!L73</f>
        <v>1212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506.34999999999997</v>
      </c>
      <c r="N64" s="16">
        <f>'[1]TCE - ANEXO II - Preencher'!S73</f>
        <v>150</v>
      </c>
      <c r="O64" s="17">
        <f>'[1]TCE - ANEXO II - Preencher'!W73</f>
        <v>449.97</v>
      </c>
      <c r="P64" s="18">
        <f>'[1]TCE - ANEXO II - Preencher'!X73</f>
        <v>1418.3799999999999</v>
      </c>
      <c r="S64" s="22">
        <v>45658</v>
      </c>
    </row>
    <row r="65" spans="1:19" x14ac:dyDescent="0.2">
      <c r="A65" s="8">
        <f>IFERROR(VLOOKUP(B65,'[1]DADOS (OCULTAR)'!$Q$3:$S$133,3,0),"")</f>
        <v>10894988000990</v>
      </c>
      <c r="B65" s="9" t="str">
        <f>'[1]TCE - ANEXO II - Preencher'!C74</f>
        <v>UPA IGARASSU - C.G 002/2022</v>
      </c>
      <c r="C65" s="10"/>
      <c r="D65" s="11" t="str">
        <f>'[1]TCE - ANEXO II - Preencher'!E74</f>
        <v>DEISE JAMILA CONCEICAO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5152-05</v>
      </c>
      <c r="G65" s="14">
        <f>'[1]TCE - ANEXO II - Preencher'!I74</f>
        <v>44713</v>
      </c>
      <c r="H65" s="13" t="str">
        <f>'[1]TCE - ANEXO II - Preencher'!J74</f>
        <v>2 - Diarista</v>
      </c>
      <c r="I65" s="13">
        <f>'[1]TCE - ANEXO II - Preencher'!K74</f>
        <v>36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383.8</v>
      </c>
      <c r="N65" s="16">
        <f>'[1]TCE - ANEXO II - Preencher'!S74</f>
        <v>100</v>
      </c>
      <c r="O65" s="17">
        <f>'[1]TCE - ANEXO II - Preencher'!W74</f>
        <v>434.44</v>
      </c>
      <c r="P65" s="18">
        <f>'[1]TCE - ANEXO II - Preencher'!X74</f>
        <v>1261.3599999999999</v>
      </c>
      <c r="S65" s="22">
        <v>45689</v>
      </c>
    </row>
    <row r="66" spans="1:19" x14ac:dyDescent="0.2">
      <c r="A66" s="8">
        <f>IFERROR(VLOOKUP(B66,'[1]DADOS (OCULTAR)'!$Q$3:$S$133,3,0),"")</f>
        <v>10894988000990</v>
      </c>
      <c r="B66" s="9" t="str">
        <f>'[1]TCE - ANEXO II - Preencher'!C75</f>
        <v>UPA IGARASSU - C.G 002/2022</v>
      </c>
      <c r="C66" s="10"/>
      <c r="D66" s="11" t="str">
        <f>'[1]TCE - ANEXO II - Preencher'!E75</f>
        <v>DEYSIANE DAMAZIO ARCANJO LISBOA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2234-05</v>
      </c>
      <c r="G66" s="14">
        <f>'[1]TCE - ANEXO II - Preencher'!I75</f>
        <v>44713</v>
      </c>
      <c r="H66" s="13" t="str">
        <f>'[1]TCE - ANEXO II - Preencher'!J75</f>
        <v>2 - Diarista</v>
      </c>
      <c r="I66" s="13">
        <f>'[1]TCE - ANEXO II - Preencher'!K75</f>
        <v>30</v>
      </c>
      <c r="J66" s="15">
        <f>'[1]TCE - ANEXO II - Preencher'!L75</f>
        <v>3402.23</v>
      </c>
      <c r="K66" s="15">
        <f>'[1]TCE - ANEXO II - Preencher'!P75</f>
        <v>0</v>
      </c>
      <c r="L66" s="15">
        <f>'[1]TCE - ANEXO II - Preencher'!Q75</f>
        <v>1417.6</v>
      </c>
      <c r="M66" s="15">
        <f>'[1]TCE - ANEXO II - Preencher'!R75</f>
        <v>1372.23</v>
      </c>
      <c r="N66" s="16">
        <f>'[1]TCE - ANEXO II - Preencher'!S75</f>
        <v>350</v>
      </c>
      <c r="O66" s="17">
        <f>'[1]TCE - ANEXO II - Preencher'!W75</f>
        <v>945.91000000000008</v>
      </c>
      <c r="P66" s="18">
        <f>'[1]TCE - ANEXO II - Preencher'!X75</f>
        <v>5596.15</v>
      </c>
      <c r="S66" s="22">
        <v>45717</v>
      </c>
    </row>
    <row r="67" spans="1:19" x14ac:dyDescent="0.2">
      <c r="A67" s="8">
        <f>IFERROR(VLOOKUP(B67,'[1]DADOS (OCULTAR)'!$Q$3:$S$133,3,0),"")</f>
        <v>10894988000990</v>
      </c>
      <c r="B67" s="9" t="str">
        <f>'[1]TCE - ANEXO II - Preencher'!C76</f>
        <v>UPA IGARASSU - C.G 002/2022</v>
      </c>
      <c r="C67" s="10"/>
      <c r="D67" s="11" t="str">
        <f>'[1]TCE - ANEXO II - Preencher'!E76</f>
        <v>DOMINGOS SAVIO MUNIZ DA FONSECA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7664-20</v>
      </c>
      <c r="G67" s="14">
        <f>'[1]TCE - ANEXO II - Preencher'!I76</f>
        <v>44713</v>
      </c>
      <c r="H67" s="13" t="str">
        <f>'[1]TCE - ANEXO II - Preencher'!J76</f>
        <v>2 - Diarista</v>
      </c>
      <c r="I67" s="13">
        <f>'[1]TCE - ANEXO II - Preencher'!K76</f>
        <v>24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484.8</v>
      </c>
      <c r="N67" s="16">
        <f>'[1]TCE - ANEXO II - Preencher'!S76</f>
        <v>100</v>
      </c>
      <c r="O67" s="17">
        <f>'[1]TCE - ANEXO II - Preencher'!W76</f>
        <v>143.53</v>
      </c>
      <c r="P67" s="18">
        <f>'[1]TCE - ANEXO II - Preencher'!X76</f>
        <v>1653.27</v>
      </c>
      <c r="S67" s="22">
        <v>45748</v>
      </c>
    </row>
    <row r="68" spans="1:19" x14ac:dyDescent="0.2">
      <c r="A68" s="8">
        <f>IFERROR(VLOOKUP(B68,'[1]DADOS (OCULTAR)'!$Q$3:$S$133,3,0),"")</f>
        <v>10894988000990</v>
      </c>
      <c r="B68" s="9" t="str">
        <f>'[1]TCE - ANEXO II - Preencher'!C77</f>
        <v>UPA IGARASSU - C.G 002/2022</v>
      </c>
      <c r="C68" s="10"/>
      <c r="D68" s="11" t="str">
        <f>'[1]TCE - ANEXO II - Preencher'!E77</f>
        <v>DOUGLAS PEREIRA DA SILVA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7156-15</v>
      </c>
      <c r="G68" s="14">
        <f>'[1]TCE - ANEXO II - Preencher'!I77</f>
        <v>44713</v>
      </c>
      <c r="H68" s="13" t="str">
        <f>'[1]TCE - ANEXO II - Preencher'!J77</f>
        <v>2 - Diarista</v>
      </c>
      <c r="I68" s="13">
        <f>'[1]TCE - ANEXO II - Preencher'!K77</f>
        <v>36</v>
      </c>
      <c r="J68" s="15">
        <f>'[1]TCE - ANEXO II - Preencher'!L77</f>
        <v>1348.96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845.33999999999992</v>
      </c>
      <c r="N68" s="16">
        <f>'[1]TCE - ANEXO II - Preencher'!S77</f>
        <v>100</v>
      </c>
      <c r="O68" s="17">
        <f>'[1]TCE - ANEXO II - Preencher'!W77</f>
        <v>331.04</v>
      </c>
      <c r="P68" s="18">
        <f>'[1]TCE - ANEXO II - Preencher'!X77</f>
        <v>1963.2600000000002</v>
      </c>
      <c r="S68" s="22">
        <v>45778</v>
      </c>
    </row>
    <row r="69" spans="1:19" x14ac:dyDescent="0.2">
      <c r="A69" s="8">
        <f>IFERROR(VLOOKUP(B69,'[1]DADOS (OCULTAR)'!$Q$3:$S$133,3,0),"")</f>
        <v>10894988000990</v>
      </c>
      <c r="B69" s="9" t="str">
        <f>'[1]TCE - ANEXO II - Preencher'!C78</f>
        <v>UPA IGARASSU - C.G 002/2022</v>
      </c>
      <c r="C69" s="10"/>
      <c r="D69" s="11" t="str">
        <f>'[1]TCE - ANEXO II - Preencher'!E78</f>
        <v>DUANY EVELLY SOUZA LIMA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3222-05</v>
      </c>
      <c r="G69" s="14">
        <f>'[1]TCE - ANEXO II - Preencher'!I78</f>
        <v>44713</v>
      </c>
      <c r="H69" s="13" t="str">
        <f>'[1]TCE - ANEXO II - Preencher'!J78</f>
        <v>2 - Diarista</v>
      </c>
      <c r="I69" s="13">
        <f>'[1]TCE - ANEXO II - Preencher'!K78</f>
        <v>36</v>
      </c>
      <c r="J69" s="15">
        <f>'[1]TCE - ANEXO II - Preencher'!L78</f>
        <v>1212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242.4</v>
      </c>
      <c r="N69" s="16">
        <f>'[1]TCE - ANEXO II - Preencher'!S78</f>
        <v>0</v>
      </c>
      <c r="O69" s="17">
        <f>'[1]TCE - ANEXO II - Preencher'!W78</f>
        <v>262.70999999999998</v>
      </c>
      <c r="P69" s="18">
        <f>'[1]TCE - ANEXO II - Preencher'!X78</f>
        <v>1191.69</v>
      </c>
      <c r="S69" s="22">
        <v>45809</v>
      </c>
    </row>
    <row r="70" spans="1:19" x14ac:dyDescent="0.2">
      <c r="A70" s="8">
        <f>IFERROR(VLOOKUP(B70,'[1]DADOS (OCULTAR)'!$Q$3:$S$133,3,0),"")</f>
        <v>10894988000990</v>
      </c>
      <c r="B70" s="9" t="str">
        <f>'[1]TCE - ANEXO II - Preencher'!C79</f>
        <v>UPA IGARASSU - C.G 002/2022</v>
      </c>
      <c r="C70" s="10"/>
      <c r="D70" s="11" t="str">
        <f>'[1]TCE - ANEXO II - Preencher'!E79</f>
        <v>EDILMA PEREIRA LEITE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2236-05</v>
      </c>
      <c r="G70" s="14">
        <f>'[1]TCE - ANEXO II - Preencher'!I79</f>
        <v>44713</v>
      </c>
      <c r="H70" s="13" t="str">
        <f>'[1]TCE - ANEXO II - Preencher'!J79</f>
        <v>2 - Diarista</v>
      </c>
      <c r="I70" s="13">
        <f>'[1]TCE - ANEXO II - Preencher'!K79</f>
        <v>24</v>
      </c>
      <c r="J70" s="15">
        <f>'[1]TCE - ANEXO II - Preencher'!L79</f>
        <v>1671.45</v>
      </c>
      <c r="K70" s="15">
        <f>'[1]TCE - ANEXO II - Preencher'!P79</f>
        <v>0</v>
      </c>
      <c r="L70" s="15">
        <f>'[1]TCE - ANEXO II - Preencher'!Q79</f>
        <v>696.44</v>
      </c>
      <c r="M70" s="15">
        <f>'[1]TCE - ANEXO II - Preencher'!R79</f>
        <v>388.65</v>
      </c>
      <c r="N70" s="16">
        <f>'[1]TCE - ANEXO II - Preencher'!S79</f>
        <v>350</v>
      </c>
      <c r="O70" s="17">
        <f>'[1]TCE - ANEXO II - Preencher'!W79</f>
        <v>371.77</v>
      </c>
      <c r="P70" s="18">
        <f>'[1]TCE - ANEXO II - Preencher'!X79</f>
        <v>2734.7700000000004</v>
      </c>
      <c r="S70" s="22">
        <v>45839</v>
      </c>
    </row>
    <row r="71" spans="1:19" x14ac:dyDescent="0.2">
      <c r="A71" s="8">
        <f>IFERROR(VLOOKUP(B71,'[1]DADOS (OCULTAR)'!$Q$3:$S$133,3,0),"")</f>
        <v>10894988000990</v>
      </c>
      <c r="B71" s="9" t="str">
        <f>'[1]TCE - ANEXO II - Preencher'!C80</f>
        <v>UPA IGARASSU - C.G 002/2022</v>
      </c>
      <c r="C71" s="10"/>
      <c r="D71" s="11" t="str">
        <f>'[1]TCE - ANEXO II - Preencher'!E80</f>
        <v>EDJA MORGANA ALVES DA SILVA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4110-10</v>
      </c>
      <c r="G71" s="14">
        <f>'[1]TCE - ANEXO II - Preencher'!I80</f>
        <v>44713</v>
      </c>
      <c r="H71" s="13" t="str">
        <f>'[1]TCE - ANEXO II - Preencher'!J80</f>
        <v>2 - Diarista</v>
      </c>
      <c r="I71" s="13">
        <f>'[1]TCE - ANEXO II - Preencher'!K80</f>
        <v>36</v>
      </c>
      <c r="J71" s="15">
        <f>'[1]TCE - ANEXO II - Preencher'!L80</f>
        <v>1550.05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423.24</v>
      </c>
      <c r="N71" s="16">
        <f>'[1]TCE - ANEXO II - Preencher'!S80</f>
        <v>100</v>
      </c>
      <c r="O71" s="17">
        <f>'[1]TCE - ANEXO II - Preencher'!W80</f>
        <v>168.41</v>
      </c>
      <c r="P71" s="18">
        <f>'[1]TCE - ANEXO II - Preencher'!X80</f>
        <v>1904.8799999999999</v>
      </c>
      <c r="S71" s="22">
        <v>45870</v>
      </c>
    </row>
    <row r="72" spans="1:19" x14ac:dyDescent="0.2">
      <c r="A72" s="8">
        <f>IFERROR(VLOOKUP(B72,'[1]DADOS (OCULTAR)'!$Q$3:$S$133,3,0),"")</f>
        <v>10894988000990</v>
      </c>
      <c r="B72" s="9" t="str">
        <f>'[1]TCE - ANEXO II - Preencher'!C81</f>
        <v>UPA IGARASSU - C.G 002/2022</v>
      </c>
      <c r="C72" s="10"/>
      <c r="D72" s="11" t="str">
        <f>'[1]TCE - ANEXO II - Preencher'!E81</f>
        <v>EDNALVA CRISTINA DOS SANTOS DO REGO BARROS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3134-15</v>
      </c>
      <c r="G72" s="14">
        <f>'[1]TCE - ANEXO II - Preencher'!I81</f>
        <v>44713</v>
      </c>
      <c r="H72" s="13" t="str">
        <f>'[1]TCE - ANEXO II - Preencher'!J81</f>
        <v>2 - Diarista</v>
      </c>
      <c r="I72" s="13">
        <f>'[1]TCE - ANEXO II - Preencher'!K81</f>
        <v>40</v>
      </c>
      <c r="J72" s="15">
        <f>'[1]TCE - ANEXO II - Preencher'!L81</f>
        <v>1749.5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100</v>
      </c>
      <c r="O72" s="17">
        <f>'[1]TCE - ANEXO II - Preencher'!W81</f>
        <v>315.04000000000002</v>
      </c>
      <c r="P72" s="18">
        <f>'[1]TCE - ANEXO II - Preencher'!X81</f>
        <v>1534.46</v>
      </c>
      <c r="S72" s="22">
        <v>45901</v>
      </c>
    </row>
    <row r="73" spans="1:19" x14ac:dyDescent="0.2">
      <c r="A73" s="8">
        <f>IFERROR(VLOOKUP(B73,'[1]DADOS (OCULTAR)'!$Q$3:$S$133,3,0),"")</f>
        <v>10894988000990</v>
      </c>
      <c r="B73" s="9" t="str">
        <f>'[1]TCE - ANEXO II - Preencher'!C82</f>
        <v>UPA IGARASSU - C.G 002/2022</v>
      </c>
      <c r="C73" s="10"/>
      <c r="D73" s="11" t="str">
        <f>'[1]TCE - ANEXO II - Preencher'!E82</f>
        <v>EDSON MIRANDA DE SANTANA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7823-20</v>
      </c>
      <c r="G73" s="14">
        <f>'[1]TCE - ANEXO II - Preencher'!I82</f>
        <v>44713</v>
      </c>
      <c r="H73" s="13" t="str">
        <f>'[1]TCE - ANEXO II - Preencher'!J82</f>
        <v>2 - Diarista</v>
      </c>
      <c r="I73" s="13">
        <f>'[1]TCE - ANEXO II - Preencher'!K82</f>
        <v>36</v>
      </c>
      <c r="J73" s="15">
        <f>'[1]TCE - ANEXO II - Preencher'!L82</f>
        <v>1580.2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732.32</v>
      </c>
      <c r="N73" s="16">
        <f>'[1]TCE - ANEXO II - Preencher'!S82</f>
        <v>500</v>
      </c>
      <c r="O73" s="17">
        <f>'[1]TCE - ANEXO II - Preencher'!W82</f>
        <v>376.74</v>
      </c>
      <c r="P73" s="18">
        <f>'[1]TCE - ANEXO II - Preencher'!X82</f>
        <v>2435.7799999999997</v>
      </c>
      <c r="S73" s="22">
        <v>45931</v>
      </c>
    </row>
    <row r="74" spans="1:19" x14ac:dyDescent="0.2">
      <c r="A74" s="8">
        <f>IFERROR(VLOOKUP(B74,'[1]DADOS (OCULTAR)'!$Q$3:$S$133,3,0),"")</f>
        <v>10894988000990</v>
      </c>
      <c r="B74" s="9" t="str">
        <f>'[1]TCE - ANEXO II - Preencher'!C83</f>
        <v>UPA IGARASSU - C.G 002/2022</v>
      </c>
      <c r="C74" s="10"/>
      <c r="D74" s="11" t="str">
        <f>'[1]TCE - ANEXO II - Preencher'!E83</f>
        <v>EDSON SOARES DA SILVA</v>
      </c>
      <c r="E74" s="12" t="str">
        <f>IF('[1]TCE - ANEXO II - Preencher'!G83="4 - Assistência Odontológica","2 - Outros Profissionais da saúde",'[1]TCE - ANEXO II - Preencher'!G83)</f>
        <v>3 - Administrativo</v>
      </c>
      <c r="F74" s="13" t="str">
        <f>'[1]TCE - ANEXO II - Preencher'!H83</f>
        <v>2234-05</v>
      </c>
      <c r="G74" s="14">
        <f>'[1]TCE - ANEXO II - Preencher'!I83</f>
        <v>44713</v>
      </c>
      <c r="H74" s="13" t="str">
        <f>'[1]TCE - ANEXO II - Preencher'!J83</f>
        <v>2 - Diarista</v>
      </c>
      <c r="I74" s="13">
        <f>'[1]TCE - ANEXO II - Preencher'!K83</f>
        <v>30</v>
      </c>
      <c r="J74" s="15">
        <f>'[1]TCE - ANEXO II - Preencher'!L83</f>
        <v>3402.23</v>
      </c>
      <c r="K74" s="15">
        <f>'[1]TCE - ANEXO II - Preencher'!P83</f>
        <v>0</v>
      </c>
      <c r="L74" s="15">
        <f>'[1]TCE - ANEXO II - Preencher'!Q83</f>
        <v>1417.6</v>
      </c>
      <c r="M74" s="15">
        <f>'[1]TCE - ANEXO II - Preencher'!R83</f>
        <v>436.62</v>
      </c>
      <c r="N74" s="16">
        <f>'[1]TCE - ANEXO II - Preencher'!S83</f>
        <v>350</v>
      </c>
      <c r="O74" s="17">
        <f>'[1]TCE - ANEXO II - Preencher'!W83</f>
        <v>843.88</v>
      </c>
      <c r="P74" s="18">
        <f>'[1]TCE - ANEXO II - Preencher'!X83</f>
        <v>4762.57</v>
      </c>
      <c r="S74" s="22">
        <v>45962</v>
      </c>
    </row>
    <row r="75" spans="1:19" x14ac:dyDescent="0.2">
      <c r="A75" s="8">
        <f>IFERROR(VLOOKUP(B75,'[1]DADOS (OCULTAR)'!$Q$3:$S$133,3,0),"")</f>
        <v>10894988000990</v>
      </c>
      <c r="B75" s="9" t="str">
        <f>'[1]TCE - ANEXO II - Preencher'!C84</f>
        <v>UPA IGARASSU - C.G 002/2022</v>
      </c>
      <c r="C75" s="10"/>
      <c r="D75" s="11" t="str">
        <f>'[1]TCE - ANEXO II - Preencher'!E84</f>
        <v>EDUARDO GOMES DOS SANTOS JUNIOR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5211-30</v>
      </c>
      <c r="G75" s="14">
        <f>'[1]TCE - ANEXO II - Preencher'!I84</f>
        <v>44713</v>
      </c>
      <c r="H75" s="13" t="str">
        <f>'[1]TCE - ANEXO II - Preencher'!J84</f>
        <v>2 - Diarista</v>
      </c>
      <c r="I75" s="13">
        <f>'[1]TCE - ANEXO II - Preencher'!K84</f>
        <v>36</v>
      </c>
      <c r="J75" s="15">
        <f>'[1]TCE - ANEXO II - Preencher'!L84</f>
        <v>1212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141.4</v>
      </c>
      <c r="N75" s="16">
        <f>'[1]TCE - ANEXO II - Preencher'!S84</f>
        <v>100</v>
      </c>
      <c r="O75" s="17">
        <f>'[1]TCE - ANEXO II - Preencher'!W84</f>
        <v>516.24</v>
      </c>
      <c r="P75" s="18">
        <f>'[1]TCE - ANEXO II - Preencher'!X84</f>
        <v>937.16000000000008</v>
      </c>
      <c r="S75" s="22">
        <v>45992</v>
      </c>
    </row>
    <row r="76" spans="1:19" x14ac:dyDescent="0.2">
      <c r="A76" s="8">
        <f>IFERROR(VLOOKUP(B76,'[1]DADOS (OCULTAR)'!$Q$3:$S$133,3,0),"")</f>
        <v>10894988000990</v>
      </c>
      <c r="B76" s="9" t="str">
        <f>'[1]TCE - ANEXO II - Preencher'!C85</f>
        <v>UPA IGARASSU - C.G 002/2022</v>
      </c>
      <c r="C76" s="10"/>
      <c r="D76" s="11" t="str">
        <f>'[1]TCE - ANEXO II - Preencher'!E85</f>
        <v>EDVANIA CALISTO FERREIRA DE LUCENA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3222-05</v>
      </c>
      <c r="G76" s="14">
        <f>'[1]TCE - ANEXO II - Preencher'!I85</f>
        <v>44713</v>
      </c>
      <c r="H76" s="13" t="str">
        <f>'[1]TCE - ANEXO II - Preencher'!J85</f>
        <v>2 - Diarista</v>
      </c>
      <c r="I76" s="13">
        <f>'[1]TCE - ANEXO II - Preencher'!K85</f>
        <v>36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541.36</v>
      </c>
      <c r="N76" s="16">
        <f>'[1]TCE - ANEXO II - Preencher'!S85</f>
        <v>150</v>
      </c>
      <c r="O76" s="17">
        <f>'[1]TCE - ANEXO II - Preencher'!W85</f>
        <v>225.84</v>
      </c>
      <c r="P76" s="18">
        <f>'[1]TCE - ANEXO II - Preencher'!X85</f>
        <v>1677.5200000000002</v>
      </c>
      <c r="S76" s="22">
        <v>46023</v>
      </c>
    </row>
    <row r="77" spans="1:19" x14ac:dyDescent="0.2">
      <c r="A77" s="8">
        <f>IFERROR(VLOOKUP(B77,'[1]DADOS (OCULTAR)'!$Q$3:$S$133,3,0),"")</f>
        <v>10894988000990</v>
      </c>
      <c r="B77" s="9" t="str">
        <f>'[1]TCE - ANEXO II - Preencher'!C86</f>
        <v>UPA IGARASSU - C.G 002/2022</v>
      </c>
      <c r="C77" s="10"/>
      <c r="D77" s="11" t="str">
        <f>'[1]TCE - ANEXO II - Preencher'!E86</f>
        <v>ELISANGELA CONRADO DA SILVA SANTOS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5135-05</v>
      </c>
      <c r="G77" s="14">
        <f>'[1]TCE - ANEXO II - Preencher'!I86</f>
        <v>44713</v>
      </c>
      <c r="H77" s="13" t="str">
        <f>'[1]TCE - ANEXO II - Preencher'!J86</f>
        <v>2 - Diarista</v>
      </c>
      <c r="I77" s="13">
        <f>'[1]TCE - ANEXO II - Preencher'!K86</f>
        <v>36</v>
      </c>
      <c r="J77" s="15">
        <f>'[1]TCE - ANEXO II - Preencher'!L86</f>
        <v>1212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383.8</v>
      </c>
      <c r="N77" s="16">
        <f>'[1]TCE - ANEXO II - Preencher'!S86</f>
        <v>100</v>
      </c>
      <c r="O77" s="17">
        <f>'[1]TCE - ANEXO II - Preencher'!W86</f>
        <v>238.06</v>
      </c>
      <c r="P77" s="18">
        <f>'[1]TCE - ANEXO II - Preencher'!X86</f>
        <v>1457.74</v>
      </c>
      <c r="S77" s="22">
        <v>46054</v>
      </c>
    </row>
    <row r="78" spans="1:19" x14ac:dyDescent="0.2">
      <c r="A78" s="8">
        <f>IFERROR(VLOOKUP(B78,'[1]DADOS (OCULTAR)'!$Q$3:$S$133,3,0),"")</f>
        <v>10894988000990</v>
      </c>
      <c r="B78" s="9" t="str">
        <f>'[1]TCE - ANEXO II - Preencher'!C87</f>
        <v>UPA IGARASSU - C.G 002/2022</v>
      </c>
      <c r="C78" s="10"/>
      <c r="D78" s="11" t="str">
        <f>'[1]TCE - ANEXO II - Preencher'!E87</f>
        <v>ELVIS ALEXSANDRO DA SILVA NETO</v>
      </c>
      <c r="E78" s="12" t="str">
        <f>IF('[1]TCE - ANEXO II - Preencher'!G87="4 - Assistência Odontológica","2 - Outros Profissionais da saúde",'[1]TCE - ANEXO II - Preencher'!G87)</f>
        <v>1 - Médico</v>
      </c>
      <c r="F78" s="13" t="str">
        <f>'[1]TCE - ANEXO II - Preencher'!H87</f>
        <v>2251-24</v>
      </c>
      <c r="G78" s="14">
        <f>'[1]TCE - ANEXO II - Preencher'!I87</f>
        <v>44713</v>
      </c>
      <c r="H78" s="13" t="str">
        <f>'[1]TCE - ANEXO II - Preencher'!J87</f>
        <v>2 - Diarista</v>
      </c>
      <c r="I78" s="13">
        <f>'[1]TCE - ANEXO II - Preencher'!K87</f>
        <v>24</v>
      </c>
      <c r="J78" s="15">
        <f>'[1]TCE - ANEXO II - Preencher'!L87</f>
        <v>3630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242.4</v>
      </c>
      <c r="N78" s="16">
        <f>'[1]TCE - ANEXO II - Preencher'!S87</f>
        <v>5526.95</v>
      </c>
      <c r="O78" s="17">
        <f>'[1]TCE - ANEXO II - Preencher'!W87</f>
        <v>2316.0300000000002</v>
      </c>
      <c r="P78" s="18">
        <f>'[1]TCE - ANEXO II - Preencher'!X87</f>
        <v>7083.32</v>
      </c>
      <c r="S78" s="22">
        <v>46082</v>
      </c>
    </row>
    <row r="79" spans="1:19" x14ac:dyDescent="0.2">
      <c r="A79" s="8">
        <f>IFERROR(VLOOKUP(B79,'[1]DADOS (OCULTAR)'!$Q$3:$S$133,3,0),"")</f>
        <v>10894988000990</v>
      </c>
      <c r="B79" s="9" t="str">
        <f>'[1]TCE - ANEXO II - Preencher'!C88</f>
        <v>UPA IGARASSU - C.G 002/2022</v>
      </c>
      <c r="C79" s="10"/>
      <c r="D79" s="11" t="str">
        <f>'[1]TCE - ANEXO II - Preencher'!E88</f>
        <v>EMERSON DE OLIVEIRA TONIAL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2124-05</v>
      </c>
      <c r="G79" s="14">
        <f>'[1]TCE - ANEXO II - Preencher'!I88</f>
        <v>44713</v>
      </c>
      <c r="H79" s="13" t="str">
        <f>'[1]TCE - ANEXO II - Preencher'!J88</f>
        <v>2 - Diarista</v>
      </c>
      <c r="I79" s="13">
        <f>'[1]TCE - ANEXO II - Preencher'!K88</f>
        <v>40</v>
      </c>
      <c r="J79" s="15">
        <f>'[1]TCE - ANEXO II - Preencher'!L88</f>
        <v>2503.92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224.52</v>
      </c>
      <c r="P79" s="18">
        <f>'[1]TCE - ANEXO II - Preencher'!X88</f>
        <v>2279.4</v>
      </c>
      <c r="S79" s="22">
        <v>46113</v>
      </c>
    </row>
    <row r="80" spans="1:19" x14ac:dyDescent="0.2">
      <c r="A80" s="8">
        <f>IFERROR(VLOOKUP(B80,'[1]DADOS (OCULTAR)'!$Q$3:$S$133,3,0),"")</f>
        <v>10894988000990</v>
      </c>
      <c r="B80" s="9" t="str">
        <f>'[1]TCE - ANEXO II - Preencher'!C89</f>
        <v>UPA IGARASSU - C.G 002/2022</v>
      </c>
      <c r="C80" s="10"/>
      <c r="D80" s="11" t="str">
        <f>'[1]TCE - ANEXO II - Preencher'!E89</f>
        <v>EMILLY VELOSO REZENDE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2235-05</v>
      </c>
      <c r="G80" s="14">
        <f>'[1]TCE - ANEXO II - Preencher'!I89</f>
        <v>44713</v>
      </c>
      <c r="H80" s="13" t="str">
        <f>'[1]TCE - ANEXO II - Preencher'!J89</f>
        <v>2 - Diarista</v>
      </c>
      <c r="I80" s="13">
        <f>'[1]TCE - ANEXO II - Preencher'!K89</f>
        <v>36</v>
      </c>
      <c r="J80" s="15">
        <f>'[1]TCE - ANEXO II - Preencher'!L89</f>
        <v>1829.18</v>
      </c>
      <c r="K80" s="15">
        <f>'[1]TCE - ANEXO II - Preencher'!P89</f>
        <v>0</v>
      </c>
      <c r="L80" s="15">
        <f>'[1]TCE - ANEXO II - Preencher'!Q89</f>
        <v>762.16</v>
      </c>
      <c r="M80" s="15">
        <f>'[1]TCE - ANEXO II - Preencher'!R89</f>
        <v>324.70999999999998</v>
      </c>
      <c r="N80" s="16">
        <f>'[1]TCE - ANEXO II - Preencher'!S89</f>
        <v>350</v>
      </c>
      <c r="O80" s="17">
        <f>'[1]TCE - ANEXO II - Preencher'!W89</f>
        <v>511.09999999999997</v>
      </c>
      <c r="P80" s="18">
        <f>'[1]TCE - ANEXO II - Preencher'!X89</f>
        <v>2754.9500000000003</v>
      </c>
      <c r="S80" s="22">
        <v>46143</v>
      </c>
    </row>
    <row r="81" spans="1:19" x14ac:dyDescent="0.2">
      <c r="A81" s="8">
        <f>IFERROR(VLOOKUP(B81,'[1]DADOS (OCULTAR)'!$Q$3:$S$133,3,0),"")</f>
        <v>10894988000990</v>
      </c>
      <c r="B81" s="9" t="str">
        <f>'[1]TCE - ANEXO II - Preencher'!C90</f>
        <v>UPA IGARASSU - C.G 002/2022</v>
      </c>
      <c r="C81" s="10"/>
      <c r="D81" s="11" t="str">
        <f>'[1]TCE - ANEXO II - Preencher'!E90</f>
        <v>ERICA PATRICIA LOPES DOS SANTOS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3222-05</v>
      </c>
      <c r="G81" s="14">
        <f>'[1]TCE - ANEXO II - Preencher'!I90</f>
        <v>44713</v>
      </c>
      <c r="H81" s="13" t="str">
        <f>'[1]TCE - ANEXO II - Preencher'!J90</f>
        <v>2 - Diarista</v>
      </c>
      <c r="I81" s="13">
        <f>'[1]TCE - ANEXO II - Preencher'!K90</f>
        <v>36</v>
      </c>
      <c r="J81" s="15">
        <f>'[1]TCE - ANEXO II - Preencher'!L90</f>
        <v>1212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298.87</v>
      </c>
      <c r="N81" s="16">
        <f>'[1]TCE - ANEXO II - Preencher'!S90</f>
        <v>0</v>
      </c>
      <c r="O81" s="17">
        <f>'[1]TCE - ANEXO II - Preencher'!W90</f>
        <v>186.24</v>
      </c>
      <c r="P81" s="18">
        <f>'[1]TCE - ANEXO II - Preencher'!X90</f>
        <v>1324.6299999999999</v>
      </c>
      <c r="S81" s="22">
        <v>46174</v>
      </c>
    </row>
    <row r="82" spans="1:19" x14ac:dyDescent="0.2">
      <c r="A82" s="8">
        <f>IFERROR(VLOOKUP(B82,'[1]DADOS (OCULTAR)'!$Q$3:$S$133,3,0),"")</f>
        <v>10894988000990</v>
      </c>
      <c r="B82" s="9" t="str">
        <f>'[1]TCE - ANEXO II - Preencher'!C91</f>
        <v>UPA IGARASSU - C.G 002/2022</v>
      </c>
      <c r="C82" s="10"/>
      <c r="D82" s="11" t="str">
        <f>'[1]TCE - ANEXO II - Preencher'!E91</f>
        <v>ERIKA MANUELLA FIGUEIROA BARRETO</v>
      </c>
      <c r="E82" s="12" t="str">
        <f>IF('[1]TCE - ANEXO II - Preencher'!G91="4 - Assistência Odontológica","2 - Outros Profissionais da saúde",'[1]TCE - ANEXO II - Preencher'!G91)</f>
        <v>3 - Administrativo</v>
      </c>
      <c r="F82" s="13" t="str">
        <f>'[1]TCE - ANEXO II - Preencher'!H91</f>
        <v>2251-25</v>
      </c>
      <c r="G82" s="14">
        <f>'[1]TCE - ANEXO II - Preencher'!I91</f>
        <v>44713</v>
      </c>
      <c r="H82" s="13" t="str">
        <f>'[1]TCE - ANEXO II - Preencher'!J91</f>
        <v>2 - Diarista</v>
      </c>
      <c r="I82" s="13">
        <f>'[1]TCE - ANEXO II - Preencher'!K91</f>
        <v>12</v>
      </c>
      <c r="J82" s="15">
        <f>'[1]TCE - ANEXO II - Preencher'!L91</f>
        <v>3630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924.9</v>
      </c>
      <c r="N82" s="16">
        <f>'[1]TCE - ANEXO II - Preencher'!S91</f>
        <v>827.28</v>
      </c>
      <c r="O82" s="17">
        <f>'[1]TCE - ANEXO II - Preencher'!W91</f>
        <v>610.73</v>
      </c>
      <c r="P82" s="18">
        <f>'[1]TCE - ANEXO II - Preencher'!X91</f>
        <v>4771.4499999999989</v>
      </c>
      <c r="S82" s="22">
        <v>46204</v>
      </c>
    </row>
    <row r="83" spans="1:19" x14ac:dyDescent="0.2">
      <c r="A83" s="8">
        <f>IFERROR(VLOOKUP(B83,'[1]DADOS (OCULTAR)'!$Q$3:$S$133,3,0),"")</f>
        <v>10894988000990</v>
      </c>
      <c r="B83" s="9" t="str">
        <f>'[1]TCE - ANEXO II - Preencher'!C92</f>
        <v>UPA IGARASSU - C.G 002/2022</v>
      </c>
      <c r="C83" s="10"/>
      <c r="D83" s="11" t="str">
        <f>'[1]TCE - ANEXO II - Preencher'!E92</f>
        <v>ERIVALDO LOPES DE FREITAS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5211-30</v>
      </c>
      <c r="G83" s="14">
        <f>'[1]TCE - ANEXO II - Preencher'!I92</f>
        <v>44713</v>
      </c>
      <c r="H83" s="13" t="str">
        <f>'[1]TCE - ANEXO II - Preencher'!J92</f>
        <v>2 - Diarista</v>
      </c>
      <c r="I83" s="13">
        <f>'[1]TCE - ANEXO II - Preencher'!K92</f>
        <v>36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141.4</v>
      </c>
      <c r="N83" s="16">
        <f>'[1]TCE - ANEXO II - Preencher'!S92</f>
        <v>100</v>
      </c>
      <c r="O83" s="17">
        <f>'[1]TCE - ANEXO II - Preencher'!W92</f>
        <v>335.34000000000003</v>
      </c>
      <c r="P83" s="18">
        <f>'[1]TCE - ANEXO II - Preencher'!X92</f>
        <v>1118.06</v>
      </c>
      <c r="S83" s="22">
        <v>46235</v>
      </c>
    </row>
    <row r="84" spans="1:19" x14ac:dyDescent="0.2">
      <c r="A84" s="8">
        <f>IFERROR(VLOOKUP(B84,'[1]DADOS (OCULTAR)'!$Q$3:$S$133,3,0),"")</f>
        <v>10894988000990</v>
      </c>
      <c r="B84" s="9" t="str">
        <f>'[1]TCE - ANEXO II - Preencher'!C93</f>
        <v>UPA IGARASSU - C.G 002/2022</v>
      </c>
      <c r="C84" s="10"/>
      <c r="D84" s="11" t="str">
        <f>'[1]TCE - ANEXO II - Preencher'!E93</f>
        <v>EVAIR OLIVEIRA DIAS</v>
      </c>
      <c r="E84" s="12" t="str">
        <f>IF('[1]TCE - ANEXO II - Preencher'!G93="4 - Assistência Odontológica","2 - Outros Profissionais da saúde",'[1]TCE - ANEXO II - Preencher'!G93)</f>
        <v>3 - Administrativo</v>
      </c>
      <c r="F84" s="13" t="str">
        <f>'[1]TCE - ANEXO II - Preencher'!H93</f>
        <v>4110-05</v>
      </c>
      <c r="G84" s="14">
        <f>'[1]TCE - ANEXO II - Preencher'!I93</f>
        <v>44713</v>
      </c>
      <c r="H84" s="13" t="str">
        <f>'[1]TCE - ANEXO II - Preencher'!J93</f>
        <v>2 - Diarista</v>
      </c>
      <c r="I84" s="13">
        <f>'[1]TCE - ANEXO II - Preencher'!K93</f>
        <v>40</v>
      </c>
      <c r="J84" s="15">
        <f>'[1]TCE - ANEXO II - Preencher'!L93</f>
        <v>1212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496.92</v>
      </c>
      <c r="N84" s="16">
        <f>'[1]TCE - ANEXO II - Preencher'!S93</f>
        <v>0</v>
      </c>
      <c r="O84" s="17">
        <f>'[1]TCE - ANEXO II - Preencher'!W93</f>
        <v>135.62</v>
      </c>
      <c r="P84" s="18">
        <f>'[1]TCE - ANEXO II - Preencher'!X93</f>
        <v>1573.3000000000002</v>
      </c>
      <c r="S84" s="22">
        <v>46266</v>
      </c>
    </row>
    <row r="85" spans="1:19" x14ac:dyDescent="0.2">
      <c r="A85" s="8">
        <f>IFERROR(VLOOKUP(B85,'[1]DADOS (OCULTAR)'!$Q$3:$S$133,3,0),"")</f>
        <v>10894988000990</v>
      </c>
      <c r="B85" s="9" t="str">
        <f>'[1]TCE - ANEXO II - Preencher'!C94</f>
        <v>UPA IGARASSU - C.G 002/2022</v>
      </c>
      <c r="C85" s="10"/>
      <c r="D85" s="11" t="str">
        <f>'[1]TCE - ANEXO II - Preencher'!E94</f>
        <v>FABIANA RODRIGUES GALVAO DA SILVA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3222-05</v>
      </c>
      <c r="G85" s="14">
        <f>'[1]TCE - ANEXO II - Preencher'!I94</f>
        <v>44713</v>
      </c>
      <c r="H85" s="13" t="str">
        <f>'[1]TCE - ANEXO II - Preencher'!J94</f>
        <v>2 - Diarista</v>
      </c>
      <c r="I85" s="13">
        <f>'[1]TCE - ANEXO II - Preencher'!K94</f>
        <v>36</v>
      </c>
      <c r="J85" s="15">
        <f>'[1]TCE - ANEXO II - Preencher'!L94</f>
        <v>1212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251.83</v>
      </c>
      <c r="N85" s="16">
        <f>'[1]TCE - ANEXO II - Preencher'!S94</f>
        <v>0</v>
      </c>
      <c r="O85" s="17">
        <f>'[1]TCE - ANEXO II - Preencher'!W94</f>
        <v>486.28</v>
      </c>
      <c r="P85" s="18">
        <f>'[1]TCE - ANEXO II - Preencher'!X94</f>
        <v>977.55</v>
      </c>
      <c r="S85" s="22">
        <v>46296</v>
      </c>
    </row>
    <row r="86" spans="1:19" x14ac:dyDescent="0.2">
      <c r="A86" s="8">
        <f>IFERROR(VLOOKUP(B86,'[1]DADOS (OCULTAR)'!$Q$3:$S$133,3,0),"")</f>
        <v>10894988000990</v>
      </c>
      <c r="B86" s="9" t="str">
        <f>'[1]TCE - ANEXO II - Preencher'!C95</f>
        <v>UPA IGARASSU - C.G 002/2022</v>
      </c>
      <c r="C86" s="10"/>
      <c r="D86" s="11" t="str">
        <f>'[1]TCE - ANEXO II - Preencher'!E95</f>
        <v xml:space="preserve">FABIANA SILVA ALBUQUERQUE 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2516-05</v>
      </c>
      <c r="G86" s="14">
        <f>'[1]TCE - ANEXO II - Preencher'!I95</f>
        <v>44713</v>
      </c>
      <c r="H86" s="13" t="str">
        <f>'[1]TCE - ANEXO II - Preencher'!J95</f>
        <v>2 - Diarista</v>
      </c>
      <c r="I86" s="13">
        <f>'[1]TCE - ANEXO II - Preencher'!K95</f>
        <v>24</v>
      </c>
      <c r="J86" s="15">
        <f>'[1]TCE - ANEXO II - Preencher'!L95</f>
        <v>2019.99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242.4</v>
      </c>
      <c r="N86" s="16">
        <f>'[1]TCE - ANEXO II - Preencher'!S95</f>
        <v>350</v>
      </c>
      <c r="O86" s="17">
        <f>'[1]TCE - ANEXO II - Preencher'!W95</f>
        <v>258.91999999999996</v>
      </c>
      <c r="P86" s="18">
        <f>'[1]TCE - ANEXO II - Preencher'!X95</f>
        <v>2353.4699999999998</v>
      </c>
      <c r="S86" s="22">
        <v>46327</v>
      </c>
    </row>
    <row r="87" spans="1:19" x14ac:dyDescent="0.2">
      <c r="A87" s="8">
        <f>IFERROR(VLOOKUP(B87,'[1]DADOS (OCULTAR)'!$Q$3:$S$133,3,0),"")</f>
        <v>10894988000990</v>
      </c>
      <c r="B87" s="9" t="str">
        <f>'[1]TCE - ANEXO II - Preencher'!C96</f>
        <v>UPA IGARASSU - C.G 002/2022</v>
      </c>
      <c r="C87" s="10"/>
      <c r="D87" s="11" t="str">
        <f>'[1]TCE - ANEXO II - Preencher'!E96</f>
        <v>FABIO DE SOUZA BENFICA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5103-10</v>
      </c>
      <c r="G87" s="14">
        <f>'[1]TCE - ANEXO II - Preencher'!I96</f>
        <v>44713</v>
      </c>
      <c r="H87" s="13" t="str">
        <f>'[1]TCE - ANEXO II - Preencher'!J96</f>
        <v>2 - Diarista</v>
      </c>
      <c r="I87" s="13">
        <f>'[1]TCE - ANEXO II - Preencher'!K96</f>
        <v>40</v>
      </c>
      <c r="J87" s="15">
        <f>'[1]TCE - ANEXO II - Preencher'!L96</f>
        <v>3338.57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1009.1600000000001</v>
      </c>
      <c r="P87" s="18">
        <f>'[1]TCE - ANEXO II - Preencher'!X96</f>
        <v>2329.41</v>
      </c>
      <c r="S87" s="22">
        <v>46357</v>
      </c>
    </row>
    <row r="88" spans="1:19" x14ac:dyDescent="0.2">
      <c r="A88" s="8">
        <f>IFERROR(VLOOKUP(B88,'[1]DADOS (OCULTAR)'!$Q$3:$S$133,3,0),"")</f>
        <v>10894988000990</v>
      </c>
      <c r="B88" s="9" t="str">
        <f>'[1]TCE - ANEXO II - Preencher'!C97</f>
        <v>UPA IGARASSU - C.G 002/2022</v>
      </c>
      <c r="C88" s="10"/>
      <c r="D88" s="11" t="str">
        <f>'[1]TCE - ANEXO II - Preencher'!E97</f>
        <v>FELIX HENRIQUE DA SILVA FILHO</v>
      </c>
      <c r="E88" s="12" t="str">
        <f>IF('[1]TCE - ANEXO II - Preencher'!G97="4 - Assistência Odontológica","2 - Outros Profissionais da saúde",'[1]TCE - ANEXO II - Preencher'!G97)</f>
        <v>1 - Médico</v>
      </c>
      <c r="F88" s="13" t="str">
        <f>'[1]TCE - ANEXO II - Preencher'!H97</f>
        <v>5174-10</v>
      </c>
      <c r="G88" s="14">
        <f>'[1]TCE - ANEXO II - Preencher'!I97</f>
        <v>44713</v>
      </c>
      <c r="H88" s="13" t="str">
        <f>'[1]TCE - ANEXO II - Preencher'!J97</f>
        <v>2 - Diarista</v>
      </c>
      <c r="I88" s="13">
        <f>'[1]TCE - ANEXO II - Preencher'!K97</f>
        <v>36</v>
      </c>
      <c r="J88" s="15">
        <f>'[1]TCE - ANEXO II - Preencher'!L97</f>
        <v>1212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363.6</v>
      </c>
      <c r="N88" s="16">
        <f>'[1]TCE - ANEXO II - Preencher'!S97</f>
        <v>0</v>
      </c>
      <c r="O88" s="17">
        <f>'[1]TCE - ANEXO II - Preencher'!W97</f>
        <v>528.04999999999995</v>
      </c>
      <c r="P88" s="18">
        <f>'[1]TCE - ANEXO II - Preencher'!X97</f>
        <v>1047.55</v>
      </c>
      <c r="S88" s="22">
        <v>46388</v>
      </c>
    </row>
    <row r="89" spans="1:19" x14ac:dyDescent="0.2">
      <c r="A89" s="8">
        <f>IFERROR(VLOOKUP(B89,'[1]DADOS (OCULTAR)'!$Q$3:$S$133,3,0),"")</f>
        <v>10894988000990</v>
      </c>
      <c r="B89" s="9" t="str">
        <f>'[1]TCE - ANEXO II - Preencher'!C98</f>
        <v>UPA IGARASSU - C.G 002/2022</v>
      </c>
      <c r="C89" s="10"/>
      <c r="D89" s="11" t="str">
        <f>'[1]TCE - ANEXO II - Preencher'!E98</f>
        <v>FERNANDA PAULA PAIXÃO DA SILVA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3222-05</v>
      </c>
      <c r="G89" s="14">
        <f>'[1]TCE - ANEXO II - Preencher'!I98</f>
        <v>44713</v>
      </c>
      <c r="H89" s="13" t="str">
        <f>'[1]TCE - ANEXO II - Preencher'!J98</f>
        <v>2 - Diarista</v>
      </c>
      <c r="I89" s="13">
        <f>'[1]TCE - ANEXO II - Preencher'!K98</f>
        <v>36</v>
      </c>
      <c r="J89" s="15">
        <f>'[1]TCE - ANEXO II - Preencher'!L98</f>
        <v>1212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364.95</v>
      </c>
      <c r="N89" s="16">
        <f>'[1]TCE - ANEXO II - Preencher'!S98</f>
        <v>0</v>
      </c>
      <c r="O89" s="17">
        <f>'[1]TCE - ANEXO II - Preencher'!W98</f>
        <v>196.45999999999998</v>
      </c>
      <c r="P89" s="18">
        <f>'[1]TCE - ANEXO II - Preencher'!X98</f>
        <v>1380.49</v>
      </c>
      <c r="S89" s="22">
        <v>46419</v>
      </c>
    </row>
    <row r="90" spans="1:19" x14ac:dyDescent="0.2">
      <c r="A90" s="8">
        <f>IFERROR(VLOOKUP(B90,'[1]DADOS (OCULTAR)'!$Q$3:$S$133,3,0),"")</f>
        <v>10894988000990</v>
      </c>
      <c r="B90" s="9" t="str">
        <f>'[1]TCE - ANEXO II - Preencher'!C99</f>
        <v>UPA IGARASSU - C.G 002/2022</v>
      </c>
      <c r="C90" s="10"/>
      <c r="D90" s="11" t="str">
        <f>'[1]TCE - ANEXO II - Preencher'!E99</f>
        <v>FILIPE EDUARDO SILVA DE SOUZA</v>
      </c>
      <c r="E90" s="12" t="str">
        <f>IF('[1]TCE - ANEXO II - Preencher'!G99="4 - Assistência Odontológica","2 - Outros Profissionais da saúde",'[1]TCE - ANEXO II - Preencher'!G99)</f>
        <v>1 - Médico</v>
      </c>
      <c r="F90" s="13" t="str">
        <f>'[1]TCE - ANEXO II - Preencher'!H99</f>
        <v>2251-25</v>
      </c>
      <c r="G90" s="14">
        <f>'[1]TCE - ANEXO II - Preencher'!I99</f>
        <v>44713</v>
      </c>
      <c r="H90" s="13" t="str">
        <f>'[1]TCE - ANEXO II - Preencher'!J99</f>
        <v>2 - Diarista</v>
      </c>
      <c r="I90" s="13">
        <f>'[1]TCE - ANEXO II - Preencher'!K99</f>
        <v>24</v>
      </c>
      <c r="J90" s="15">
        <f>'[1]TCE - ANEXO II - Preencher'!L99</f>
        <v>7260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4507.3999999999996</v>
      </c>
      <c r="N90" s="16">
        <f>'[1]TCE - ANEXO II - Preencher'!S99</f>
        <v>5929.23</v>
      </c>
      <c r="O90" s="17">
        <f>'[1]TCE - ANEXO II - Preencher'!W99</f>
        <v>4597.78</v>
      </c>
      <c r="P90" s="18">
        <f>'[1]TCE - ANEXO II - Preencher'!X99</f>
        <v>13098.849999999999</v>
      </c>
      <c r="S90" s="22">
        <v>46447</v>
      </c>
    </row>
    <row r="91" spans="1:19" x14ac:dyDescent="0.2">
      <c r="A91" s="8">
        <f>IFERROR(VLOOKUP(B91,'[1]DADOS (OCULTAR)'!$Q$3:$S$133,3,0),"")</f>
        <v>10894988000990</v>
      </c>
      <c r="B91" s="9" t="str">
        <f>'[1]TCE - ANEXO II - Preencher'!C100</f>
        <v>UPA IGARASSU - C.G 002/2022</v>
      </c>
      <c r="C91" s="10"/>
      <c r="D91" s="11" t="str">
        <f>'[1]TCE - ANEXO II - Preencher'!E100</f>
        <v>FILIPE GUEDES SILVA</v>
      </c>
      <c r="E91" s="12" t="str">
        <f>IF('[1]TCE - ANEXO II - Preencher'!G100="4 - Assistência Odontológica","2 - Outros Profissionais da saúde",'[1]TCE - ANEXO II - Preencher'!G100)</f>
        <v>1 - Médico</v>
      </c>
      <c r="F91" s="13" t="str">
        <f>'[1]TCE - ANEXO II - Preencher'!H100</f>
        <v>2252-70</v>
      </c>
      <c r="G91" s="14">
        <f>'[1]TCE - ANEXO II - Preencher'!I100</f>
        <v>44713</v>
      </c>
      <c r="H91" s="13" t="str">
        <f>'[1]TCE - ANEXO II - Preencher'!J100</f>
        <v>2 - Diarista</v>
      </c>
      <c r="I91" s="13">
        <f>'[1]TCE - ANEXO II - Preencher'!K100</f>
        <v>12</v>
      </c>
      <c r="J91" s="15">
        <f>'[1]TCE - ANEXO II - Preencher'!L100</f>
        <v>3630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924.9</v>
      </c>
      <c r="N91" s="16">
        <f>'[1]TCE - ANEXO II - Preencher'!S100</f>
        <v>1267.28</v>
      </c>
      <c r="O91" s="17">
        <f>'[1]TCE - ANEXO II - Preencher'!W100</f>
        <v>1203.9099999999999</v>
      </c>
      <c r="P91" s="18">
        <f>'[1]TCE - ANEXO II - Preencher'!X100</f>
        <v>4618.2699999999995</v>
      </c>
      <c r="S91" s="22">
        <v>46478</v>
      </c>
    </row>
    <row r="92" spans="1:19" x14ac:dyDescent="0.2">
      <c r="A92" s="8">
        <f>IFERROR(VLOOKUP(B92,'[1]DADOS (OCULTAR)'!$Q$3:$S$133,3,0),"")</f>
        <v>10894988000990</v>
      </c>
      <c r="B92" s="9" t="str">
        <f>'[1]TCE - ANEXO II - Preencher'!C101</f>
        <v>UPA IGARASSU - C.G 002/2022</v>
      </c>
      <c r="C92" s="10"/>
      <c r="D92" s="11" t="str">
        <f>'[1]TCE - ANEXO II - Preencher'!E101</f>
        <v>FLAVIA CARLA OZIAS DE ARAUJO LUNA CORREIA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4131-15</v>
      </c>
      <c r="G92" s="14">
        <f>'[1]TCE - ANEXO II - Preencher'!I101</f>
        <v>44713</v>
      </c>
      <c r="H92" s="13" t="str">
        <f>'[1]TCE - ANEXO II - Preencher'!J101</f>
        <v>2 - Diarista</v>
      </c>
      <c r="I92" s="13">
        <f>'[1]TCE - ANEXO II - Preencher'!K101</f>
        <v>40</v>
      </c>
      <c r="J92" s="15">
        <f>'[1]TCE - ANEXO II - Preencher'!L101</f>
        <v>1950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100</v>
      </c>
      <c r="O92" s="17">
        <f>'[1]TCE - ANEXO II - Preencher'!W101</f>
        <v>629.66999999999996</v>
      </c>
      <c r="P92" s="18">
        <f>'[1]TCE - ANEXO II - Preencher'!X101</f>
        <v>1420.33</v>
      </c>
      <c r="S92" s="22">
        <v>46508</v>
      </c>
    </row>
    <row r="93" spans="1:19" x14ac:dyDescent="0.2">
      <c r="A93" s="8">
        <f>IFERROR(VLOOKUP(B93,'[1]DADOS (OCULTAR)'!$Q$3:$S$133,3,0),"")</f>
        <v>10894988000990</v>
      </c>
      <c r="B93" s="9" t="str">
        <f>'[1]TCE - ANEXO II - Preencher'!C102</f>
        <v>UPA IGARASSU - C.G 002/2022</v>
      </c>
      <c r="C93" s="10"/>
      <c r="D93" s="11" t="str">
        <f>'[1]TCE - ANEXO II - Preencher'!E102</f>
        <v>FLAVIANA BARBOSA CABRAL INTERAMINENSE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2237-10</v>
      </c>
      <c r="G93" s="14">
        <f>'[1]TCE - ANEXO II - Preencher'!I102</f>
        <v>44713</v>
      </c>
      <c r="H93" s="13" t="str">
        <f>'[1]TCE - ANEXO II - Preencher'!J102</f>
        <v>2 - Diarista</v>
      </c>
      <c r="I93" s="13">
        <f>'[1]TCE - ANEXO II - Preencher'!K102</f>
        <v>30</v>
      </c>
      <c r="J93" s="15">
        <f>'[1]TCE - ANEXO II - Preencher'!L102</f>
        <v>2464.23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242.4</v>
      </c>
      <c r="N93" s="16">
        <f>'[1]TCE - ANEXO II - Preencher'!S102</f>
        <v>850</v>
      </c>
      <c r="O93" s="17">
        <f>'[1]TCE - ANEXO II - Preencher'!W102</f>
        <v>495.01</v>
      </c>
      <c r="P93" s="18">
        <f>'[1]TCE - ANEXO II - Preencher'!X102</f>
        <v>3061.62</v>
      </c>
      <c r="S93" s="22">
        <v>46539</v>
      </c>
    </row>
    <row r="94" spans="1:19" x14ac:dyDescent="0.2">
      <c r="A94" s="8">
        <f>IFERROR(VLOOKUP(B94,'[1]DADOS (OCULTAR)'!$Q$3:$S$133,3,0),"")</f>
        <v>10894988000990</v>
      </c>
      <c r="B94" s="9" t="str">
        <f>'[1]TCE - ANEXO II - Preencher'!C103</f>
        <v>UPA IGARASSU - C.G 002/2022</v>
      </c>
      <c r="C94" s="10"/>
      <c r="D94" s="11" t="str">
        <f>'[1]TCE - ANEXO II - Preencher'!E103</f>
        <v>GABRIELLA DE PAULA TAVARES</v>
      </c>
      <c r="E94" s="12" t="str">
        <f>IF('[1]TCE - ANEXO II - Preencher'!G103="4 - Assistência Odontológica","2 - Outros Profissionais da saúde",'[1]TCE - ANEXO II - Preencher'!G103)</f>
        <v>1 - Médico</v>
      </c>
      <c r="F94" s="13" t="str">
        <f>'[1]TCE - ANEXO II - Preencher'!H103</f>
        <v>2251-25</v>
      </c>
      <c r="G94" s="14">
        <f>'[1]TCE - ANEXO II - Preencher'!I103</f>
        <v>44713</v>
      </c>
      <c r="H94" s="13" t="str">
        <f>'[1]TCE - ANEXO II - Preencher'!J103</f>
        <v>2 - Diarista</v>
      </c>
      <c r="I94" s="13">
        <f>'[1]TCE - ANEXO II - Preencher'!K103</f>
        <v>12</v>
      </c>
      <c r="J94" s="15">
        <f>'[1]TCE - ANEXO II - Preencher'!L103</f>
        <v>3630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924.9</v>
      </c>
      <c r="N94" s="16">
        <f>'[1]TCE - ANEXO II - Preencher'!S103</f>
        <v>1267.28</v>
      </c>
      <c r="O94" s="17">
        <f>'[1]TCE - ANEXO II - Preencher'!W103</f>
        <v>1203.9099999999999</v>
      </c>
      <c r="P94" s="18">
        <f>'[1]TCE - ANEXO II - Preencher'!X103</f>
        <v>4618.2699999999995</v>
      </c>
      <c r="S94" s="22">
        <v>46569</v>
      </c>
    </row>
    <row r="95" spans="1:19" x14ac:dyDescent="0.2">
      <c r="A95" s="8">
        <f>IFERROR(VLOOKUP(B95,'[1]DADOS (OCULTAR)'!$Q$3:$S$133,3,0),"")</f>
        <v>10894988000990</v>
      </c>
      <c r="B95" s="9" t="str">
        <f>'[1]TCE - ANEXO II - Preencher'!C104</f>
        <v>UPA IGARASSU - C.G 002/2022</v>
      </c>
      <c r="C95" s="10"/>
      <c r="D95" s="11" t="str">
        <f>'[1]TCE - ANEXO II - Preencher'!E104</f>
        <v>GENESIS CANDIDO DA SILVA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 t="str">
        <f>'[1]TCE - ANEXO II - Preencher'!H104</f>
        <v>7823-20</v>
      </c>
      <c r="G95" s="14">
        <f>'[1]TCE - ANEXO II - Preencher'!I104</f>
        <v>44713</v>
      </c>
      <c r="H95" s="13" t="str">
        <f>'[1]TCE - ANEXO II - Preencher'!J104</f>
        <v>2 - Diarista</v>
      </c>
      <c r="I95" s="13">
        <f>'[1]TCE - ANEXO II - Preencher'!K104</f>
        <v>36</v>
      </c>
      <c r="J95" s="15">
        <f>'[1]TCE - ANEXO II - Preencher'!L104</f>
        <v>1580.2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363.6</v>
      </c>
      <c r="N95" s="16">
        <f>'[1]TCE - ANEXO II - Preencher'!S104</f>
        <v>500</v>
      </c>
      <c r="O95" s="17">
        <f>'[1]TCE - ANEXO II - Preencher'!W104</f>
        <v>264.05</v>
      </c>
      <c r="P95" s="18">
        <f>'[1]TCE - ANEXO II - Preencher'!X104</f>
        <v>2179.75</v>
      </c>
      <c r="S95" s="22">
        <v>46600</v>
      </c>
    </row>
    <row r="96" spans="1:19" x14ac:dyDescent="0.2">
      <c r="A96" s="8">
        <f>IFERROR(VLOOKUP(B96,'[1]DADOS (OCULTAR)'!$Q$3:$S$133,3,0),"")</f>
        <v>10894988000990</v>
      </c>
      <c r="B96" s="9" t="str">
        <f>'[1]TCE - ANEXO II - Preencher'!C105</f>
        <v>UPA IGARASSU - C.G 002/2022</v>
      </c>
      <c r="C96" s="10"/>
      <c r="D96" s="11" t="str">
        <f>'[1]TCE - ANEXO II - Preencher'!E105</f>
        <v>GERSON ALBUQUERQUE CAMARA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2235-05</v>
      </c>
      <c r="G96" s="14">
        <f>'[1]TCE - ANEXO II - Preencher'!I105</f>
        <v>44713</v>
      </c>
      <c r="H96" s="13" t="str">
        <f>'[1]TCE - ANEXO II - Preencher'!J105</f>
        <v>2 - Diarista</v>
      </c>
      <c r="I96" s="13">
        <f>'[1]TCE - ANEXO II - Preencher'!K105</f>
        <v>30</v>
      </c>
      <c r="J96" s="15">
        <f>'[1]TCE - ANEXO II - Preencher'!L105</f>
        <v>1829.18</v>
      </c>
      <c r="K96" s="15">
        <f>'[1]TCE - ANEXO II - Preencher'!P105</f>
        <v>0</v>
      </c>
      <c r="L96" s="15">
        <f>'[1]TCE - ANEXO II - Preencher'!Q105</f>
        <v>762.16</v>
      </c>
      <c r="M96" s="15">
        <f>'[1]TCE - ANEXO II - Preencher'!R105</f>
        <v>1019.1899999999999</v>
      </c>
      <c r="N96" s="16">
        <f>'[1]TCE - ANEXO II - Preencher'!S105</f>
        <v>0</v>
      </c>
      <c r="O96" s="17">
        <f>'[1]TCE - ANEXO II - Preencher'!W105</f>
        <v>394.27</v>
      </c>
      <c r="P96" s="18">
        <f>'[1]TCE - ANEXO II - Preencher'!X105</f>
        <v>3216.26</v>
      </c>
      <c r="S96" s="22">
        <v>46631</v>
      </c>
    </row>
    <row r="97" spans="1:19" x14ac:dyDescent="0.2">
      <c r="A97" s="8">
        <f>IFERROR(VLOOKUP(B97,'[1]DADOS (OCULTAR)'!$Q$3:$S$133,3,0),"")</f>
        <v>10894988000990</v>
      </c>
      <c r="B97" s="9" t="str">
        <f>'[1]TCE - ANEXO II - Preencher'!C106</f>
        <v>UPA IGARASSU - C.G 002/2022</v>
      </c>
      <c r="C97" s="10"/>
      <c r="D97" s="11" t="str">
        <f>'[1]TCE - ANEXO II - Preencher'!E106</f>
        <v>GILMAR DUARTE GOMES JUNIOR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3222-05</v>
      </c>
      <c r="G97" s="14">
        <f>'[1]TCE - ANEXO II - Preencher'!I106</f>
        <v>44713</v>
      </c>
      <c r="H97" s="13" t="str">
        <f>'[1]TCE - ANEXO II - Preencher'!J106</f>
        <v>2 - Diarista</v>
      </c>
      <c r="I97" s="13">
        <f>'[1]TCE - ANEXO II - Preencher'!K106</f>
        <v>36</v>
      </c>
      <c r="J97" s="15">
        <f>'[1]TCE - ANEXO II - Preencher'!L106</f>
        <v>1212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383.8</v>
      </c>
      <c r="N97" s="16">
        <f>'[1]TCE - ANEXO II - Preencher'!S106</f>
        <v>150</v>
      </c>
      <c r="O97" s="17">
        <f>'[1]TCE - ANEXO II - Preencher'!W106</f>
        <v>211.66</v>
      </c>
      <c r="P97" s="18">
        <f>'[1]TCE - ANEXO II - Preencher'!X106</f>
        <v>1534.1399999999999</v>
      </c>
      <c r="S97" s="22">
        <v>46661</v>
      </c>
    </row>
    <row r="98" spans="1:19" x14ac:dyDescent="0.2">
      <c r="A98" s="8">
        <f>IFERROR(VLOOKUP(B98,'[1]DADOS (OCULTAR)'!$Q$3:$S$133,3,0),"")</f>
        <v>10894988000990</v>
      </c>
      <c r="B98" s="9" t="str">
        <f>'[1]TCE - ANEXO II - Preencher'!C107</f>
        <v>UPA IGARASSU - C.G 002/2022</v>
      </c>
      <c r="C98" s="10"/>
      <c r="D98" s="11" t="str">
        <f>'[1]TCE - ANEXO II - Preencher'!E107</f>
        <v>GILSON JOSE MARQUES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7823-20</v>
      </c>
      <c r="G98" s="14">
        <f>'[1]TCE - ANEXO II - Preencher'!I107</f>
        <v>44713</v>
      </c>
      <c r="H98" s="13" t="str">
        <f>'[1]TCE - ANEXO II - Preencher'!J107</f>
        <v>2 - Diarista</v>
      </c>
      <c r="I98" s="13">
        <f>'[1]TCE - ANEXO II - Preencher'!K107</f>
        <v>36</v>
      </c>
      <c r="J98" s="15">
        <f>'[1]TCE - ANEXO II - Preencher'!L107</f>
        <v>1580.2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547.96</v>
      </c>
      <c r="N98" s="16">
        <f>'[1]TCE - ANEXO II - Preencher'!S107</f>
        <v>500</v>
      </c>
      <c r="O98" s="17">
        <f>'[1]TCE - ANEXO II - Preencher'!W107</f>
        <v>308.20000000000005</v>
      </c>
      <c r="P98" s="18">
        <f>'[1]TCE - ANEXO II - Preencher'!X107</f>
        <v>2319.96</v>
      </c>
      <c r="S98" s="22">
        <v>46692</v>
      </c>
    </row>
    <row r="99" spans="1:19" x14ac:dyDescent="0.2">
      <c r="A99" s="8">
        <f>IFERROR(VLOOKUP(B99,'[1]DADOS (OCULTAR)'!$Q$3:$S$133,3,0),"")</f>
        <v>10894988000990</v>
      </c>
      <c r="B99" s="9" t="str">
        <f>'[1]TCE - ANEXO II - Preencher'!C108</f>
        <v>UPA IGARASSU - C.G 002/2022</v>
      </c>
      <c r="C99" s="10"/>
      <c r="D99" s="11" t="str">
        <f>'[1]TCE - ANEXO II - Preencher'!E108</f>
        <v>GLAUBER DE MACEDO SOARES</v>
      </c>
      <c r="E99" s="12" t="str">
        <f>IF('[1]TCE - ANEXO II - Preencher'!G108="4 - Assistência Odontológica","2 - Outros Profissionais da saúde",'[1]TCE - ANEXO II - Preencher'!G108)</f>
        <v>1 - Médico</v>
      </c>
      <c r="F99" s="13" t="str">
        <f>'[1]TCE - ANEXO II - Preencher'!H108</f>
        <v>2251-25</v>
      </c>
      <c r="G99" s="14">
        <f>'[1]TCE - ANEXO II - Preencher'!I108</f>
        <v>44713</v>
      </c>
      <c r="H99" s="13" t="str">
        <f>'[1]TCE - ANEXO II - Preencher'!J108</f>
        <v>2 - Diarista</v>
      </c>
      <c r="I99" s="13">
        <f>'[1]TCE - ANEXO II - Preencher'!K108</f>
        <v>10</v>
      </c>
      <c r="J99" s="15">
        <f>'[1]TCE - ANEXO II - Preencher'!L108</f>
        <v>3630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242.4</v>
      </c>
      <c r="N99" s="16">
        <f>'[1]TCE - ANEXO II - Preencher'!S108</f>
        <v>827.28</v>
      </c>
      <c r="O99" s="17">
        <f>'[1]TCE - ANEXO II - Preencher'!W108</f>
        <v>804.24</v>
      </c>
      <c r="P99" s="18">
        <f>'[1]TCE - ANEXO II - Preencher'!X108</f>
        <v>3895.4400000000005</v>
      </c>
      <c r="S99" s="22">
        <v>46722</v>
      </c>
    </row>
    <row r="100" spans="1:19" x14ac:dyDescent="0.2">
      <c r="A100" s="8">
        <f>IFERROR(VLOOKUP(B100,'[1]DADOS (OCULTAR)'!$Q$3:$S$133,3,0),"")</f>
        <v>10894988000990</v>
      </c>
      <c r="B100" s="9" t="str">
        <f>'[1]TCE - ANEXO II - Preencher'!C109</f>
        <v>UPA IGARASSU - C.G 002/2022</v>
      </c>
      <c r="C100" s="10"/>
      <c r="D100" s="11" t="str">
        <f>'[1]TCE - ANEXO II - Preencher'!E109</f>
        <v>GRACIEL PEREIRA DE OLIVEIRA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5174-10</v>
      </c>
      <c r="G100" s="14">
        <f>'[1]TCE - ANEXO II - Preencher'!I109</f>
        <v>44713</v>
      </c>
      <c r="H100" s="13" t="str">
        <f>'[1]TCE - ANEXO II - Preencher'!J109</f>
        <v>2 - Diarista</v>
      </c>
      <c r="I100" s="13">
        <f>'[1]TCE - ANEXO II - Preencher'!K109</f>
        <v>36</v>
      </c>
      <c r="J100" s="15">
        <f>'[1]TCE - ANEXO II - Preencher'!L109</f>
        <v>1212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505</v>
      </c>
      <c r="N100" s="16">
        <f>'[1]TCE - ANEXO II - Preencher'!S109</f>
        <v>100</v>
      </c>
      <c r="O100" s="17">
        <f>'[1]TCE - ANEXO II - Preencher'!W109</f>
        <v>218.07</v>
      </c>
      <c r="P100" s="18">
        <f>'[1]TCE - ANEXO II - Preencher'!X109</f>
        <v>1598.93</v>
      </c>
      <c r="S100" s="22">
        <v>46753</v>
      </c>
    </row>
    <row r="101" spans="1:19" x14ac:dyDescent="0.2">
      <c r="A101" s="8">
        <f>IFERROR(VLOOKUP(B101,'[1]DADOS (OCULTAR)'!$Q$3:$S$133,3,0),"")</f>
        <v>10894988000990</v>
      </c>
      <c r="B101" s="9" t="str">
        <f>'[1]TCE - ANEXO II - Preencher'!C110</f>
        <v>UPA IGARASSU - C.G 002/2022</v>
      </c>
      <c r="C101" s="10"/>
      <c r="D101" s="11" t="str">
        <f>'[1]TCE - ANEXO II - Preencher'!E110</f>
        <v>HANNESSA KATTIANA COSDEM CORREIA DE ARAUJO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3222-05</v>
      </c>
      <c r="G101" s="14">
        <f>'[1]TCE - ANEXO II - Preencher'!I110</f>
        <v>44713</v>
      </c>
      <c r="H101" s="13" t="str">
        <f>'[1]TCE - ANEXO II - Preencher'!J110</f>
        <v>2 - Diarista</v>
      </c>
      <c r="I101" s="13">
        <f>'[1]TCE - ANEXO II - Preencher'!K110</f>
        <v>36</v>
      </c>
      <c r="J101" s="15">
        <f>'[1]TCE - ANEXO II - Preencher'!L110</f>
        <v>1212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364.95</v>
      </c>
      <c r="N101" s="16">
        <f>'[1]TCE - ANEXO II - Preencher'!S110</f>
        <v>0</v>
      </c>
      <c r="O101" s="17">
        <f>'[1]TCE - ANEXO II - Preencher'!W110</f>
        <v>273.74</v>
      </c>
      <c r="P101" s="18">
        <f>'[1]TCE - ANEXO II - Preencher'!X110</f>
        <v>1303.21</v>
      </c>
      <c r="S101" s="22">
        <v>46784</v>
      </c>
    </row>
    <row r="102" spans="1:19" x14ac:dyDescent="0.2">
      <c r="A102" s="8">
        <f>IFERROR(VLOOKUP(B102,'[1]DADOS (OCULTAR)'!$Q$3:$S$133,3,0),"")</f>
        <v>10894988000990</v>
      </c>
      <c r="B102" s="9" t="str">
        <f>'[1]TCE - ANEXO II - Preencher'!C111</f>
        <v>UPA IGARASSU - C.G 002/2022</v>
      </c>
      <c r="C102" s="10"/>
      <c r="D102" s="11" t="str">
        <f>'[1]TCE - ANEXO II - Preencher'!E111</f>
        <v xml:space="preserve">HERICKA VIEIRA DE LUCENA 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4101-05</v>
      </c>
      <c r="G102" s="14">
        <f>'[1]TCE - ANEXO II - Preencher'!I111</f>
        <v>44713</v>
      </c>
      <c r="H102" s="13" t="str">
        <f>'[1]TCE - ANEXO II - Preencher'!J111</f>
        <v>2 - Diarista</v>
      </c>
      <c r="I102" s="13">
        <f>'[1]TCE - ANEXO II - Preencher'!K111</f>
        <v>40</v>
      </c>
      <c r="J102" s="15">
        <f>'[1]TCE - ANEXO II - Preencher'!L111</f>
        <v>6000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350</v>
      </c>
      <c r="O102" s="17">
        <f>'[1]TCE - ANEXO II - Preencher'!W111</f>
        <v>1583.5300000000002</v>
      </c>
      <c r="P102" s="18">
        <f>'[1]TCE - ANEXO II - Preencher'!X111</f>
        <v>4766.4699999999993</v>
      </c>
      <c r="S102" s="22">
        <v>46813</v>
      </c>
    </row>
    <row r="103" spans="1:19" x14ac:dyDescent="0.2">
      <c r="A103" s="8">
        <f>IFERROR(VLOOKUP(B103,'[1]DADOS (OCULTAR)'!$Q$3:$S$133,3,0),"")</f>
        <v>10894988000990</v>
      </c>
      <c r="B103" s="9" t="str">
        <f>'[1]TCE - ANEXO II - Preencher'!C112</f>
        <v>UPA IGARASSU - C.G 002/2022</v>
      </c>
      <c r="C103" s="10"/>
      <c r="D103" s="11" t="str">
        <f>'[1]TCE - ANEXO II - Preencher'!E112</f>
        <v>HOBSON GOMES DE SANT ANA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44713</v>
      </c>
      <c r="H103" s="13" t="str">
        <f>'[1]TCE - ANEXO II - Preencher'!J112</f>
        <v>2 - Diarista</v>
      </c>
      <c r="I103" s="13">
        <f>'[1]TCE - ANEXO II - Preencher'!K112</f>
        <v>36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242.4</v>
      </c>
      <c r="N103" s="16">
        <f>'[1]TCE - ANEXO II - Preencher'!S112</f>
        <v>150</v>
      </c>
      <c r="O103" s="17">
        <f>'[1]TCE - ANEXO II - Preencher'!W112</f>
        <v>198.93</v>
      </c>
      <c r="P103" s="18">
        <f>'[1]TCE - ANEXO II - Preencher'!X112</f>
        <v>1405.47</v>
      </c>
      <c r="S103" s="22">
        <v>46844</v>
      </c>
    </row>
    <row r="104" spans="1:19" x14ac:dyDescent="0.2">
      <c r="A104" s="8">
        <f>IFERROR(VLOOKUP(B104,'[1]DADOS (OCULTAR)'!$Q$3:$S$133,3,0),"")</f>
        <v>10894988000990</v>
      </c>
      <c r="B104" s="9" t="str">
        <f>'[1]TCE - ANEXO II - Preencher'!C113</f>
        <v>UPA IGARASSU - C.G 002/2022</v>
      </c>
      <c r="C104" s="10"/>
      <c r="D104" s="11" t="str">
        <f>'[1]TCE - ANEXO II - Preencher'!E113</f>
        <v>HUMBERTO LUIZ DA SILVA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5211-30</v>
      </c>
      <c r="G104" s="14">
        <f>'[1]TCE - ANEXO II - Preencher'!I113</f>
        <v>44713</v>
      </c>
      <c r="H104" s="13" t="str">
        <f>'[1]TCE - ANEXO II - Preencher'!J113</f>
        <v>2 - Diarista</v>
      </c>
      <c r="I104" s="13">
        <f>'[1]TCE - ANEXO II - Preencher'!K113</f>
        <v>36</v>
      </c>
      <c r="J104" s="15">
        <f>'[1]TCE - ANEXO II - Preencher'!L113</f>
        <v>1212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141.4</v>
      </c>
      <c r="N104" s="16">
        <f>'[1]TCE - ANEXO II - Preencher'!S113</f>
        <v>100</v>
      </c>
      <c r="O104" s="17">
        <f>'[1]TCE - ANEXO II - Preencher'!W113</f>
        <v>112.62</v>
      </c>
      <c r="P104" s="18">
        <f>'[1]TCE - ANEXO II - Preencher'!X113</f>
        <v>1340.7800000000002</v>
      </c>
      <c r="S104" s="22">
        <v>46874</v>
      </c>
    </row>
    <row r="105" spans="1:19" x14ac:dyDescent="0.2">
      <c r="A105" s="8">
        <f>IFERROR(VLOOKUP(B105,'[1]DADOS (OCULTAR)'!$Q$3:$S$133,3,0),"")</f>
        <v>10894988000990</v>
      </c>
      <c r="B105" s="9" t="str">
        <f>'[1]TCE - ANEXO II - Preencher'!C114</f>
        <v>UPA IGARASSU - C.G 002/2022</v>
      </c>
      <c r="C105" s="10"/>
      <c r="D105" s="11" t="str">
        <f>'[1]TCE - ANEXO II - Preencher'!E114</f>
        <v>IANELE BRAGA VILELA DE MELO COSTA</v>
      </c>
      <c r="E105" s="12" t="str">
        <f>IF('[1]TCE - ANEXO II - Preencher'!G114="4 - Assistência Odontológica","2 - Outros Profissionais da saúde",'[1]TCE - ANEXO II - Preencher'!G114)</f>
        <v>1 - Médico</v>
      </c>
      <c r="F105" s="13" t="str">
        <f>'[1]TCE - ANEXO II - Preencher'!H114</f>
        <v>2252-70</v>
      </c>
      <c r="G105" s="14">
        <f>'[1]TCE - ANEXO II - Preencher'!I114</f>
        <v>44713</v>
      </c>
      <c r="H105" s="13" t="str">
        <f>'[1]TCE - ANEXO II - Preencher'!J114</f>
        <v>2 - Diarista</v>
      </c>
      <c r="I105" s="13">
        <f>'[1]TCE - ANEXO II - Preencher'!K114</f>
        <v>10</v>
      </c>
      <c r="J105" s="15">
        <f>'[1]TCE - ANEXO II - Preencher'!L114</f>
        <v>3630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242.4</v>
      </c>
      <c r="N105" s="16">
        <f>'[1]TCE - ANEXO II - Preencher'!S114</f>
        <v>827.28</v>
      </c>
      <c r="O105" s="17">
        <f>'[1]TCE - ANEXO II - Preencher'!W114</f>
        <v>804.24</v>
      </c>
      <c r="P105" s="18">
        <f>'[1]TCE - ANEXO II - Preencher'!X114</f>
        <v>3895.4400000000005</v>
      </c>
      <c r="S105" s="22">
        <v>46905</v>
      </c>
    </row>
    <row r="106" spans="1:19" x14ac:dyDescent="0.2">
      <c r="A106" s="8">
        <f>IFERROR(VLOOKUP(B106,'[1]DADOS (OCULTAR)'!$Q$3:$S$133,3,0),"")</f>
        <v>10894988000990</v>
      </c>
      <c r="B106" s="9" t="str">
        <f>'[1]TCE - ANEXO II - Preencher'!C115</f>
        <v>UPA IGARASSU - C.G 002/2022</v>
      </c>
      <c r="C106" s="10"/>
      <c r="D106" s="11" t="str">
        <f>'[1]TCE - ANEXO II - Preencher'!E115</f>
        <v>IRAN CORREIA DA SILVA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7156-15</v>
      </c>
      <c r="G106" s="14">
        <f>'[1]TCE - ANEXO II - Preencher'!I115</f>
        <v>44713</v>
      </c>
      <c r="H106" s="13" t="str">
        <f>'[1]TCE - ANEXO II - Preencher'!J115</f>
        <v>2 - Diarista</v>
      </c>
      <c r="I106" s="13">
        <f>'[1]TCE - ANEXO II - Preencher'!K115</f>
        <v>36</v>
      </c>
      <c r="J106" s="15">
        <f>'[1]TCE - ANEXO II - Preencher'!L115</f>
        <v>1348.96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678.96999999999991</v>
      </c>
      <c r="N106" s="16">
        <f>'[1]TCE - ANEXO II - Preencher'!S115</f>
        <v>100</v>
      </c>
      <c r="O106" s="17">
        <f>'[1]TCE - ANEXO II - Preencher'!W115</f>
        <v>254.27</v>
      </c>
      <c r="P106" s="18">
        <f>'[1]TCE - ANEXO II - Preencher'!X115</f>
        <v>1873.6599999999999</v>
      </c>
      <c r="S106" s="22">
        <v>46935</v>
      </c>
    </row>
    <row r="107" spans="1:19" x14ac:dyDescent="0.2">
      <c r="A107" s="8">
        <f>IFERROR(VLOOKUP(B107,'[1]DADOS (OCULTAR)'!$Q$3:$S$133,3,0),"")</f>
        <v>10894988000990</v>
      </c>
      <c r="B107" s="9" t="str">
        <f>'[1]TCE - ANEXO II - Preencher'!C116</f>
        <v>UPA IGARASSU - C.G 002/2022</v>
      </c>
      <c r="C107" s="10"/>
      <c r="D107" s="11" t="str">
        <f>'[1]TCE - ANEXO II - Preencher'!E116</f>
        <v>IRYS FELIPE DA SILVA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7664-20</v>
      </c>
      <c r="G107" s="14">
        <f>'[1]TCE - ANEXO II - Preencher'!I116</f>
        <v>44713</v>
      </c>
      <c r="H107" s="13" t="str">
        <f>'[1]TCE - ANEXO II - Preencher'!J116</f>
        <v>2 - Diarista</v>
      </c>
      <c r="I107" s="13">
        <f>'[1]TCE - ANEXO II - Preencher'!K116</f>
        <v>30</v>
      </c>
      <c r="J107" s="15">
        <f>'[1]TCE - ANEXO II - Preencher'!L116</f>
        <v>1829.18</v>
      </c>
      <c r="K107" s="15">
        <f>'[1]TCE - ANEXO II - Preencher'!P116</f>
        <v>0</v>
      </c>
      <c r="L107" s="15">
        <f>'[1]TCE - ANEXO II - Preencher'!Q116</f>
        <v>762.16</v>
      </c>
      <c r="M107" s="15">
        <f>'[1]TCE - ANEXO II - Preencher'!R116</f>
        <v>524.1</v>
      </c>
      <c r="N107" s="16">
        <f>'[1]TCE - ANEXO II - Preencher'!S116</f>
        <v>350</v>
      </c>
      <c r="O107" s="17">
        <f>'[1]TCE - ANEXO II - Preencher'!W116</f>
        <v>713.64</v>
      </c>
      <c r="P107" s="18">
        <f>'[1]TCE - ANEXO II - Preencher'!X116</f>
        <v>2751.8</v>
      </c>
      <c r="S107" s="22">
        <v>46966</v>
      </c>
    </row>
    <row r="108" spans="1:19" x14ac:dyDescent="0.2">
      <c r="A108" s="8">
        <f>IFERROR(VLOOKUP(B108,'[1]DADOS (OCULTAR)'!$Q$3:$S$133,3,0),"")</f>
        <v>10894988000990</v>
      </c>
      <c r="B108" s="9" t="str">
        <f>'[1]TCE - ANEXO II - Preencher'!C117</f>
        <v>UPA IGARASSU - C.G 002/2022</v>
      </c>
      <c r="C108" s="10"/>
      <c r="D108" s="11" t="str">
        <f>'[1]TCE - ANEXO II - Preencher'!E117</f>
        <v>ISRAEL ROQUE DE ARAUJO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7664-20</v>
      </c>
      <c r="G108" s="14">
        <f>'[1]TCE - ANEXO II - Preencher'!I117</f>
        <v>44713</v>
      </c>
      <c r="H108" s="13" t="str">
        <f>'[1]TCE - ANEXO II - Preencher'!J117</f>
        <v>2 - Diarista</v>
      </c>
      <c r="I108" s="13">
        <f>'[1]TCE - ANEXO II - Preencher'!K117</f>
        <v>24</v>
      </c>
      <c r="J108" s="15">
        <f>'[1]TCE - ANEXO II - Preencher'!L117</f>
        <v>1212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484.8</v>
      </c>
      <c r="N108" s="16">
        <f>'[1]TCE - ANEXO II - Preencher'!S117</f>
        <v>100</v>
      </c>
      <c r="O108" s="17">
        <f>'[1]TCE - ANEXO II - Preencher'!W117</f>
        <v>474.42999999999995</v>
      </c>
      <c r="P108" s="18">
        <f>'[1]TCE - ANEXO II - Preencher'!X117</f>
        <v>1322.37</v>
      </c>
      <c r="S108" s="22">
        <v>46997</v>
      </c>
    </row>
    <row r="109" spans="1:19" x14ac:dyDescent="0.2">
      <c r="A109" s="8">
        <f>IFERROR(VLOOKUP(B109,'[1]DADOS (OCULTAR)'!$Q$3:$S$133,3,0),"")</f>
        <v>10894988000990</v>
      </c>
      <c r="B109" s="9" t="str">
        <f>'[1]TCE - ANEXO II - Preencher'!C118</f>
        <v>UPA IGARASSU - C.G 002/2022</v>
      </c>
      <c r="C109" s="10"/>
      <c r="D109" s="11" t="str">
        <f>'[1]TCE - ANEXO II - Preencher'!E118</f>
        <v>IVANICE SOUZA DA SILVA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3222-05</v>
      </c>
      <c r="G109" s="14">
        <f>'[1]TCE - ANEXO II - Preencher'!I118</f>
        <v>44713</v>
      </c>
      <c r="H109" s="13" t="str">
        <f>'[1]TCE - ANEXO II - Preencher'!J118</f>
        <v>2 - Diarista</v>
      </c>
      <c r="I109" s="13">
        <f>'[1]TCE - ANEXO II - Preencher'!K118</f>
        <v>36</v>
      </c>
      <c r="J109" s="15">
        <f>'[1]TCE - ANEXO II - Preencher'!L118</f>
        <v>1212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383.8</v>
      </c>
      <c r="N109" s="16">
        <f>'[1]TCE - ANEXO II - Preencher'!S118</f>
        <v>0</v>
      </c>
      <c r="O109" s="17">
        <f>'[1]TCE - ANEXO II - Preencher'!W118</f>
        <v>321.79000000000002</v>
      </c>
      <c r="P109" s="18">
        <f>'[1]TCE - ANEXO II - Preencher'!X118</f>
        <v>1274.01</v>
      </c>
      <c r="S109" s="22">
        <v>47027</v>
      </c>
    </row>
    <row r="110" spans="1:19" x14ac:dyDescent="0.2">
      <c r="A110" s="8">
        <f>IFERROR(VLOOKUP(B110,'[1]DADOS (OCULTAR)'!$Q$3:$S$133,3,0),"")</f>
        <v>10894988000990</v>
      </c>
      <c r="B110" s="9" t="str">
        <f>'[1]TCE - ANEXO II - Preencher'!C119</f>
        <v>UPA IGARASSU - C.G 002/2022</v>
      </c>
      <c r="C110" s="10"/>
      <c r="D110" s="11" t="str">
        <f>'[1]TCE - ANEXO II - Preencher'!E119</f>
        <v>JACQUELINE ISIS DE SANTANA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2235-05</v>
      </c>
      <c r="G110" s="14">
        <f>'[1]TCE - ANEXO II - Preencher'!I119</f>
        <v>44713</v>
      </c>
      <c r="H110" s="13" t="str">
        <f>'[1]TCE - ANEXO II - Preencher'!J119</f>
        <v>2 - Diarista</v>
      </c>
      <c r="I110" s="13">
        <f>'[1]TCE - ANEXO II - Preencher'!K119</f>
        <v>30</v>
      </c>
      <c r="J110" s="15">
        <f>'[1]TCE - ANEXO II - Preencher'!L119</f>
        <v>1829.18</v>
      </c>
      <c r="K110" s="15">
        <f>'[1]TCE - ANEXO II - Preencher'!P119</f>
        <v>0</v>
      </c>
      <c r="L110" s="15">
        <f>'[1]TCE - ANEXO II - Preencher'!Q119</f>
        <v>762.16</v>
      </c>
      <c r="M110" s="15">
        <f>'[1]TCE - ANEXO II - Preencher'!R119</f>
        <v>242.4</v>
      </c>
      <c r="N110" s="16">
        <f>'[1]TCE - ANEXO II - Preencher'!S119</f>
        <v>350</v>
      </c>
      <c r="O110" s="17">
        <f>'[1]TCE - ANEXO II - Preencher'!W119</f>
        <v>1031.8700000000001</v>
      </c>
      <c r="P110" s="18">
        <f>'[1]TCE - ANEXO II - Preencher'!X119</f>
        <v>2151.87</v>
      </c>
      <c r="S110" s="22">
        <v>47058</v>
      </c>
    </row>
    <row r="111" spans="1:19" x14ac:dyDescent="0.2">
      <c r="A111" s="8">
        <f>IFERROR(VLOOKUP(B111,'[1]DADOS (OCULTAR)'!$Q$3:$S$133,3,0),"")</f>
        <v>10894988000990</v>
      </c>
      <c r="B111" s="9" t="str">
        <f>'[1]TCE - ANEXO II - Preencher'!C120</f>
        <v>UPA IGARASSU - C.G 002/2022</v>
      </c>
      <c r="C111" s="10"/>
      <c r="D111" s="11" t="str">
        <f>'[1]TCE - ANEXO II - Preencher'!E120</f>
        <v>JANEISE COSTA DE AZEVEDO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 t="str">
        <f>'[1]TCE - ANEXO II - Preencher'!H120</f>
        <v>4110-10</v>
      </c>
      <c r="G111" s="14">
        <f>'[1]TCE - ANEXO II - Preencher'!I120</f>
        <v>44713</v>
      </c>
      <c r="H111" s="13" t="str">
        <f>'[1]TCE - ANEXO II - Preencher'!J120</f>
        <v>2 - Diarista</v>
      </c>
      <c r="I111" s="13">
        <f>'[1]TCE - ANEXO II - Preencher'!K120</f>
        <v>36</v>
      </c>
      <c r="J111" s="15">
        <f>'[1]TCE - ANEXO II - Preencher'!L120</f>
        <v>1550.05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423.24</v>
      </c>
      <c r="N111" s="16">
        <f>'[1]TCE - ANEXO II - Preencher'!S120</f>
        <v>100</v>
      </c>
      <c r="O111" s="17">
        <f>'[1]TCE - ANEXO II - Preencher'!W120</f>
        <v>307.76</v>
      </c>
      <c r="P111" s="18">
        <f>'[1]TCE - ANEXO II - Preencher'!X120</f>
        <v>1765.53</v>
      </c>
      <c r="S111" s="22">
        <v>47088</v>
      </c>
    </row>
    <row r="112" spans="1:19" x14ac:dyDescent="0.2">
      <c r="A112" s="8">
        <f>IFERROR(VLOOKUP(B112,'[1]DADOS (OCULTAR)'!$Q$3:$S$133,3,0),"")</f>
        <v>10894988000990</v>
      </c>
      <c r="B112" s="9" t="str">
        <f>'[1]TCE - ANEXO II - Preencher'!C121</f>
        <v>UPA IGARASSU - C.G 002/2022</v>
      </c>
      <c r="C112" s="10"/>
      <c r="D112" s="11" t="str">
        <f>'[1]TCE - ANEXO II - Preencher'!E121</f>
        <v>JESSICA CARVALHO DA SILVA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 t="str">
        <f>'[1]TCE - ANEXO II - Preencher'!H121</f>
        <v>5163-45</v>
      </c>
      <c r="G112" s="14">
        <f>'[1]TCE - ANEXO II - Preencher'!I121</f>
        <v>44713</v>
      </c>
      <c r="H112" s="13" t="str">
        <f>'[1]TCE - ANEXO II - Preencher'!J121</f>
        <v>2 - Diarista</v>
      </c>
      <c r="I112" s="13">
        <f>'[1]TCE - ANEXO II - Preencher'!K121</f>
        <v>36</v>
      </c>
      <c r="J112" s="15">
        <f>'[1]TCE - ANEXO II - Preencher'!L121</f>
        <v>1212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242.4</v>
      </c>
      <c r="N112" s="16">
        <f>'[1]TCE - ANEXO II - Preencher'!S121</f>
        <v>100</v>
      </c>
      <c r="O112" s="17">
        <f>'[1]TCE - ANEXO II - Preencher'!W121</f>
        <v>194.43</v>
      </c>
      <c r="P112" s="18">
        <f>'[1]TCE - ANEXO II - Preencher'!X121</f>
        <v>1359.97</v>
      </c>
      <c r="S112" s="22">
        <v>47119</v>
      </c>
    </row>
    <row r="113" spans="1:19" x14ac:dyDescent="0.2">
      <c r="A113" s="8">
        <f>IFERROR(VLOOKUP(B113,'[1]DADOS (OCULTAR)'!$Q$3:$S$133,3,0),"")</f>
        <v>10894988000990</v>
      </c>
      <c r="B113" s="9" t="str">
        <f>'[1]TCE - ANEXO II - Preencher'!C122</f>
        <v>UPA IGARASSU - C.G 002/2022</v>
      </c>
      <c r="C113" s="10"/>
      <c r="D113" s="11" t="str">
        <f>'[1]TCE - ANEXO II - Preencher'!E122</f>
        <v>JESSICA DRIELLY NASCIMENTO DA SILVA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3222-05</v>
      </c>
      <c r="G113" s="14">
        <f>'[1]TCE - ANEXO II - Preencher'!I122</f>
        <v>44713</v>
      </c>
      <c r="H113" s="13" t="str">
        <f>'[1]TCE - ANEXO II - Preencher'!J122</f>
        <v>2 - Diarista</v>
      </c>
      <c r="I113" s="13">
        <f>'[1]TCE - ANEXO II - Preencher'!K122</f>
        <v>36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251.83</v>
      </c>
      <c r="N113" s="16">
        <f>'[1]TCE - ANEXO II - Preencher'!S122</f>
        <v>150</v>
      </c>
      <c r="O113" s="17">
        <f>'[1]TCE - ANEXO II - Preencher'!W122</f>
        <v>188.86</v>
      </c>
      <c r="P113" s="18">
        <f>'[1]TCE - ANEXO II - Preencher'!X122</f>
        <v>1424.9699999999998</v>
      </c>
      <c r="S113" s="22">
        <v>47150</v>
      </c>
    </row>
    <row r="114" spans="1:19" x14ac:dyDescent="0.2">
      <c r="A114" s="8">
        <f>IFERROR(VLOOKUP(B114,'[1]DADOS (OCULTAR)'!$Q$3:$S$133,3,0),"")</f>
        <v>10894988000990</v>
      </c>
      <c r="B114" s="9" t="str">
        <f>'[1]TCE - ANEXO II - Preencher'!C123</f>
        <v>UPA IGARASSU - C.G 002/2022</v>
      </c>
      <c r="C114" s="10"/>
      <c r="D114" s="11" t="str">
        <f>'[1]TCE - ANEXO II - Preencher'!E123</f>
        <v>JOAO MANOEL DE LIMA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5174-10</v>
      </c>
      <c r="G114" s="14">
        <f>'[1]TCE - ANEXO II - Preencher'!I123</f>
        <v>44713</v>
      </c>
      <c r="H114" s="13" t="str">
        <f>'[1]TCE - ANEXO II - Preencher'!J123</f>
        <v>2 - Diarista</v>
      </c>
      <c r="I114" s="13">
        <f>'[1]TCE - ANEXO II - Preencher'!K123</f>
        <v>36</v>
      </c>
      <c r="J114" s="15">
        <f>'[1]TCE - ANEXO II - Preencher'!L123</f>
        <v>1212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505</v>
      </c>
      <c r="N114" s="16">
        <f>'[1]TCE - ANEXO II - Preencher'!S123</f>
        <v>100</v>
      </c>
      <c r="O114" s="17">
        <f>'[1]TCE - ANEXO II - Preencher'!W123</f>
        <v>218.07</v>
      </c>
      <c r="P114" s="18">
        <f>'[1]TCE - ANEXO II - Preencher'!X123</f>
        <v>1598.93</v>
      </c>
      <c r="S114" s="22">
        <v>47178</v>
      </c>
    </row>
    <row r="115" spans="1:19" x14ac:dyDescent="0.2">
      <c r="A115" s="8">
        <f>IFERROR(VLOOKUP(B115,'[1]DADOS (OCULTAR)'!$Q$3:$S$133,3,0),"")</f>
        <v>10894988000990</v>
      </c>
      <c r="B115" s="9" t="str">
        <f>'[1]TCE - ANEXO II - Preencher'!C124</f>
        <v>UPA IGARASSU - C.G 002/2022</v>
      </c>
      <c r="C115" s="10"/>
      <c r="D115" s="11" t="str">
        <f>'[1]TCE - ANEXO II - Preencher'!E124</f>
        <v>JOELMA MARIA DA SILVA FARIAS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3515-05</v>
      </c>
      <c r="G115" s="14">
        <f>'[1]TCE - ANEXO II - Preencher'!I124</f>
        <v>44713</v>
      </c>
      <c r="H115" s="13" t="str">
        <f>'[1]TCE - ANEXO II - Preencher'!J124</f>
        <v>2 - Diarista</v>
      </c>
      <c r="I115" s="13">
        <f>'[1]TCE - ANEXO II - Preencher'!K124</f>
        <v>40</v>
      </c>
      <c r="J115" s="15">
        <f>'[1]TCE - ANEXO II - Preencher'!L124</f>
        <v>1550.05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100</v>
      </c>
      <c r="O115" s="17">
        <f>'[1]TCE - ANEXO II - Preencher'!W124</f>
        <v>223.32</v>
      </c>
      <c r="P115" s="18">
        <f>'[1]TCE - ANEXO II - Preencher'!X124</f>
        <v>1426.73</v>
      </c>
      <c r="S115" s="22">
        <v>47209</v>
      </c>
    </row>
    <row r="116" spans="1:19" x14ac:dyDescent="0.2">
      <c r="A116" s="8">
        <f>IFERROR(VLOOKUP(B116,'[1]DADOS (OCULTAR)'!$Q$3:$S$133,3,0),"")</f>
        <v>10894988000990</v>
      </c>
      <c r="B116" s="9" t="str">
        <f>'[1]TCE - ANEXO II - Preencher'!C125</f>
        <v>UPA IGARASSU - C.G 002/2022</v>
      </c>
      <c r="C116" s="10"/>
      <c r="D116" s="11" t="str">
        <f>'[1]TCE - ANEXO II - Preencher'!E125</f>
        <v>JORGE ANTONIO TADEU DE BRITO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 t="str">
        <f>'[1]TCE - ANEXO II - Preencher'!H125</f>
        <v>5143-10</v>
      </c>
      <c r="G116" s="14">
        <f>'[1]TCE - ANEXO II - Preencher'!I125</f>
        <v>44713</v>
      </c>
      <c r="H116" s="13" t="str">
        <f>'[1]TCE - ANEXO II - Preencher'!J125</f>
        <v>2 - Diarista</v>
      </c>
      <c r="I116" s="13">
        <f>'[1]TCE - ANEXO II - Preencher'!K125</f>
        <v>36</v>
      </c>
      <c r="J116" s="15">
        <f>'[1]TCE - ANEXO II - Preencher'!L125</f>
        <v>1212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242.4</v>
      </c>
      <c r="N116" s="16">
        <f>'[1]TCE - ANEXO II - Preencher'!S125</f>
        <v>0</v>
      </c>
      <c r="O116" s="17">
        <f>'[1]TCE - ANEXO II - Preencher'!W125</f>
        <v>185.43</v>
      </c>
      <c r="P116" s="18">
        <f>'[1]TCE - ANEXO II - Preencher'!X125</f>
        <v>1268.97</v>
      </c>
      <c r="S116" s="22">
        <v>47239</v>
      </c>
    </row>
    <row r="117" spans="1:19" x14ac:dyDescent="0.2">
      <c r="A117" s="8">
        <f>IFERROR(VLOOKUP(B117,'[1]DADOS (OCULTAR)'!$Q$3:$S$133,3,0),"")</f>
        <v>10894988000990</v>
      </c>
      <c r="B117" s="9" t="str">
        <f>'[1]TCE - ANEXO II - Preencher'!C126</f>
        <v>UPA IGARASSU - C.G 002/2022</v>
      </c>
      <c r="C117" s="10"/>
      <c r="D117" s="11" t="str">
        <f>'[1]TCE - ANEXO II - Preencher'!E126</f>
        <v>JOSE CARLOS DA SILVA JUNIOR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5174-10</v>
      </c>
      <c r="G117" s="14">
        <f>'[1]TCE - ANEXO II - Preencher'!I126</f>
        <v>44713</v>
      </c>
      <c r="H117" s="13" t="str">
        <f>'[1]TCE - ANEXO II - Preencher'!J126</f>
        <v>2 - Diarista</v>
      </c>
      <c r="I117" s="13">
        <f>'[1]TCE - ANEXO II - Preencher'!K126</f>
        <v>36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646.40000000000009</v>
      </c>
      <c r="N117" s="16">
        <f>'[1]TCE - ANEXO II - Preencher'!S126</f>
        <v>100</v>
      </c>
      <c r="O117" s="17">
        <f>'[1]TCE - ANEXO II - Preencher'!W126</f>
        <v>292.58999999999997</v>
      </c>
      <c r="P117" s="18">
        <f>'[1]TCE - ANEXO II - Preencher'!X126</f>
        <v>1665.8100000000002</v>
      </c>
      <c r="S117" s="22">
        <v>47270</v>
      </c>
    </row>
    <row r="118" spans="1:19" x14ac:dyDescent="0.2">
      <c r="A118" s="8">
        <f>IFERROR(VLOOKUP(B118,'[1]DADOS (OCULTAR)'!$Q$3:$S$133,3,0),"")</f>
        <v>10894988000990</v>
      </c>
      <c r="B118" s="9" t="str">
        <f>'[1]TCE - ANEXO II - Preencher'!C127</f>
        <v>UPA IGARASSU - C.G 002/2022</v>
      </c>
      <c r="C118" s="10"/>
      <c r="D118" s="11" t="str">
        <f>'[1]TCE - ANEXO II - Preencher'!E127</f>
        <v>JOSE IVALDO DE LIMA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7664-20</v>
      </c>
      <c r="G118" s="14">
        <f>'[1]TCE - ANEXO II - Preencher'!I127</f>
        <v>44713</v>
      </c>
      <c r="H118" s="13" t="str">
        <f>'[1]TCE - ANEXO II - Preencher'!J127</f>
        <v>2 - Diarista</v>
      </c>
      <c r="I118" s="13">
        <f>'[1]TCE - ANEXO II - Preencher'!K127</f>
        <v>24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590.85</v>
      </c>
      <c r="N118" s="16">
        <f>'[1]TCE - ANEXO II - Preencher'!S127</f>
        <v>100</v>
      </c>
      <c r="O118" s="17">
        <f>'[1]TCE - ANEXO II - Preencher'!W127</f>
        <v>189.43</v>
      </c>
      <c r="P118" s="18">
        <f>'[1]TCE - ANEXO II - Preencher'!X127</f>
        <v>1713.4199999999998</v>
      </c>
      <c r="S118" s="22">
        <v>47300</v>
      </c>
    </row>
    <row r="119" spans="1:19" x14ac:dyDescent="0.2">
      <c r="A119" s="8">
        <f>IFERROR(VLOOKUP(B119,'[1]DADOS (OCULTAR)'!$Q$3:$S$133,3,0),"")</f>
        <v>10894988000990</v>
      </c>
      <c r="B119" s="9" t="str">
        <f>'[1]TCE - ANEXO II - Preencher'!C128</f>
        <v>UPA IGARASSU - C.G 002/2022</v>
      </c>
      <c r="C119" s="10"/>
      <c r="D119" s="11" t="str">
        <f>'[1]TCE - ANEXO II - Preencher'!E128</f>
        <v>JOSE MARIANO BARBOSA JUNIOR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 t="str">
        <f>'[1]TCE - ANEXO II - Preencher'!H128</f>
        <v>3132-20</v>
      </c>
      <c r="G119" s="14">
        <f>'[1]TCE - ANEXO II - Preencher'!I128</f>
        <v>44713</v>
      </c>
      <c r="H119" s="13" t="str">
        <f>'[1]TCE - ANEXO II - Preencher'!J128</f>
        <v>2 - Diarista</v>
      </c>
      <c r="I119" s="13">
        <f>'[1]TCE - ANEXO II - Preencher'!K128</f>
        <v>36</v>
      </c>
      <c r="J119" s="15">
        <f>'[1]TCE - ANEXO II - Preencher'!L128</f>
        <v>1085.04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81.37</v>
      </c>
      <c r="P119" s="18">
        <f>'[1]TCE - ANEXO II - Preencher'!X128</f>
        <v>1003.67</v>
      </c>
      <c r="S119" s="22">
        <v>47331</v>
      </c>
    </row>
    <row r="120" spans="1:19" x14ac:dyDescent="0.2">
      <c r="A120" s="8">
        <f>IFERROR(VLOOKUP(B120,'[1]DADOS (OCULTAR)'!$Q$3:$S$133,3,0),"")</f>
        <v>10894988000990</v>
      </c>
      <c r="B120" s="9" t="str">
        <f>'[1]TCE - ANEXO II - Preencher'!C129</f>
        <v>UPA IGARASSU - C.G 002/2022</v>
      </c>
      <c r="C120" s="10"/>
      <c r="D120" s="11" t="str">
        <f>'[1]TCE - ANEXO II - Preencher'!E129</f>
        <v>JOSE ROBERTO SCALONE BARBOSA</v>
      </c>
      <c r="E120" s="12" t="str">
        <f>IF('[1]TCE - ANEXO II - Preencher'!G129="4 - Assistência Odontológica","2 - Outros Profissionais da saúde",'[1]TCE - ANEXO II - Preencher'!G129)</f>
        <v>1 - Médico</v>
      </c>
      <c r="F120" s="13" t="str">
        <f>'[1]TCE - ANEXO II - Preencher'!H129</f>
        <v>2251-25</v>
      </c>
      <c r="G120" s="14">
        <f>'[1]TCE - ANEXO II - Preencher'!I129</f>
        <v>44713</v>
      </c>
      <c r="H120" s="13" t="str">
        <f>'[1]TCE - ANEXO II - Preencher'!J129</f>
        <v>2 - Diarista</v>
      </c>
      <c r="I120" s="13">
        <f>'[1]TCE - ANEXO II - Preencher'!K129</f>
        <v>12</v>
      </c>
      <c r="J120" s="15">
        <f>'[1]TCE - ANEXO II - Preencher'!L129</f>
        <v>3630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242.4</v>
      </c>
      <c r="N120" s="16">
        <f>'[1]TCE - ANEXO II - Preencher'!S129</f>
        <v>1267.28</v>
      </c>
      <c r="O120" s="17">
        <f>'[1]TCE - ANEXO II - Preencher'!W129</f>
        <v>950.98</v>
      </c>
      <c r="P120" s="18">
        <f>'[1]TCE - ANEXO II - Preencher'!X129</f>
        <v>4188.7000000000007</v>
      </c>
      <c r="S120" s="22">
        <v>47362</v>
      </c>
    </row>
    <row r="121" spans="1:19" x14ac:dyDescent="0.2">
      <c r="A121" s="8">
        <f>IFERROR(VLOOKUP(B121,'[1]DADOS (OCULTAR)'!$Q$3:$S$133,3,0),"")</f>
        <v>10894988000990</v>
      </c>
      <c r="B121" s="9" t="str">
        <f>'[1]TCE - ANEXO II - Preencher'!C130</f>
        <v>UPA IGARASSU - C.G 002/2022</v>
      </c>
      <c r="C121" s="10"/>
      <c r="D121" s="11" t="str">
        <f>'[1]TCE - ANEXO II - Preencher'!E130</f>
        <v>JOSE ROBSON GOMES DINIZ</v>
      </c>
      <c r="E121" s="12" t="str">
        <f>IF('[1]TCE - ANEXO II - Preencher'!G130="4 - Assistência Odontológica","2 - Outros Profissionais da saúde",'[1]TCE - ANEXO II - Preencher'!G130)</f>
        <v>1 - Médico</v>
      </c>
      <c r="F121" s="13" t="str">
        <f>'[1]TCE - ANEXO II - Preencher'!H130</f>
        <v>2252-70</v>
      </c>
      <c r="G121" s="14">
        <f>'[1]TCE - ANEXO II - Preencher'!I130</f>
        <v>44713</v>
      </c>
      <c r="H121" s="13" t="str">
        <f>'[1]TCE - ANEXO II - Preencher'!J130</f>
        <v>2 - Diarista</v>
      </c>
      <c r="I121" s="13">
        <f>'[1]TCE - ANEXO II - Preencher'!K130</f>
        <v>12</v>
      </c>
      <c r="J121" s="15">
        <f>'[1]TCE - ANEXO II - Preencher'!L130</f>
        <v>3630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242.4</v>
      </c>
      <c r="N121" s="16">
        <f>'[1]TCE - ANEXO II - Preencher'!S130</f>
        <v>1267.28</v>
      </c>
      <c r="O121" s="17">
        <f>'[1]TCE - ANEXO II - Preencher'!W130</f>
        <v>801.08</v>
      </c>
      <c r="P121" s="18">
        <f>'[1]TCE - ANEXO II - Preencher'!X130</f>
        <v>4338.6000000000004</v>
      </c>
      <c r="S121" s="22">
        <v>47392</v>
      </c>
    </row>
    <row r="122" spans="1:19" x14ac:dyDescent="0.2">
      <c r="A122" s="8">
        <f>IFERROR(VLOOKUP(B122,'[1]DADOS (OCULTAR)'!$Q$3:$S$133,3,0),"")</f>
        <v>10894988000990</v>
      </c>
      <c r="B122" s="9" t="str">
        <f>'[1]TCE - ANEXO II - Preencher'!C131</f>
        <v>UPA IGARASSU - C.G 002/2022</v>
      </c>
      <c r="C122" s="10"/>
      <c r="D122" s="11" t="str">
        <f>'[1]TCE - ANEXO II - Preencher'!E131</f>
        <v>JULIA RAFAELA DE SALES FELIX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2236-05</v>
      </c>
      <c r="G122" s="14">
        <f>'[1]TCE - ANEXO II - Preencher'!I131</f>
        <v>44713</v>
      </c>
      <c r="H122" s="13" t="str">
        <f>'[1]TCE - ANEXO II - Preencher'!J131</f>
        <v>2 - Diarista</v>
      </c>
      <c r="I122" s="13">
        <f>'[1]TCE - ANEXO II - Preencher'!K131</f>
        <v>24</v>
      </c>
      <c r="J122" s="15">
        <f>'[1]TCE - ANEXO II - Preencher'!L131</f>
        <v>1671.45</v>
      </c>
      <c r="K122" s="15">
        <f>'[1]TCE - ANEXO II - Preencher'!P131</f>
        <v>0</v>
      </c>
      <c r="L122" s="15">
        <f>'[1]TCE - ANEXO II - Preencher'!Q131</f>
        <v>696.44</v>
      </c>
      <c r="M122" s="15">
        <f>'[1]TCE - ANEXO II - Preencher'!R131</f>
        <v>417.9</v>
      </c>
      <c r="N122" s="16">
        <f>'[1]TCE - ANEXO II - Preencher'!S131</f>
        <v>350</v>
      </c>
      <c r="O122" s="17">
        <f>'[1]TCE - ANEXO II - Preencher'!W131</f>
        <v>226.74</v>
      </c>
      <c r="P122" s="18">
        <f>'[1]TCE - ANEXO II - Preencher'!X131</f>
        <v>2909.05</v>
      </c>
      <c r="S122" s="22">
        <v>47423</v>
      </c>
    </row>
    <row r="123" spans="1:19" x14ac:dyDescent="0.2">
      <c r="A123" s="8">
        <f>IFERROR(VLOOKUP(B123,'[1]DADOS (OCULTAR)'!$Q$3:$S$133,3,0),"")</f>
        <v>10894988000990</v>
      </c>
      <c r="B123" s="9" t="str">
        <f>'[1]TCE - ANEXO II - Preencher'!C132</f>
        <v>UPA IGARASSU - C.G 002/2022</v>
      </c>
      <c r="C123" s="10"/>
      <c r="D123" s="11" t="str">
        <f>'[1]TCE - ANEXO II - Preencher'!E132</f>
        <v xml:space="preserve">JULIANA PRISCILA GOMES DA SILVA 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3222-05</v>
      </c>
      <c r="G123" s="14">
        <f>'[1]TCE - ANEXO II - Preencher'!I132</f>
        <v>44713</v>
      </c>
      <c r="H123" s="13" t="str">
        <f>'[1]TCE - ANEXO II - Preencher'!J132</f>
        <v>2 - Diarista</v>
      </c>
      <c r="I123" s="13">
        <f>'[1]TCE - ANEXO II - Preencher'!K132</f>
        <v>36</v>
      </c>
      <c r="J123" s="15">
        <f>'[1]TCE - ANEXO II - Preencher'!L132</f>
        <v>1212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550.78</v>
      </c>
      <c r="N123" s="16">
        <f>'[1]TCE - ANEXO II - Preencher'!S132</f>
        <v>150</v>
      </c>
      <c r="O123" s="17">
        <f>'[1]TCE - ANEXO II - Preencher'!W132</f>
        <v>226.69</v>
      </c>
      <c r="P123" s="18">
        <f>'[1]TCE - ANEXO II - Preencher'!X132</f>
        <v>1686.09</v>
      </c>
      <c r="S123" s="22">
        <v>47453</v>
      </c>
    </row>
    <row r="124" spans="1:19" x14ac:dyDescent="0.2">
      <c r="A124" s="8">
        <f>IFERROR(VLOOKUP(B124,'[1]DADOS (OCULTAR)'!$Q$3:$S$133,3,0),"")</f>
        <v>10894988000990</v>
      </c>
      <c r="B124" s="9" t="str">
        <f>'[1]TCE - ANEXO II - Preencher'!C133</f>
        <v>UPA IGARASSU - C.G 002/2022</v>
      </c>
      <c r="C124" s="10"/>
      <c r="D124" s="11" t="str">
        <f>'[1]TCE - ANEXO II - Preencher'!E133</f>
        <v>KANNANDA KESSIA GOMES DE SOUZA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4110-10</v>
      </c>
      <c r="G124" s="14">
        <f>'[1]TCE - ANEXO II - Preencher'!I133</f>
        <v>44713</v>
      </c>
      <c r="H124" s="13" t="str">
        <f>'[1]TCE - ANEXO II - Preencher'!J133</f>
        <v>2 - Diarista</v>
      </c>
      <c r="I124" s="13">
        <f>'[1]TCE - ANEXO II - Preencher'!K133</f>
        <v>36</v>
      </c>
      <c r="J124" s="15">
        <f>'[1]TCE - ANEXO II - Preencher'!L133</f>
        <v>1550.05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266.51</v>
      </c>
      <c r="N124" s="16">
        <f>'[1]TCE - ANEXO II - Preencher'!S133</f>
        <v>100</v>
      </c>
      <c r="O124" s="17">
        <f>'[1]TCE - ANEXO II - Preencher'!W133</f>
        <v>319.76</v>
      </c>
      <c r="P124" s="18">
        <f>'[1]TCE - ANEXO II - Preencher'!X133</f>
        <v>1596.8</v>
      </c>
      <c r="S124" s="22">
        <v>47484</v>
      </c>
    </row>
    <row r="125" spans="1:19" x14ac:dyDescent="0.2">
      <c r="A125" s="8">
        <f>IFERROR(VLOOKUP(B125,'[1]DADOS (OCULTAR)'!$Q$3:$S$133,3,0),"")</f>
        <v>10894988000990</v>
      </c>
      <c r="B125" s="9" t="str">
        <f>'[1]TCE - ANEXO II - Preencher'!C134</f>
        <v>UPA IGARASSU - C.G 002/2022</v>
      </c>
      <c r="C125" s="10"/>
      <c r="D125" s="11" t="str">
        <f>'[1]TCE - ANEXO II - Preencher'!E134</f>
        <v>KARLA RAFFAELA TORRES DA LUZ ALVES CORDEIRO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2235-05</v>
      </c>
      <c r="G125" s="14">
        <f>'[1]TCE - ANEXO II - Preencher'!I134</f>
        <v>44713</v>
      </c>
      <c r="H125" s="13" t="str">
        <f>'[1]TCE - ANEXO II - Preencher'!J134</f>
        <v>2 - Diarista</v>
      </c>
      <c r="I125" s="13">
        <f>'[1]TCE - ANEXO II - Preencher'!K134</f>
        <v>30</v>
      </c>
      <c r="J125" s="15">
        <f>'[1]TCE - ANEXO II - Preencher'!L134</f>
        <v>1829.18</v>
      </c>
      <c r="K125" s="15">
        <f>'[1]TCE - ANEXO II - Preencher'!P134</f>
        <v>0</v>
      </c>
      <c r="L125" s="15">
        <f>'[1]TCE - ANEXO II - Preencher'!Q134</f>
        <v>762.16</v>
      </c>
      <c r="M125" s="15">
        <f>'[1]TCE - ANEXO II - Preencher'!R134</f>
        <v>766.77</v>
      </c>
      <c r="N125" s="16">
        <f>'[1]TCE - ANEXO II - Preencher'!S134</f>
        <v>350</v>
      </c>
      <c r="O125" s="17">
        <f>'[1]TCE - ANEXO II - Preencher'!W134</f>
        <v>779.07</v>
      </c>
      <c r="P125" s="18">
        <f>'[1]TCE - ANEXO II - Preencher'!X134</f>
        <v>2929.04</v>
      </c>
      <c r="S125" s="22">
        <v>47515</v>
      </c>
    </row>
    <row r="126" spans="1:19" x14ac:dyDescent="0.2">
      <c r="A126" s="8">
        <f>IFERROR(VLOOKUP(B126,'[1]DADOS (OCULTAR)'!$Q$3:$S$133,3,0),"")</f>
        <v>10894988000990</v>
      </c>
      <c r="B126" s="9" t="str">
        <f>'[1]TCE - ANEXO II - Preencher'!C135</f>
        <v>UPA IGARASSU - C.G 002/2022</v>
      </c>
      <c r="C126" s="10"/>
      <c r="D126" s="11" t="str">
        <f>'[1]TCE - ANEXO II - Preencher'!E135</f>
        <v>LAETE DANTAS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 t="str">
        <f>'[1]TCE - ANEXO II - Preencher'!H135</f>
        <v>5143-10</v>
      </c>
      <c r="G126" s="14">
        <f>'[1]TCE - ANEXO II - Preencher'!I135</f>
        <v>44713</v>
      </c>
      <c r="H126" s="13" t="str">
        <f>'[1]TCE - ANEXO II - Preencher'!J135</f>
        <v>2 - Diarista</v>
      </c>
      <c r="I126" s="13">
        <f>'[1]TCE - ANEXO II - Preencher'!K135</f>
        <v>36</v>
      </c>
      <c r="J126" s="15">
        <f>'[1]TCE - ANEXO II - Preencher'!L135</f>
        <v>1212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383.8</v>
      </c>
      <c r="N126" s="16">
        <f>'[1]TCE - ANEXO II - Preencher'!S135</f>
        <v>100</v>
      </c>
      <c r="O126" s="17">
        <f>'[1]TCE - ANEXO II - Preencher'!W135</f>
        <v>134.44</v>
      </c>
      <c r="P126" s="18">
        <f>'[1]TCE - ANEXO II - Preencher'!X135</f>
        <v>1561.36</v>
      </c>
      <c r="S126" s="22">
        <v>47543</v>
      </c>
    </row>
    <row r="127" spans="1:19" x14ac:dyDescent="0.2">
      <c r="A127" s="8">
        <f>IFERROR(VLOOKUP(B127,'[1]DADOS (OCULTAR)'!$Q$3:$S$133,3,0),"")</f>
        <v>10894988000990</v>
      </c>
      <c r="B127" s="9" t="str">
        <f>'[1]TCE - ANEXO II - Preencher'!C136</f>
        <v>UPA IGARASSU - C.G 002/2022</v>
      </c>
      <c r="C127" s="10"/>
      <c r="D127" s="11" t="str">
        <f>'[1]TCE - ANEXO II - Preencher'!E136</f>
        <v>LAIS REGINA RAMOS DE ALBUQUERQUE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2235-05</v>
      </c>
      <c r="G127" s="14">
        <f>'[1]TCE - ANEXO II - Preencher'!I136</f>
        <v>44713</v>
      </c>
      <c r="H127" s="13" t="str">
        <f>'[1]TCE - ANEXO II - Preencher'!J136</f>
        <v>2 - Diarista</v>
      </c>
      <c r="I127" s="13">
        <f>'[1]TCE - ANEXO II - Preencher'!K136</f>
        <v>30</v>
      </c>
      <c r="J127" s="15">
        <f>'[1]TCE - ANEXO II - Preencher'!L136</f>
        <v>1829.18</v>
      </c>
      <c r="K127" s="15">
        <f>'[1]TCE - ANEXO II - Preencher'!P136</f>
        <v>0</v>
      </c>
      <c r="L127" s="15">
        <f>'[1]TCE - ANEXO II - Preencher'!Q136</f>
        <v>762.16</v>
      </c>
      <c r="M127" s="15">
        <f>'[1]TCE - ANEXO II - Preencher'!R136</f>
        <v>766.77</v>
      </c>
      <c r="N127" s="16">
        <f>'[1]TCE - ANEXO II - Preencher'!S136</f>
        <v>350</v>
      </c>
      <c r="O127" s="17">
        <f>'[1]TCE - ANEXO II - Preencher'!W136</f>
        <v>398.2</v>
      </c>
      <c r="P127" s="18">
        <f>'[1]TCE - ANEXO II - Preencher'!X136</f>
        <v>3309.9100000000003</v>
      </c>
      <c r="S127" s="22">
        <v>47574</v>
      </c>
    </row>
    <row r="128" spans="1:19" x14ac:dyDescent="0.2">
      <c r="A128" s="8">
        <f>IFERROR(VLOOKUP(B128,'[1]DADOS (OCULTAR)'!$Q$3:$S$133,3,0),"")</f>
        <v>10894988000990</v>
      </c>
      <c r="B128" s="9" t="str">
        <f>'[1]TCE - ANEXO II - Preencher'!C137</f>
        <v>UPA IGARASSU - C.G 002/2022</v>
      </c>
      <c r="C128" s="10"/>
      <c r="D128" s="11" t="str">
        <f>'[1]TCE - ANEXO II - Preencher'!E137</f>
        <v>LAMARTINE MACENA BEZERRA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5174-10</v>
      </c>
      <c r="G128" s="14">
        <f>'[1]TCE - ANEXO II - Preencher'!I137</f>
        <v>44713</v>
      </c>
      <c r="H128" s="13" t="str">
        <f>'[1]TCE - ANEXO II - Preencher'!J137</f>
        <v>2 - Diarista</v>
      </c>
      <c r="I128" s="13">
        <f>'[1]TCE - ANEXO II - Preencher'!K137</f>
        <v>36</v>
      </c>
      <c r="J128" s="15">
        <f>'[1]TCE - ANEXO II - Preencher'!L137</f>
        <v>1212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363.6</v>
      </c>
      <c r="N128" s="16">
        <f>'[1]TCE - ANEXO II - Preencher'!S137</f>
        <v>100</v>
      </c>
      <c r="O128" s="17">
        <f>'[1]TCE - ANEXO II - Preencher'!W137</f>
        <v>205.34</v>
      </c>
      <c r="P128" s="18">
        <f>'[1]TCE - ANEXO II - Preencher'!X137</f>
        <v>1470.26</v>
      </c>
      <c r="S128" s="22">
        <v>47604</v>
      </c>
    </row>
    <row r="129" spans="1:19" x14ac:dyDescent="0.2">
      <c r="A129" s="8">
        <f>IFERROR(VLOOKUP(B129,'[1]DADOS (OCULTAR)'!$Q$3:$S$133,3,0),"")</f>
        <v>10894988000990</v>
      </c>
      <c r="B129" s="9" t="str">
        <f>'[1]TCE - ANEXO II - Preencher'!C138</f>
        <v>UPA IGARASSU - C.G 002/2022</v>
      </c>
      <c r="C129" s="10"/>
      <c r="D129" s="11" t="str">
        <f>'[1]TCE - ANEXO II - Preencher'!E138</f>
        <v>LEILA PINHEIRO RAMOS CORDEIRO</v>
      </c>
      <c r="E129" s="12" t="str">
        <f>IF('[1]TCE - ANEXO II - Preencher'!G138="4 - Assistência Odontológica","2 - Outros Profissionais da saúde",'[1]TCE - ANEXO II - Preencher'!G138)</f>
        <v>1 - Médico</v>
      </c>
      <c r="F129" s="13" t="str">
        <f>'[1]TCE - ANEXO II - Preencher'!H138</f>
        <v>2251-24</v>
      </c>
      <c r="G129" s="14">
        <f>'[1]TCE - ANEXO II - Preencher'!I138</f>
        <v>44713</v>
      </c>
      <c r="H129" s="13" t="str">
        <f>'[1]TCE - ANEXO II - Preencher'!J138</f>
        <v>2 - Diarista</v>
      </c>
      <c r="I129" s="13">
        <f>'[1]TCE - ANEXO II - Preencher'!K138</f>
        <v>12</v>
      </c>
      <c r="J129" s="15">
        <f>'[1]TCE - ANEXO II - Preencher'!L138</f>
        <v>3630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242.4</v>
      </c>
      <c r="N129" s="16">
        <f>'[1]TCE - ANEXO II - Preencher'!S138</f>
        <v>827.28</v>
      </c>
      <c r="O129" s="17">
        <f>'[1]TCE - ANEXO II - Preencher'!W138</f>
        <v>804.24</v>
      </c>
      <c r="P129" s="18">
        <f>'[1]TCE - ANEXO II - Preencher'!X138</f>
        <v>3895.4400000000005</v>
      </c>
      <c r="S129" s="22">
        <v>47635</v>
      </c>
    </row>
    <row r="130" spans="1:19" x14ac:dyDescent="0.2">
      <c r="A130" s="8">
        <f>IFERROR(VLOOKUP(B130,'[1]DADOS (OCULTAR)'!$Q$3:$S$133,3,0),"")</f>
        <v>10894988000990</v>
      </c>
      <c r="B130" s="9" t="str">
        <f>'[1]TCE - ANEXO II - Preencher'!C139</f>
        <v>UPA IGARASSU - C.G 002/2022</v>
      </c>
      <c r="C130" s="10"/>
      <c r="D130" s="11" t="str">
        <f>'[1]TCE - ANEXO II - Preencher'!E139</f>
        <v xml:space="preserve">LEONARDO RODRIGUES DA SILVA 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3222-05</v>
      </c>
      <c r="G130" s="14">
        <f>'[1]TCE - ANEXO II - Preencher'!I139</f>
        <v>44713</v>
      </c>
      <c r="H130" s="13" t="str">
        <f>'[1]TCE - ANEXO II - Preencher'!J139</f>
        <v>2 - Diarista</v>
      </c>
      <c r="I130" s="13">
        <f>'[1]TCE - ANEXO II - Preencher'!K139</f>
        <v>36</v>
      </c>
      <c r="J130" s="15">
        <f>'[1]TCE - ANEXO II - Preencher'!L139</f>
        <v>1212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242.4</v>
      </c>
      <c r="N130" s="16">
        <f>'[1]TCE - ANEXO II - Preencher'!S139</f>
        <v>150</v>
      </c>
      <c r="O130" s="17">
        <f>'[1]TCE - ANEXO II - Preencher'!W139</f>
        <v>157.10999999999999</v>
      </c>
      <c r="P130" s="18">
        <f>'[1]TCE - ANEXO II - Preencher'!X139</f>
        <v>1447.2900000000002</v>
      </c>
      <c r="S130" s="22">
        <v>47665</v>
      </c>
    </row>
    <row r="131" spans="1:19" x14ac:dyDescent="0.2">
      <c r="A131" s="8">
        <f>IFERROR(VLOOKUP(B131,'[1]DADOS (OCULTAR)'!$Q$3:$S$133,3,0),"")</f>
        <v>10894988000990</v>
      </c>
      <c r="B131" s="9" t="str">
        <f>'[1]TCE - ANEXO II - Preencher'!C140</f>
        <v>UPA IGARASSU - C.G 002/2022</v>
      </c>
      <c r="C131" s="10"/>
      <c r="D131" s="11" t="str">
        <f>'[1]TCE - ANEXO II - Preencher'!E140</f>
        <v>LETICIA MARIA DE ALMEIDA BRAGA GUIMARAES</v>
      </c>
      <c r="E131" s="12" t="str">
        <f>IF('[1]TCE - ANEXO II - Preencher'!G140="4 - Assistência Odontológica","2 - Outros Profissionais da saúde",'[1]TCE - ANEXO II - Preencher'!G140)</f>
        <v>1 - Médico</v>
      </c>
      <c r="F131" s="13" t="str">
        <f>'[1]TCE - ANEXO II - Preencher'!H140</f>
        <v>2251-24</v>
      </c>
      <c r="G131" s="14">
        <f>'[1]TCE - ANEXO II - Preencher'!I140</f>
        <v>44713</v>
      </c>
      <c r="H131" s="13" t="str">
        <f>'[1]TCE - ANEXO II - Preencher'!J140</f>
        <v>2 - Diarista</v>
      </c>
      <c r="I131" s="13">
        <f>'[1]TCE - ANEXO II - Preencher'!K140</f>
        <v>12</v>
      </c>
      <c r="J131" s="15">
        <f>'[1]TCE - ANEXO II - Preencher'!L140</f>
        <v>3630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1692.4</v>
      </c>
      <c r="N131" s="16">
        <f>'[1]TCE - ANEXO II - Preencher'!S140</f>
        <v>1267.28</v>
      </c>
      <c r="O131" s="17">
        <f>'[1]TCE - ANEXO II - Preencher'!W140</f>
        <v>1293.02</v>
      </c>
      <c r="P131" s="18">
        <f>'[1]TCE - ANEXO II - Preencher'!X140</f>
        <v>5296.66</v>
      </c>
      <c r="S131" s="22">
        <v>47696</v>
      </c>
    </row>
    <row r="132" spans="1:19" x14ac:dyDescent="0.2">
      <c r="A132" s="8">
        <f>IFERROR(VLOOKUP(B132,'[1]DADOS (OCULTAR)'!$Q$3:$S$133,3,0),"")</f>
        <v>10894988000990</v>
      </c>
      <c r="B132" s="9" t="str">
        <f>'[1]TCE - ANEXO II - Preencher'!C141</f>
        <v>UPA IGARASSU - C.G 002/2022</v>
      </c>
      <c r="C132" s="10"/>
      <c r="D132" s="11" t="str">
        <f>'[1]TCE - ANEXO II - Preencher'!E141</f>
        <v>LIEDA MACEDO PORTO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4141-05</v>
      </c>
      <c r="G132" s="14">
        <f>'[1]TCE - ANEXO II - Preencher'!I141</f>
        <v>44713</v>
      </c>
      <c r="H132" s="13" t="str">
        <f>'[1]TCE - ANEXO II - Preencher'!J141</f>
        <v>2 - Diarista</v>
      </c>
      <c r="I132" s="13">
        <f>'[1]TCE - ANEXO II - Preencher'!K141</f>
        <v>40</v>
      </c>
      <c r="J132" s="15">
        <f>'[1]TCE - ANEXO II - Preencher'!L141</f>
        <v>1550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100</v>
      </c>
      <c r="O132" s="17">
        <f>'[1]TCE - ANEXO II - Preencher'!W141</f>
        <v>130.32</v>
      </c>
      <c r="P132" s="18">
        <f>'[1]TCE - ANEXO II - Preencher'!X141</f>
        <v>1519.68</v>
      </c>
      <c r="S132" s="22">
        <v>47727</v>
      </c>
    </row>
    <row r="133" spans="1:19" x14ac:dyDescent="0.2">
      <c r="A133" s="8">
        <f>IFERROR(VLOOKUP(B133,'[1]DADOS (OCULTAR)'!$Q$3:$S$133,3,0),"")</f>
        <v>10894988000990</v>
      </c>
      <c r="B133" s="9" t="str">
        <f>'[1]TCE - ANEXO II - Preencher'!C142</f>
        <v>UPA IGARASSU - C.G 002/2022</v>
      </c>
      <c r="C133" s="10"/>
      <c r="D133" s="11" t="str">
        <f>'[1]TCE - ANEXO II - Preencher'!E142</f>
        <v>LILIAN FERREIRA MARQUES DA SILVA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3226-05</v>
      </c>
      <c r="G133" s="14">
        <f>'[1]TCE - ANEXO II - Preencher'!I142</f>
        <v>44713</v>
      </c>
      <c r="H133" s="13" t="str">
        <f>'[1]TCE - ANEXO II - Preencher'!J142</f>
        <v>2 - Diarista</v>
      </c>
      <c r="I133" s="13">
        <f>'[1]TCE - ANEXO II - Preencher'!K142</f>
        <v>36</v>
      </c>
      <c r="J133" s="15">
        <f>'[1]TCE - ANEXO II - Preencher'!L142</f>
        <v>1320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557.73</v>
      </c>
      <c r="N133" s="16">
        <f>'[1]TCE - ANEXO II - Preencher'!S142</f>
        <v>150</v>
      </c>
      <c r="O133" s="17">
        <f>'[1]TCE - ANEXO II - Preencher'!W142</f>
        <v>464.31</v>
      </c>
      <c r="P133" s="18">
        <f>'[1]TCE - ANEXO II - Preencher'!X142</f>
        <v>1563.42</v>
      </c>
      <c r="S133" s="22">
        <v>47757</v>
      </c>
    </row>
    <row r="134" spans="1:19" x14ac:dyDescent="0.2">
      <c r="A134" s="8">
        <f>IFERROR(VLOOKUP(B134,'[1]DADOS (OCULTAR)'!$Q$3:$S$133,3,0),"")</f>
        <v>10894988000990</v>
      </c>
      <c r="B134" s="9" t="str">
        <f>'[1]TCE - ANEXO II - Preencher'!C143</f>
        <v>UPA IGARASSU - C.G 002/2022</v>
      </c>
      <c r="C134" s="10"/>
      <c r="D134" s="11" t="str">
        <f>'[1]TCE - ANEXO II - Preencher'!E143</f>
        <v>LILIAN OLIVEIRA DE BARROS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2235-05</v>
      </c>
      <c r="G134" s="14">
        <f>'[1]TCE - ANEXO II - Preencher'!I143</f>
        <v>44713</v>
      </c>
      <c r="H134" s="13" t="str">
        <f>'[1]TCE - ANEXO II - Preencher'!J143</f>
        <v>2 - Diarista</v>
      </c>
      <c r="I134" s="13">
        <f>'[1]TCE - ANEXO II - Preencher'!K143</f>
        <v>30</v>
      </c>
      <c r="J134" s="15">
        <f>'[1]TCE - ANEXO II - Preencher'!L143</f>
        <v>1829.18</v>
      </c>
      <c r="K134" s="15">
        <f>'[1]TCE - ANEXO II - Preencher'!P143</f>
        <v>0</v>
      </c>
      <c r="L134" s="15">
        <f>'[1]TCE - ANEXO II - Preencher'!Q143</f>
        <v>533.51</v>
      </c>
      <c r="M134" s="15">
        <f>'[1]TCE - ANEXO II - Preencher'!R143</f>
        <v>242.4</v>
      </c>
      <c r="N134" s="16">
        <f>'[1]TCE - ANEXO II - Preencher'!S143</f>
        <v>350</v>
      </c>
      <c r="O134" s="17">
        <f>'[1]TCE - ANEXO II - Preencher'!W143</f>
        <v>916.01</v>
      </c>
      <c r="P134" s="18">
        <f>'[1]TCE - ANEXO II - Preencher'!X143</f>
        <v>2039.0800000000002</v>
      </c>
      <c r="S134" s="22">
        <v>47788</v>
      </c>
    </row>
    <row r="135" spans="1:19" x14ac:dyDescent="0.2">
      <c r="A135" s="8">
        <f>IFERROR(VLOOKUP(B135,'[1]DADOS (OCULTAR)'!$Q$3:$S$133,3,0),"")</f>
        <v>10894988000990</v>
      </c>
      <c r="B135" s="9" t="str">
        <f>'[1]TCE - ANEXO II - Preencher'!C144</f>
        <v>UPA IGARASSU - C.G 002/2022</v>
      </c>
      <c r="C135" s="10"/>
      <c r="D135" s="11" t="str">
        <f>'[1]TCE - ANEXO II - Preencher'!E144</f>
        <v>LUCELIA BARBOSA DOS ANJOS SILVA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5211-30</v>
      </c>
      <c r="G135" s="14">
        <f>'[1]TCE - ANEXO II - Preencher'!I144</f>
        <v>44713</v>
      </c>
      <c r="H135" s="13" t="str">
        <f>'[1]TCE - ANEXO II - Preencher'!J144</f>
        <v>2 - Diarista</v>
      </c>
      <c r="I135" s="13">
        <f>'[1]TCE - ANEXO II - Preencher'!K144</f>
        <v>36</v>
      </c>
      <c r="J135" s="15">
        <f>'[1]TCE - ANEXO II - Preencher'!L144</f>
        <v>1212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141.4</v>
      </c>
      <c r="N135" s="16">
        <f>'[1]TCE - ANEXO II - Preencher'!S144</f>
        <v>0</v>
      </c>
      <c r="O135" s="17">
        <f>'[1]TCE - ANEXO II - Preencher'!W144</f>
        <v>149.97</v>
      </c>
      <c r="P135" s="18">
        <f>'[1]TCE - ANEXO II - Preencher'!X144</f>
        <v>1203.43</v>
      </c>
      <c r="S135" s="22">
        <v>47818</v>
      </c>
    </row>
    <row r="136" spans="1:19" x14ac:dyDescent="0.2">
      <c r="A136" s="8">
        <f>IFERROR(VLOOKUP(B136,'[1]DADOS (OCULTAR)'!$Q$3:$S$133,3,0),"")</f>
        <v>10894988000990</v>
      </c>
      <c r="B136" s="9" t="str">
        <f>'[1]TCE - ANEXO II - Preencher'!C145</f>
        <v>UPA IGARASSU - C.G 002/2022</v>
      </c>
      <c r="C136" s="10"/>
      <c r="D136" s="11" t="str">
        <f>'[1]TCE - ANEXO II - Preencher'!E145</f>
        <v>LUCIANO ANTONIO DA SILVA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 t="str">
        <f>'[1]TCE - ANEXO II - Preencher'!H145</f>
        <v>5174-10</v>
      </c>
      <c r="G136" s="14">
        <f>'[1]TCE - ANEXO II - Preencher'!I145</f>
        <v>44713</v>
      </c>
      <c r="H136" s="13" t="str">
        <f>'[1]TCE - ANEXO II - Preencher'!J145</f>
        <v>2 - Diarista</v>
      </c>
      <c r="I136" s="13">
        <f>'[1]TCE - ANEXO II - Preencher'!K145</f>
        <v>36</v>
      </c>
      <c r="J136" s="15">
        <f>'[1]TCE - ANEXO II - Preencher'!L145</f>
        <v>1212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363.6</v>
      </c>
      <c r="N136" s="16">
        <f>'[1]TCE - ANEXO II - Preencher'!S145</f>
        <v>100</v>
      </c>
      <c r="O136" s="17">
        <f>'[1]TCE - ANEXO II - Preencher'!W145</f>
        <v>132.62</v>
      </c>
      <c r="P136" s="18">
        <f>'[1]TCE - ANEXO II - Preencher'!X145</f>
        <v>1542.98</v>
      </c>
      <c r="S136" s="22">
        <v>47849</v>
      </c>
    </row>
    <row r="137" spans="1:19" x14ac:dyDescent="0.2">
      <c r="A137" s="8">
        <f>IFERROR(VLOOKUP(B137,'[1]DADOS (OCULTAR)'!$Q$3:$S$133,3,0),"")</f>
        <v>10894988000990</v>
      </c>
      <c r="B137" s="9" t="str">
        <f>'[1]TCE - ANEXO II - Preencher'!C146</f>
        <v>UPA IGARASSU - C.G 002/2022</v>
      </c>
      <c r="C137" s="10"/>
      <c r="D137" s="11" t="str">
        <f>'[1]TCE - ANEXO II - Preencher'!E146</f>
        <v>LUIZ IBERLUCE BELO BATISTA</v>
      </c>
      <c r="E137" s="12" t="str">
        <f>IF('[1]TCE - ANEXO II - Preencher'!G146="4 - Assistência Odontológica","2 - Outros Profissionais da saúde",'[1]TCE - ANEXO II - Preencher'!G146)</f>
        <v>1 - Médico</v>
      </c>
      <c r="F137" s="13" t="str">
        <f>'[1]TCE - ANEXO II - Preencher'!H146</f>
        <v>2251-24</v>
      </c>
      <c r="G137" s="14">
        <f>'[1]TCE - ANEXO II - Preencher'!I146</f>
        <v>44713</v>
      </c>
      <c r="H137" s="13" t="str">
        <f>'[1]TCE - ANEXO II - Preencher'!J146</f>
        <v>2 - Diarista</v>
      </c>
      <c r="I137" s="13">
        <f>'[1]TCE - ANEXO II - Preencher'!K146</f>
        <v>29</v>
      </c>
      <c r="J137" s="15">
        <f>'[1]TCE - ANEXO II - Preencher'!L146</f>
        <v>7260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242.4</v>
      </c>
      <c r="N137" s="16">
        <f>'[1]TCE - ANEXO II - Preencher'!S146</f>
        <v>5929.23</v>
      </c>
      <c r="O137" s="17">
        <f>'[1]TCE - ANEXO II - Preencher'!W146</f>
        <v>3424.9100000000003</v>
      </c>
      <c r="P137" s="18">
        <f>'[1]TCE - ANEXO II - Preencher'!X146</f>
        <v>10006.719999999999</v>
      </c>
      <c r="S137" s="22">
        <v>47880</v>
      </c>
    </row>
    <row r="138" spans="1:19" x14ac:dyDescent="0.2">
      <c r="A138" s="8">
        <f>IFERROR(VLOOKUP(B138,'[1]DADOS (OCULTAR)'!$Q$3:$S$133,3,0),"")</f>
        <v>10894988000990</v>
      </c>
      <c r="B138" s="9" t="str">
        <f>'[1]TCE - ANEXO II - Preencher'!C147</f>
        <v>UPA IGARASSU - C.G 002/2022</v>
      </c>
      <c r="C138" s="10"/>
      <c r="D138" s="11" t="str">
        <f>'[1]TCE - ANEXO II - Preencher'!E147</f>
        <v>LUIZ PEDRO MARQUES GOMES</v>
      </c>
      <c r="E138" s="12" t="str">
        <f>IF('[1]TCE - ANEXO II - Preencher'!G147="4 - Assistência Odontológica","2 - Outros Profissionais da saúde",'[1]TCE - ANEXO II - Preencher'!G147)</f>
        <v>1 - Médico</v>
      </c>
      <c r="F138" s="13" t="str">
        <f>'[1]TCE - ANEXO II - Preencher'!H147</f>
        <v>2251-25</v>
      </c>
      <c r="G138" s="14">
        <f>'[1]TCE - ANEXO II - Preencher'!I147</f>
        <v>44713</v>
      </c>
      <c r="H138" s="13" t="str">
        <f>'[1]TCE - ANEXO II - Preencher'!J147</f>
        <v>2 - Diarista</v>
      </c>
      <c r="I138" s="13">
        <f>'[1]TCE - ANEXO II - Preencher'!K147</f>
        <v>12</v>
      </c>
      <c r="J138" s="15">
        <f>'[1]TCE - ANEXO II - Preencher'!L147</f>
        <v>3630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242.4</v>
      </c>
      <c r="N138" s="16">
        <f>'[1]TCE - ANEXO II - Preencher'!S147</f>
        <v>1267.28</v>
      </c>
      <c r="O138" s="17">
        <f>'[1]TCE - ANEXO II - Preencher'!W147</f>
        <v>950.98</v>
      </c>
      <c r="P138" s="18">
        <f>'[1]TCE - ANEXO II - Preencher'!X147</f>
        <v>4188.7000000000007</v>
      </c>
      <c r="S138" s="22">
        <v>47908</v>
      </c>
    </row>
    <row r="139" spans="1:19" x14ac:dyDescent="0.2">
      <c r="A139" s="8">
        <f>IFERROR(VLOOKUP(B139,'[1]DADOS (OCULTAR)'!$Q$3:$S$133,3,0),"")</f>
        <v>10894988000990</v>
      </c>
      <c r="B139" s="9" t="str">
        <f>'[1]TCE - ANEXO II - Preencher'!C148</f>
        <v>UPA IGARASSU - C.G 002/2022</v>
      </c>
      <c r="C139" s="10"/>
      <c r="D139" s="11" t="str">
        <f>'[1]TCE - ANEXO II - Preencher'!E148</f>
        <v>LUIZA MARIA OLIVEIRA DE CARVALHO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>
        <f>'[1]TCE - ANEXO II - Preencher'!I148</f>
        <v>44713</v>
      </c>
      <c r="H139" s="13" t="str">
        <f>'[1]TCE - ANEXO II - Preencher'!J148</f>
        <v>2 - Diarista</v>
      </c>
      <c r="I139" s="13">
        <f>'[1]TCE - ANEXO II - Preencher'!K148</f>
        <v>36</v>
      </c>
      <c r="J139" s="15">
        <f>'[1]TCE - ANEXO II - Preencher'!L148</f>
        <v>1212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402.65</v>
      </c>
      <c r="N139" s="16">
        <f>'[1]TCE - ANEXO II - Preencher'!S148</f>
        <v>150</v>
      </c>
      <c r="O139" s="17">
        <f>'[1]TCE - ANEXO II - Preencher'!W148</f>
        <v>186.98</v>
      </c>
      <c r="P139" s="18">
        <f>'[1]TCE - ANEXO II - Preencher'!X148</f>
        <v>1577.67</v>
      </c>
      <c r="S139" s="22">
        <v>47939</v>
      </c>
    </row>
    <row r="140" spans="1:19" x14ac:dyDescent="0.2">
      <c r="A140" s="8">
        <f>IFERROR(VLOOKUP(B140,'[1]DADOS (OCULTAR)'!$Q$3:$S$133,3,0),"")</f>
        <v>10894988000990</v>
      </c>
      <c r="B140" s="9" t="str">
        <f>'[1]TCE - ANEXO II - Preencher'!C149</f>
        <v>UPA IGARASSU - C.G 002/2022</v>
      </c>
      <c r="C140" s="10"/>
      <c r="D140" s="11" t="str">
        <f>'[1]TCE - ANEXO II - Preencher'!E149</f>
        <v>MANOEL JOSE DE OLIVEIRA FERREIRA</v>
      </c>
      <c r="E140" s="12" t="str">
        <f>IF('[1]TCE - ANEXO II - Preencher'!G149="4 - Assistência Odontológica","2 - Outros Profissionais da saúde",'[1]TCE - ANEXO II - Preencher'!G149)</f>
        <v>1 - Médico</v>
      </c>
      <c r="F140" s="13" t="str">
        <f>'[1]TCE - ANEXO II - Preencher'!H149</f>
        <v>2252-70</v>
      </c>
      <c r="G140" s="14">
        <f>'[1]TCE - ANEXO II - Preencher'!I149</f>
        <v>44713</v>
      </c>
      <c r="H140" s="13" t="str">
        <f>'[1]TCE - ANEXO II - Preencher'!J149</f>
        <v>2 - Diarista</v>
      </c>
      <c r="I140" s="13">
        <f>'[1]TCE - ANEXO II - Preencher'!K149</f>
        <v>12</v>
      </c>
      <c r="J140" s="15">
        <f>'[1]TCE - ANEXO II - Preencher'!L149</f>
        <v>3630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1583.99</v>
      </c>
      <c r="N140" s="16">
        <f>'[1]TCE - ANEXO II - Preencher'!S149</f>
        <v>827.28</v>
      </c>
      <c r="O140" s="17">
        <f>'[1]TCE - ANEXO II - Preencher'!W149</f>
        <v>1286.4000000000001</v>
      </c>
      <c r="P140" s="18">
        <f>'[1]TCE - ANEXO II - Preencher'!X149</f>
        <v>4754.869999999999</v>
      </c>
      <c r="S140" s="22">
        <v>47969</v>
      </c>
    </row>
    <row r="141" spans="1:19" x14ac:dyDescent="0.2">
      <c r="A141" s="8">
        <f>IFERROR(VLOOKUP(B141,'[1]DADOS (OCULTAR)'!$Q$3:$S$133,3,0),"")</f>
        <v>10894988000990</v>
      </c>
      <c r="B141" s="9" t="str">
        <f>'[1]TCE - ANEXO II - Preencher'!C150</f>
        <v>UPA IGARASSU - C.G 002/2022</v>
      </c>
      <c r="C141" s="10"/>
      <c r="D141" s="11" t="str">
        <f>'[1]TCE - ANEXO II - Preencher'!E150</f>
        <v>MANOEL MESSIAS DA SILVA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3222-05</v>
      </c>
      <c r="G141" s="14">
        <f>'[1]TCE - ANEXO II - Preencher'!I150</f>
        <v>44713</v>
      </c>
      <c r="H141" s="13" t="str">
        <f>'[1]TCE - ANEXO II - Preencher'!J150</f>
        <v>2 - Diarista</v>
      </c>
      <c r="I141" s="13">
        <f>'[1]TCE - ANEXO II - Preencher'!K150</f>
        <v>36</v>
      </c>
      <c r="J141" s="15">
        <f>'[1]TCE - ANEXO II - Preencher'!L150</f>
        <v>1212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242.4</v>
      </c>
      <c r="N141" s="16">
        <f>'[1]TCE - ANEXO II - Preencher'!S150</f>
        <v>150</v>
      </c>
      <c r="O141" s="17">
        <f>'[1]TCE - ANEXO II - Preencher'!W150</f>
        <v>198.93</v>
      </c>
      <c r="P141" s="18">
        <f>'[1]TCE - ANEXO II - Preencher'!X150</f>
        <v>1405.47</v>
      </c>
      <c r="S141" s="22">
        <v>48000</v>
      </c>
    </row>
    <row r="142" spans="1:19" x14ac:dyDescent="0.2">
      <c r="A142" s="8">
        <f>IFERROR(VLOOKUP(B142,'[1]DADOS (OCULTAR)'!$Q$3:$S$133,3,0),"")</f>
        <v>10894988000990</v>
      </c>
      <c r="B142" s="9" t="str">
        <f>'[1]TCE - ANEXO II - Preencher'!C151</f>
        <v>UPA IGARASSU - C.G 002/2022</v>
      </c>
      <c r="C142" s="10"/>
      <c r="D142" s="11" t="str">
        <f>'[1]TCE - ANEXO II - Preencher'!E151</f>
        <v>MARCIA ARAUJO GONDIM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3241-15</v>
      </c>
      <c r="G142" s="14">
        <f>'[1]TCE - ANEXO II - Preencher'!I151</f>
        <v>44713</v>
      </c>
      <c r="H142" s="13" t="str">
        <f>'[1]TCE - ANEXO II - Preencher'!J151</f>
        <v>2 - Diarista</v>
      </c>
      <c r="I142" s="13">
        <f>'[1]TCE - ANEXO II - Preencher'!K151</f>
        <v>24</v>
      </c>
      <c r="J142" s="15">
        <f>'[1]TCE - ANEXO II - Preencher'!L151</f>
        <v>2215.5700000000002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1041.32</v>
      </c>
      <c r="N142" s="16">
        <f>'[1]TCE - ANEXO II - Preencher'!S151</f>
        <v>359</v>
      </c>
      <c r="O142" s="17">
        <f>'[1]TCE - ANEXO II - Preencher'!W151</f>
        <v>629.04</v>
      </c>
      <c r="P142" s="18">
        <f>'[1]TCE - ANEXO II - Preencher'!X151</f>
        <v>2986.8500000000004</v>
      </c>
      <c r="S142" s="22">
        <v>48030</v>
      </c>
    </row>
    <row r="143" spans="1:19" x14ac:dyDescent="0.2">
      <c r="A143" s="8">
        <f>IFERROR(VLOOKUP(B143,'[1]DADOS (OCULTAR)'!$Q$3:$S$133,3,0),"")</f>
        <v>10894988000990</v>
      </c>
      <c r="B143" s="9" t="str">
        <f>'[1]TCE - ANEXO II - Preencher'!C152</f>
        <v>UPA IGARASSU - C.G 002/2022</v>
      </c>
      <c r="C143" s="10"/>
      <c r="D143" s="11" t="str">
        <f>'[1]TCE - ANEXO II - Preencher'!E152</f>
        <v>MARCIO ANDERSON SILVA DO AMARAL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3241-15</v>
      </c>
      <c r="G143" s="14">
        <f>'[1]TCE - ANEXO II - Preencher'!I152</f>
        <v>44713</v>
      </c>
      <c r="H143" s="13" t="str">
        <f>'[1]TCE - ANEXO II - Preencher'!J152</f>
        <v>2 - Diarista</v>
      </c>
      <c r="I143" s="13">
        <f>'[1]TCE - ANEXO II - Preencher'!K152</f>
        <v>24</v>
      </c>
      <c r="J143" s="15">
        <f>'[1]TCE - ANEXO II - Preencher'!L152</f>
        <v>2215.5700000000002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1080.0900000000001</v>
      </c>
      <c r="N143" s="16">
        <f>'[1]TCE - ANEXO II - Preencher'!S152</f>
        <v>650</v>
      </c>
      <c r="O143" s="17">
        <f>'[1]TCE - ANEXO II - Preencher'!W152</f>
        <v>1173.43</v>
      </c>
      <c r="P143" s="18">
        <f>'[1]TCE - ANEXO II - Preencher'!X152</f>
        <v>2772.2300000000005</v>
      </c>
      <c r="S143" s="22">
        <v>48061</v>
      </c>
    </row>
    <row r="144" spans="1:19" x14ac:dyDescent="0.2">
      <c r="A144" s="8">
        <f>IFERROR(VLOOKUP(B144,'[1]DADOS (OCULTAR)'!$Q$3:$S$133,3,0),"")</f>
        <v>10894988000990</v>
      </c>
      <c r="B144" s="9" t="str">
        <f>'[1]TCE - ANEXO II - Preencher'!C153</f>
        <v>UPA IGARASSU - C.G 002/2022</v>
      </c>
      <c r="C144" s="10"/>
      <c r="D144" s="11" t="str">
        <f>'[1]TCE - ANEXO II - Preencher'!E153</f>
        <v>MARCIO JOSE TORRES RAFAEL MEDEIROS</v>
      </c>
      <c r="E144" s="12" t="str">
        <f>IF('[1]TCE - ANEXO II - Preencher'!G153="4 - Assistência Odontológica","2 - Outros Profissionais da saúde",'[1]TCE - ANEXO II - Preencher'!G153)</f>
        <v>1 - Médico</v>
      </c>
      <c r="F144" s="13" t="str">
        <f>'[1]TCE - ANEXO II - Preencher'!H153</f>
        <v>2252-70</v>
      </c>
      <c r="G144" s="14">
        <f>'[1]TCE - ANEXO II - Preencher'!I153</f>
        <v>44713</v>
      </c>
      <c r="H144" s="13" t="str">
        <f>'[1]TCE - ANEXO II - Preencher'!J153</f>
        <v>2 - Diarista</v>
      </c>
      <c r="I144" s="13">
        <f>'[1]TCE - ANEXO II - Preencher'!K153</f>
        <v>10</v>
      </c>
      <c r="J144" s="15">
        <f>'[1]TCE - ANEXO II - Preencher'!L153</f>
        <v>3630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242.4</v>
      </c>
      <c r="N144" s="16">
        <f>'[1]TCE - ANEXO II - Preencher'!S153</f>
        <v>2327.2799999999997</v>
      </c>
      <c r="O144" s="17">
        <f>'[1]TCE - ANEXO II - Preencher'!W153</f>
        <v>835.55</v>
      </c>
      <c r="P144" s="18">
        <f>'[1]TCE - ANEXO II - Preencher'!X153</f>
        <v>5364.13</v>
      </c>
      <c r="S144" s="22">
        <v>48092</v>
      </c>
    </row>
    <row r="145" spans="1:19" x14ac:dyDescent="0.2">
      <c r="A145" s="8">
        <f>IFERROR(VLOOKUP(B145,'[1]DADOS (OCULTAR)'!$Q$3:$S$133,3,0),"")</f>
        <v>10894988000990</v>
      </c>
      <c r="B145" s="9" t="str">
        <f>'[1]TCE - ANEXO II - Preencher'!C154</f>
        <v>UPA IGARASSU - C.G 002/2022</v>
      </c>
      <c r="C145" s="10"/>
      <c r="D145" s="11" t="str">
        <f>'[1]TCE - ANEXO II - Preencher'!E154</f>
        <v>MARCUS CESAR DE CARVALHO SÁ</v>
      </c>
      <c r="E145" s="12" t="str">
        <f>IF('[1]TCE - ANEXO II - Preencher'!G154="4 - Assistência Odontológica","2 - Outros Profissionais da saúde",'[1]TCE - ANEXO II - Preencher'!G154)</f>
        <v>1 - Médico</v>
      </c>
      <c r="F145" s="13" t="str">
        <f>'[1]TCE - ANEXO II - Preencher'!H154</f>
        <v>2252-70</v>
      </c>
      <c r="G145" s="14">
        <f>'[1]TCE - ANEXO II - Preencher'!I154</f>
        <v>44713</v>
      </c>
      <c r="H145" s="13" t="str">
        <f>'[1]TCE - ANEXO II - Preencher'!J154</f>
        <v>2 - Diarista</v>
      </c>
      <c r="I145" s="13">
        <f>'[1]TCE - ANEXO II - Preencher'!K154</f>
        <v>24</v>
      </c>
      <c r="J145" s="15">
        <f>'[1]TCE - ANEXO II - Preencher'!L154</f>
        <v>3630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242.4</v>
      </c>
      <c r="N145" s="16">
        <f>'[1]TCE - ANEXO II - Preencher'!S154</f>
        <v>5526.95</v>
      </c>
      <c r="O145" s="17">
        <f>'[1]TCE - ANEXO II - Preencher'!W154</f>
        <v>2211.7600000000002</v>
      </c>
      <c r="P145" s="18">
        <f>'[1]TCE - ANEXO II - Preencher'!X154</f>
        <v>7187.59</v>
      </c>
      <c r="S145" s="22">
        <v>48122</v>
      </c>
    </row>
    <row r="146" spans="1:19" x14ac:dyDescent="0.2">
      <c r="A146" s="8">
        <f>IFERROR(VLOOKUP(B146,'[1]DADOS (OCULTAR)'!$Q$3:$S$133,3,0),"")</f>
        <v>10894988000990</v>
      </c>
      <c r="B146" s="9" t="str">
        <f>'[1]TCE - ANEXO II - Preencher'!C155</f>
        <v>UPA IGARASSU - C.G 002/2022</v>
      </c>
      <c r="C146" s="10"/>
      <c r="D146" s="11" t="str">
        <f>'[1]TCE - ANEXO II - Preencher'!E155</f>
        <v>MARCUS VINICIUS DE OLIVEIRA VASCONCELOS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2234-05</v>
      </c>
      <c r="G146" s="14">
        <f>'[1]TCE - ANEXO II - Preencher'!I155</f>
        <v>44713</v>
      </c>
      <c r="H146" s="13" t="str">
        <f>'[1]TCE - ANEXO II - Preencher'!J155</f>
        <v>2 - Diarista</v>
      </c>
      <c r="I146" s="13">
        <f>'[1]TCE - ANEXO II - Preencher'!K155</f>
        <v>30</v>
      </c>
      <c r="J146" s="15">
        <f>'[1]TCE - ANEXO II - Preencher'!L155</f>
        <v>3402.23</v>
      </c>
      <c r="K146" s="15">
        <f>'[1]TCE - ANEXO II - Preencher'!P155</f>
        <v>0</v>
      </c>
      <c r="L146" s="15">
        <f>'[1]TCE - ANEXO II - Preencher'!Q155</f>
        <v>1417.6</v>
      </c>
      <c r="M146" s="15">
        <f>'[1]TCE - ANEXO II - Preencher'!R155</f>
        <v>1017.21</v>
      </c>
      <c r="N146" s="16">
        <f>'[1]TCE - ANEXO II - Preencher'!S155</f>
        <v>1710.89</v>
      </c>
      <c r="O146" s="17">
        <f>'[1]TCE - ANEXO II - Preencher'!W155</f>
        <v>1577.4599999999998</v>
      </c>
      <c r="P146" s="18">
        <f>'[1]TCE - ANEXO II - Preencher'!X155</f>
        <v>5970.47</v>
      </c>
      <c r="S146" s="22">
        <v>48153</v>
      </c>
    </row>
    <row r="147" spans="1:19" x14ac:dyDescent="0.2">
      <c r="A147" s="8">
        <f>IFERROR(VLOOKUP(B147,'[1]DADOS (OCULTAR)'!$Q$3:$S$133,3,0),"")</f>
        <v>10894988000990</v>
      </c>
      <c r="B147" s="9" t="str">
        <f>'[1]TCE - ANEXO II - Preencher'!C156</f>
        <v>UPA IGARASSU - C.G 002/2022</v>
      </c>
      <c r="C147" s="10"/>
      <c r="D147" s="11" t="str">
        <f>'[1]TCE - ANEXO II - Preencher'!E156</f>
        <v xml:space="preserve">MARIA APARECIDA DA SILVA LIMA 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3222-05</v>
      </c>
      <c r="G147" s="14">
        <f>'[1]TCE - ANEXO II - Preencher'!I156</f>
        <v>44713</v>
      </c>
      <c r="H147" s="13" t="str">
        <f>'[1]TCE - ANEXO II - Preencher'!J156</f>
        <v>2 - Diarista</v>
      </c>
      <c r="I147" s="13">
        <f>'[1]TCE - ANEXO II - Preencher'!K156</f>
        <v>36</v>
      </c>
      <c r="J147" s="15">
        <f>'[1]TCE - ANEXO II - Preencher'!L156</f>
        <v>1212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383.8</v>
      </c>
      <c r="N147" s="16">
        <f>'[1]TCE - ANEXO II - Preencher'!S156</f>
        <v>150</v>
      </c>
      <c r="O147" s="17">
        <f>'[1]TCE - ANEXO II - Preencher'!W156</f>
        <v>138.94</v>
      </c>
      <c r="P147" s="18">
        <f>'[1]TCE - ANEXO II - Preencher'!X156</f>
        <v>1606.86</v>
      </c>
      <c r="S147" s="22">
        <v>48183</v>
      </c>
    </row>
    <row r="148" spans="1:19" x14ac:dyDescent="0.2">
      <c r="A148" s="8">
        <f>IFERROR(VLOOKUP(B148,'[1]DADOS (OCULTAR)'!$Q$3:$S$133,3,0),"")</f>
        <v>10894988000990</v>
      </c>
      <c r="B148" s="9" t="str">
        <f>'[1]TCE - ANEXO II - Preencher'!C157</f>
        <v>UPA IGARASSU - C.G 002/2022</v>
      </c>
      <c r="C148" s="10"/>
      <c r="D148" s="11" t="str">
        <f>'[1]TCE - ANEXO II - Preencher'!E157</f>
        <v>MARIA DA CONCEICAO FERREIRA DE MELO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7664-20</v>
      </c>
      <c r="G148" s="14">
        <f>'[1]TCE - ANEXO II - Preencher'!I157</f>
        <v>44713</v>
      </c>
      <c r="H148" s="13" t="str">
        <f>'[1]TCE - ANEXO II - Preencher'!J157</f>
        <v>2 - Diarista</v>
      </c>
      <c r="I148" s="13">
        <f>'[1]TCE - ANEXO II - Preencher'!K157</f>
        <v>24</v>
      </c>
      <c r="J148" s="15">
        <f>'[1]TCE - ANEXO II - Preencher'!L157</f>
        <v>1212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484.8</v>
      </c>
      <c r="N148" s="16">
        <f>'[1]TCE - ANEXO II - Preencher'!S157</f>
        <v>0</v>
      </c>
      <c r="O148" s="17">
        <f>'[1]TCE - ANEXO II - Preencher'!W157</f>
        <v>170.89</v>
      </c>
      <c r="P148" s="18">
        <f>'[1]TCE - ANEXO II - Preencher'!X157</f>
        <v>1525.9099999999999</v>
      </c>
      <c r="S148" s="22">
        <v>48214</v>
      </c>
    </row>
    <row r="149" spans="1:19" x14ac:dyDescent="0.2">
      <c r="A149" s="8">
        <f>IFERROR(VLOOKUP(B149,'[1]DADOS (OCULTAR)'!$Q$3:$S$133,3,0),"")</f>
        <v>10894988000990</v>
      </c>
      <c r="B149" s="9" t="str">
        <f>'[1]TCE - ANEXO II - Preencher'!C158</f>
        <v>UPA IGARASSU - C.G 002/2022</v>
      </c>
      <c r="C149" s="10"/>
      <c r="D149" s="11" t="str">
        <f>'[1]TCE - ANEXO II - Preencher'!E158</f>
        <v>MARIA DAS GRACAS GOMES DA LUZ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3222-05</v>
      </c>
      <c r="G149" s="14">
        <f>'[1]TCE - ANEXO II - Preencher'!I158</f>
        <v>44713</v>
      </c>
      <c r="H149" s="13" t="str">
        <f>'[1]TCE - ANEXO II - Preencher'!J158</f>
        <v>2 - Diarista</v>
      </c>
      <c r="I149" s="13">
        <f>'[1]TCE - ANEXO II - Preencher'!K158</f>
        <v>36</v>
      </c>
      <c r="J149" s="15">
        <f>'[1]TCE - ANEXO II - Preencher'!L158</f>
        <v>1212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242.4</v>
      </c>
      <c r="N149" s="16">
        <f>'[1]TCE - ANEXO II - Preencher'!S158</f>
        <v>150</v>
      </c>
      <c r="O149" s="17">
        <f>'[1]TCE - ANEXO II - Preencher'!W158</f>
        <v>426.18</v>
      </c>
      <c r="P149" s="18">
        <f>'[1]TCE - ANEXO II - Preencher'!X158</f>
        <v>1178.22</v>
      </c>
      <c r="S149" s="22">
        <v>48245</v>
      </c>
    </row>
    <row r="150" spans="1:19" x14ac:dyDescent="0.2">
      <c r="A150" s="8">
        <f>IFERROR(VLOOKUP(B150,'[1]DADOS (OCULTAR)'!$Q$3:$S$133,3,0),"")</f>
        <v>10894988000990</v>
      </c>
      <c r="B150" s="9" t="str">
        <f>'[1]TCE - ANEXO II - Preencher'!C159</f>
        <v>UPA IGARASSU - C.G 002/2022</v>
      </c>
      <c r="C150" s="10"/>
      <c r="D150" s="11" t="str">
        <f>'[1]TCE - ANEXO II - Preencher'!E159</f>
        <v xml:space="preserve">MARIA DO CARMO DE BRITO BARROS 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2234-05</v>
      </c>
      <c r="G150" s="14">
        <f>'[1]TCE - ANEXO II - Preencher'!I159</f>
        <v>44713</v>
      </c>
      <c r="H150" s="13" t="str">
        <f>'[1]TCE - ANEXO II - Preencher'!J159</f>
        <v>2 - Diarista</v>
      </c>
      <c r="I150" s="13">
        <f>'[1]TCE - ANEXO II - Preencher'!K159</f>
        <v>30</v>
      </c>
      <c r="J150" s="15">
        <f>'[1]TCE - ANEXO II - Preencher'!L159</f>
        <v>3402.23</v>
      </c>
      <c r="K150" s="15">
        <f>'[1]TCE - ANEXO II - Preencher'!P159</f>
        <v>0</v>
      </c>
      <c r="L150" s="15">
        <f>'[1]TCE - ANEXO II - Preencher'!Q159</f>
        <v>992.32</v>
      </c>
      <c r="M150" s="15">
        <f>'[1]TCE - ANEXO II - Preencher'!R159</f>
        <v>0</v>
      </c>
      <c r="N150" s="16">
        <f>'[1]TCE - ANEXO II - Preencher'!S159</f>
        <v>350</v>
      </c>
      <c r="O150" s="17">
        <f>'[1]TCE - ANEXO II - Preencher'!W159</f>
        <v>486.85</v>
      </c>
      <c r="P150" s="18">
        <f>'[1]TCE - ANEXO II - Preencher'!X159</f>
        <v>4257.7</v>
      </c>
      <c r="S150" s="22">
        <v>48274</v>
      </c>
    </row>
    <row r="151" spans="1:19" x14ac:dyDescent="0.2">
      <c r="A151" s="8">
        <f>IFERROR(VLOOKUP(B151,'[1]DADOS (OCULTAR)'!$Q$3:$S$133,3,0),"")</f>
        <v>10894988000990</v>
      </c>
      <c r="B151" s="9" t="str">
        <f>'[1]TCE - ANEXO II - Preencher'!C160</f>
        <v>UPA IGARASSU - C.G 002/2022</v>
      </c>
      <c r="C151" s="10"/>
      <c r="D151" s="11" t="str">
        <f>'[1]TCE - ANEXO II - Preencher'!E160</f>
        <v>MARIA EDUARDA VALADARES SANTOS LINS</v>
      </c>
      <c r="E151" s="12" t="str">
        <f>IF('[1]TCE - ANEXO II - Preencher'!G160="4 - Assistência Odontológica","2 - Outros Profissionais da saúde",'[1]TCE - ANEXO II - Preencher'!G160)</f>
        <v>1 - Médico</v>
      </c>
      <c r="F151" s="13" t="str">
        <f>'[1]TCE - ANEXO II - Preencher'!H160</f>
        <v>2251-25</v>
      </c>
      <c r="G151" s="14">
        <f>'[1]TCE - ANEXO II - Preencher'!I160</f>
        <v>44713</v>
      </c>
      <c r="H151" s="13" t="str">
        <f>'[1]TCE - ANEXO II - Preencher'!J160</f>
        <v>2 - Diarista</v>
      </c>
      <c r="I151" s="13">
        <f>'[1]TCE - ANEXO II - Preencher'!K160</f>
        <v>12</v>
      </c>
      <c r="J151" s="15">
        <f>'[1]TCE - ANEXO II - Preencher'!L160</f>
        <v>3630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2374.9</v>
      </c>
      <c r="N151" s="16">
        <f>'[1]TCE - ANEXO II - Preencher'!S160</f>
        <v>402.28</v>
      </c>
      <c r="O151" s="17">
        <f>'[1]TCE - ANEXO II - Preencher'!W160</f>
        <v>1424.17</v>
      </c>
      <c r="P151" s="18">
        <f>'[1]TCE - ANEXO II - Preencher'!X160</f>
        <v>4983.0099999999993</v>
      </c>
      <c r="S151" s="22">
        <v>48305</v>
      </c>
    </row>
    <row r="152" spans="1:19" x14ac:dyDescent="0.2">
      <c r="A152" s="8">
        <f>IFERROR(VLOOKUP(B152,'[1]DADOS (OCULTAR)'!$Q$3:$S$133,3,0),"")</f>
        <v>10894988000990</v>
      </c>
      <c r="B152" s="9" t="str">
        <f>'[1]TCE - ANEXO II - Preencher'!C161</f>
        <v>UPA IGARASSU - C.G 002/2022</v>
      </c>
      <c r="C152" s="10"/>
      <c r="D152" s="11" t="str">
        <f>'[1]TCE - ANEXO II - Preencher'!E161</f>
        <v>MARIA GIOVANNA TORRES SARINHO</v>
      </c>
      <c r="E152" s="12" t="str">
        <f>IF('[1]TCE - ANEXO II - Preencher'!G161="4 - Assistência Odontológica","2 - Outros Profissionais da saúde",'[1]TCE - ANEXO II - Preencher'!G161)</f>
        <v>1 - Médico</v>
      </c>
      <c r="F152" s="13" t="str">
        <f>'[1]TCE - ANEXO II - Preencher'!H161</f>
        <v>2251-24</v>
      </c>
      <c r="G152" s="14">
        <f>'[1]TCE - ANEXO II - Preencher'!I161</f>
        <v>44713</v>
      </c>
      <c r="H152" s="13" t="str">
        <f>'[1]TCE - ANEXO II - Preencher'!J161</f>
        <v>2 - Diarista</v>
      </c>
      <c r="I152" s="13">
        <f>'[1]TCE - ANEXO II - Preencher'!K161</f>
        <v>12</v>
      </c>
      <c r="J152" s="15">
        <f>'[1]TCE - ANEXO II - Preencher'!L161</f>
        <v>3630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1715.8</v>
      </c>
      <c r="N152" s="16">
        <f>'[1]TCE - ANEXO II - Preencher'!S161</f>
        <v>827.28</v>
      </c>
      <c r="O152" s="17">
        <f>'[1]TCE - ANEXO II - Preencher'!W161</f>
        <v>1296.3899999999999</v>
      </c>
      <c r="P152" s="18">
        <f>'[1]TCE - ANEXO II - Preencher'!X161</f>
        <v>4876.6900000000005</v>
      </c>
      <c r="S152" s="22">
        <v>48335</v>
      </c>
    </row>
    <row r="153" spans="1:19" x14ac:dyDescent="0.2">
      <c r="A153" s="8">
        <f>IFERROR(VLOOKUP(B153,'[1]DADOS (OCULTAR)'!$Q$3:$S$133,3,0),"")</f>
        <v>10894988000990</v>
      </c>
      <c r="B153" s="9" t="str">
        <f>'[1]TCE - ANEXO II - Preencher'!C162</f>
        <v>UPA IGARASSU - C.G 002/2022</v>
      </c>
      <c r="C153" s="10"/>
      <c r="D153" s="11" t="str">
        <f>'[1]TCE - ANEXO II - Preencher'!E162</f>
        <v xml:space="preserve">MARIA GORETTI DE SOUZA OLIVEIRA 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>
        <f>'[1]TCE - ANEXO II - Preencher'!I162</f>
        <v>44713</v>
      </c>
      <c r="H153" s="13" t="str">
        <f>'[1]TCE - ANEXO II - Preencher'!J162</f>
        <v>2 - Diarista</v>
      </c>
      <c r="I153" s="13">
        <f>'[1]TCE - ANEXO II - Preencher'!K162</f>
        <v>36</v>
      </c>
      <c r="J153" s="15">
        <f>'[1]TCE - ANEXO II - Preencher'!L162</f>
        <v>1212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242.4</v>
      </c>
      <c r="N153" s="16">
        <f>'[1]TCE - ANEXO II - Preencher'!S162</f>
        <v>150</v>
      </c>
      <c r="O153" s="17">
        <f>'[1]TCE - ANEXO II - Preencher'!W162</f>
        <v>545.28</v>
      </c>
      <c r="P153" s="18">
        <f>'[1]TCE - ANEXO II - Preencher'!X162</f>
        <v>1059.1200000000001</v>
      </c>
      <c r="S153" s="22">
        <v>48366</v>
      </c>
    </row>
    <row r="154" spans="1:19" x14ac:dyDescent="0.2">
      <c r="A154" s="8">
        <f>IFERROR(VLOOKUP(B154,'[1]DADOS (OCULTAR)'!$Q$3:$S$133,3,0),"")</f>
        <v>10894988000990</v>
      </c>
      <c r="B154" s="9" t="str">
        <f>'[1]TCE - ANEXO II - Preencher'!C163</f>
        <v>UPA IGARASSU - C.G 002/2022</v>
      </c>
      <c r="C154" s="10"/>
      <c r="D154" s="11" t="str">
        <f>'[1]TCE - ANEXO II - Preencher'!E163</f>
        <v>MARIA JOSE DA SILVA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3222-05</v>
      </c>
      <c r="G154" s="14">
        <f>'[1]TCE - ANEXO II - Preencher'!I163</f>
        <v>44713</v>
      </c>
      <c r="H154" s="13" t="str">
        <f>'[1]TCE - ANEXO II - Preencher'!J163</f>
        <v>2 - Diarista</v>
      </c>
      <c r="I154" s="13">
        <f>'[1]TCE - ANEXO II - Preencher'!K163</f>
        <v>36</v>
      </c>
      <c r="J154" s="15">
        <f>'[1]TCE - ANEXO II - Preencher'!L163</f>
        <v>1212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525.20000000000005</v>
      </c>
      <c r="N154" s="16">
        <f>'[1]TCE - ANEXO II - Preencher'!S163</f>
        <v>150</v>
      </c>
      <c r="O154" s="17">
        <f>'[1]TCE - ANEXO II - Preencher'!W163</f>
        <v>625.27</v>
      </c>
      <c r="P154" s="18">
        <f>'[1]TCE - ANEXO II - Preencher'!X163</f>
        <v>1261.93</v>
      </c>
      <c r="S154" s="22">
        <v>48396</v>
      </c>
    </row>
    <row r="155" spans="1:19" x14ac:dyDescent="0.2">
      <c r="A155" s="8">
        <f>IFERROR(VLOOKUP(B155,'[1]DADOS (OCULTAR)'!$Q$3:$S$133,3,0),"")</f>
        <v>10894988000990</v>
      </c>
      <c r="B155" s="9" t="str">
        <f>'[1]TCE - ANEXO II - Preencher'!C164</f>
        <v>UPA IGARASSU - C.G 002/2022</v>
      </c>
      <c r="C155" s="10"/>
      <c r="D155" s="11" t="str">
        <f>'[1]TCE - ANEXO II - Preencher'!E164</f>
        <v>MARIA JULIA DA CRUZ GOUVEIA NETO DE MENDONCA</v>
      </c>
      <c r="E155" s="12" t="str">
        <f>IF('[1]TCE - ANEXO II - Preencher'!G164="4 - Assistência Odontológica","2 - Outros Profissionais da saúde",'[1]TCE - ANEXO II - Preencher'!G164)</f>
        <v>1 - Médico</v>
      </c>
      <c r="F155" s="13" t="str">
        <f>'[1]TCE - ANEXO II - Preencher'!H164</f>
        <v>2251-25</v>
      </c>
      <c r="G155" s="14">
        <f>'[1]TCE - ANEXO II - Preencher'!I164</f>
        <v>44713</v>
      </c>
      <c r="H155" s="13" t="str">
        <f>'[1]TCE - ANEXO II - Preencher'!J164</f>
        <v>2 - Diarista</v>
      </c>
      <c r="I155" s="13">
        <f>'[1]TCE - ANEXO II - Preencher'!K164</f>
        <v>24</v>
      </c>
      <c r="J155" s="15">
        <f>'[1]TCE - ANEXO II - Preencher'!L164</f>
        <v>3630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3057.4</v>
      </c>
      <c r="N155" s="16">
        <f>'[1]TCE - ANEXO II - Preencher'!S164</f>
        <v>5526.95</v>
      </c>
      <c r="O155" s="17">
        <f>'[1]TCE - ANEXO II - Preencher'!W164</f>
        <v>3090.1600000000003</v>
      </c>
      <c r="P155" s="18">
        <f>'[1]TCE - ANEXO II - Preencher'!X164</f>
        <v>9124.1899999999987</v>
      </c>
      <c r="S155" s="22">
        <v>48427</v>
      </c>
    </row>
    <row r="156" spans="1:19" x14ac:dyDescent="0.2">
      <c r="A156" s="8">
        <f>IFERROR(VLOOKUP(B156,'[1]DADOS (OCULTAR)'!$Q$3:$S$133,3,0),"")</f>
        <v>10894988000990</v>
      </c>
      <c r="B156" s="9" t="str">
        <f>'[1]TCE - ANEXO II - Preencher'!C165</f>
        <v>UPA IGARASSU - C.G 002/2022</v>
      </c>
      <c r="C156" s="10"/>
      <c r="D156" s="11" t="str">
        <f>'[1]TCE - ANEXO II - Preencher'!E165</f>
        <v>MARIA LUISA DAVID DE AZEVEDO VALADARES</v>
      </c>
      <c r="E156" s="12" t="str">
        <f>IF('[1]TCE - ANEXO II - Preencher'!G165="4 - Assistência Odontológica","2 - Outros Profissionais da saúde",'[1]TCE - ANEXO II - Preencher'!G165)</f>
        <v>1 - Médico</v>
      </c>
      <c r="F156" s="13" t="str">
        <f>'[1]TCE - ANEXO II - Preencher'!H165</f>
        <v>2251-24</v>
      </c>
      <c r="G156" s="14">
        <f>'[1]TCE - ANEXO II - Preencher'!I165</f>
        <v>44713</v>
      </c>
      <c r="H156" s="13" t="str">
        <f>'[1]TCE - ANEXO II - Preencher'!J165</f>
        <v>2 - Diarista</v>
      </c>
      <c r="I156" s="13">
        <f>'[1]TCE - ANEXO II - Preencher'!K165</f>
        <v>12</v>
      </c>
      <c r="J156" s="15">
        <f>'[1]TCE - ANEXO II - Preencher'!L165</f>
        <v>3630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242.4</v>
      </c>
      <c r="N156" s="16">
        <f>'[1]TCE - ANEXO II - Preencher'!S165</f>
        <v>402.28</v>
      </c>
      <c r="O156" s="17">
        <f>'[1]TCE - ANEXO II - Preencher'!W165</f>
        <v>325.67</v>
      </c>
      <c r="P156" s="18">
        <f>'[1]TCE - ANEXO II - Preencher'!X165</f>
        <v>3949.01</v>
      </c>
      <c r="S156" s="22">
        <v>48458</v>
      </c>
    </row>
    <row r="157" spans="1:19" x14ac:dyDescent="0.2">
      <c r="A157" s="8">
        <f>IFERROR(VLOOKUP(B157,'[1]DADOS (OCULTAR)'!$Q$3:$S$133,3,0),"")</f>
        <v>10894988000990</v>
      </c>
      <c r="B157" s="9" t="str">
        <f>'[1]TCE - ANEXO II - Preencher'!C166</f>
        <v>UPA IGARASSU - C.G 002/2022</v>
      </c>
      <c r="C157" s="10"/>
      <c r="D157" s="11" t="str">
        <f>'[1]TCE - ANEXO II - Preencher'!E166</f>
        <v>MARIA LUIZA BRAGA DE CASTRO CHAVES</v>
      </c>
      <c r="E157" s="12" t="str">
        <f>IF('[1]TCE - ANEXO II - Preencher'!G166="4 - Assistência Odontológica","2 - Outros Profissionais da saúde",'[1]TCE - ANEXO II - Preencher'!G166)</f>
        <v>1 - Médico</v>
      </c>
      <c r="F157" s="13" t="str">
        <f>'[1]TCE - ANEXO II - Preencher'!H166</f>
        <v>2251-25</v>
      </c>
      <c r="G157" s="14">
        <f>'[1]TCE - ANEXO II - Preencher'!I166</f>
        <v>44713</v>
      </c>
      <c r="H157" s="13" t="str">
        <f>'[1]TCE - ANEXO II - Preencher'!J166</f>
        <v>2 - Diarista</v>
      </c>
      <c r="I157" s="13">
        <f>'[1]TCE - ANEXO II - Preencher'!K166</f>
        <v>12</v>
      </c>
      <c r="J157" s="15">
        <f>'[1]TCE - ANEXO II - Preencher'!L166</f>
        <v>3630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242.4</v>
      </c>
      <c r="N157" s="16">
        <f>'[1]TCE - ANEXO II - Preencher'!S166</f>
        <v>827.28</v>
      </c>
      <c r="O157" s="17">
        <f>'[1]TCE - ANEXO II - Preencher'!W166</f>
        <v>804.24</v>
      </c>
      <c r="P157" s="18">
        <f>'[1]TCE - ANEXO II - Preencher'!X166</f>
        <v>3895.4400000000005</v>
      </c>
      <c r="S157" s="22">
        <v>48488</v>
      </c>
    </row>
    <row r="158" spans="1:19" x14ac:dyDescent="0.2">
      <c r="A158" s="8">
        <f>IFERROR(VLOOKUP(B158,'[1]DADOS (OCULTAR)'!$Q$3:$S$133,3,0),"")</f>
        <v>10894988000990</v>
      </c>
      <c r="B158" s="9" t="str">
        <f>'[1]TCE - ANEXO II - Preencher'!C167</f>
        <v>UPA IGARASSU - C.G 002/2022</v>
      </c>
      <c r="C158" s="10"/>
      <c r="D158" s="11" t="str">
        <f>'[1]TCE - ANEXO II - Preencher'!E167</f>
        <v>MARIA SALETE PAULINO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5211-30</v>
      </c>
      <c r="G158" s="14">
        <f>'[1]TCE - ANEXO II - Preencher'!I167</f>
        <v>44713</v>
      </c>
      <c r="H158" s="13" t="str">
        <f>'[1]TCE - ANEXO II - Preencher'!J167</f>
        <v>2 - Diarista</v>
      </c>
      <c r="I158" s="13">
        <f>'[1]TCE - ANEXO II - Preencher'!K167</f>
        <v>36</v>
      </c>
      <c r="J158" s="15">
        <f>'[1]TCE - ANEXO II - Preencher'!L167</f>
        <v>1212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282.8</v>
      </c>
      <c r="N158" s="16">
        <f>'[1]TCE - ANEXO II - Preencher'!S167</f>
        <v>100</v>
      </c>
      <c r="O158" s="17">
        <f>'[1]TCE - ANEXO II - Preencher'!W167</f>
        <v>198.07</v>
      </c>
      <c r="P158" s="18">
        <f>'[1]TCE - ANEXO II - Preencher'!X167</f>
        <v>1396.73</v>
      </c>
      <c r="S158" s="22">
        <v>48519</v>
      </c>
    </row>
    <row r="159" spans="1:19" x14ac:dyDescent="0.2">
      <c r="A159" s="8">
        <f>IFERROR(VLOOKUP(B159,'[1]DADOS (OCULTAR)'!$Q$3:$S$133,3,0),"")</f>
        <v>10894988000990</v>
      </c>
      <c r="B159" s="9" t="str">
        <f>'[1]TCE - ANEXO II - Preencher'!C168</f>
        <v>UPA IGARASSU - C.G 002/2022</v>
      </c>
      <c r="C159" s="10"/>
      <c r="D159" s="11" t="str">
        <f>'[1]TCE - ANEXO II - Preencher'!E168</f>
        <v>MARIA VALDIVIA DA SILVA SANTOS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3222-05</v>
      </c>
      <c r="G159" s="14">
        <f>'[1]TCE - ANEXO II - Preencher'!I168</f>
        <v>44713</v>
      </c>
      <c r="H159" s="13" t="str">
        <f>'[1]TCE - ANEXO II - Preencher'!J168</f>
        <v>2 - Diarista</v>
      </c>
      <c r="I159" s="13">
        <f>'[1]TCE - ANEXO II - Preencher'!K168</f>
        <v>36</v>
      </c>
      <c r="J159" s="15">
        <f>'[1]TCE - ANEXO II - Preencher'!L168</f>
        <v>1212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242.4</v>
      </c>
      <c r="N159" s="16">
        <f>'[1]TCE - ANEXO II - Preencher'!S168</f>
        <v>150</v>
      </c>
      <c r="O159" s="17">
        <f>'[1]TCE - ANEXO II - Preencher'!W168</f>
        <v>307.10999999999996</v>
      </c>
      <c r="P159" s="18">
        <f>'[1]TCE - ANEXO II - Preencher'!X168</f>
        <v>1297.2900000000002</v>
      </c>
      <c r="S159" s="22">
        <v>48549</v>
      </c>
    </row>
    <row r="160" spans="1:19" x14ac:dyDescent="0.2">
      <c r="A160" s="8">
        <f>IFERROR(VLOOKUP(B160,'[1]DADOS (OCULTAR)'!$Q$3:$S$133,3,0),"")</f>
        <v>10894988000990</v>
      </c>
      <c r="B160" s="9" t="str">
        <f>'[1]TCE - ANEXO II - Preencher'!C169</f>
        <v>UPA IGARASSU - C.G 002/2022</v>
      </c>
      <c r="C160" s="10"/>
      <c r="D160" s="11" t="str">
        <f>'[1]TCE - ANEXO II - Preencher'!E169</f>
        <v>MARIANA SOARES DE AVELAR MONTEIRO</v>
      </c>
      <c r="E160" s="12" t="str">
        <f>IF('[1]TCE - ANEXO II - Preencher'!G169="4 - Assistência Odontológica","2 - Outros Profissionais da saúde",'[1]TCE - ANEXO II - Preencher'!G169)</f>
        <v>1 - Médico</v>
      </c>
      <c r="F160" s="13" t="str">
        <f>'[1]TCE - ANEXO II - Preencher'!H169</f>
        <v>2251-24</v>
      </c>
      <c r="G160" s="14">
        <f>'[1]TCE - ANEXO II - Preencher'!I169</f>
        <v>44713</v>
      </c>
      <c r="H160" s="13" t="str">
        <f>'[1]TCE - ANEXO II - Preencher'!J169</f>
        <v>2 - Diarista</v>
      </c>
      <c r="I160" s="13">
        <f>'[1]TCE - ANEXO II - Preencher'!K169</f>
        <v>24</v>
      </c>
      <c r="J160" s="15">
        <f>'[1]TCE - ANEXO II - Preencher'!L169</f>
        <v>3630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924.9</v>
      </c>
      <c r="N160" s="16">
        <f>'[1]TCE - ANEXO II - Preencher'!S169</f>
        <v>4676.95</v>
      </c>
      <c r="O160" s="17">
        <f>'[1]TCE - ANEXO II - Preencher'!W169</f>
        <v>2217.83</v>
      </c>
      <c r="P160" s="18">
        <f>'[1]TCE - ANEXO II - Preencher'!X169</f>
        <v>7014.0199999999986</v>
      </c>
      <c r="S160" s="22">
        <v>48580</v>
      </c>
    </row>
    <row r="161" spans="1:19" x14ac:dyDescent="0.2">
      <c r="A161" s="8">
        <f>IFERROR(VLOOKUP(B161,'[1]DADOS (OCULTAR)'!$Q$3:$S$133,3,0),"")</f>
        <v>10894988000990</v>
      </c>
      <c r="B161" s="9" t="str">
        <f>'[1]TCE - ANEXO II - Preencher'!C170</f>
        <v>UPA IGARASSU - C.G 002/2022</v>
      </c>
      <c r="C161" s="10"/>
      <c r="D161" s="11" t="str">
        <f>'[1]TCE - ANEXO II - Preencher'!E170</f>
        <v>MARISA MELO DA SILVA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4110-10</v>
      </c>
      <c r="G161" s="14">
        <f>'[1]TCE - ANEXO II - Preencher'!I170</f>
        <v>44713</v>
      </c>
      <c r="H161" s="13" t="str">
        <f>'[1]TCE - ANEXO II - Preencher'!J170</f>
        <v>2 - Diarista</v>
      </c>
      <c r="I161" s="13">
        <f>'[1]TCE - ANEXO II - Preencher'!K170</f>
        <v>40</v>
      </c>
      <c r="J161" s="15">
        <f>'[1]TCE - ANEXO II - Preencher'!L170</f>
        <v>1550.05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112.94</v>
      </c>
      <c r="N161" s="16">
        <f>'[1]TCE - ANEXO II - Preencher'!S170</f>
        <v>100</v>
      </c>
      <c r="O161" s="17">
        <f>'[1]TCE - ANEXO II - Preencher'!W170</f>
        <v>342.12</v>
      </c>
      <c r="P161" s="18">
        <f>'[1]TCE - ANEXO II - Preencher'!X170</f>
        <v>1420.87</v>
      </c>
      <c r="S161" s="22">
        <v>48611</v>
      </c>
    </row>
    <row r="162" spans="1:19" x14ac:dyDescent="0.2">
      <c r="A162" s="8">
        <f>IFERROR(VLOOKUP(B162,'[1]DADOS (OCULTAR)'!$Q$3:$S$133,3,0),"")</f>
        <v>10894988000990</v>
      </c>
      <c r="B162" s="9" t="str">
        <f>'[1]TCE - ANEXO II - Preencher'!C171</f>
        <v>UPA IGARASSU - C.G 002/2022</v>
      </c>
      <c r="C162" s="10"/>
      <c r="D162" s="11" t="str">
        <f>'[1]TCE - ANEXO II - Preencher'!E171</f>
        <v>MARYLAND VIRGINIA DO NASCIMENTO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5135-05</v>
      </c>
      <c r="G162" s="14">
        <f>'[1]TCE - ANEXO II - Preencher'!I171</f>
        <v>44713</v>
      </c>
      <c r="H162" s="13" t="str">
        <f>'[1]TCE - ANEXO II - Preencher'!J171</f>
        <v>2 - Diarista</v>
      </c>
      <c r="I162" s="13">
        <f>'[1]TCE - ANEXO II - Preencher'!K171</f>
        <v>36</v>
      </c>
      <c r="J162" s="15">
        <f>'[1]TCE - ANEXO II - Preencher'!L171</f>
        <v>1212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242.4</v>
      </c>
      <c r="N162" s="16">
        <f>'[1]TCE - ANEXO II - Preencher'!S171</f>
        <v>100</v>
      </c>
      <c r="O162" s="17">
        <f>'[1]TCE - ANEXO II - Preencher'!W171</f>
        <v>225.33</v>
      </c>
      <c r="P162" s="18">
        <f>'[1]TCE - ANEXO II - Preencher'!X171</f>
        <v>1329.0700000000002</v>
      </c>
      <c r="S162" s="22">
        <v>48639</v>
      </c>
    </row>
    <row r="163" spans="1:19" x14ac:dyDescent="0.2">
      <c r="A163" s="8">
        <f>IFERROR(VLOOKUP(B163,'[1]DADOS (OCULTAR)'!$Q$3:$S$133,3,0),"")</f>
        <v>10894988000990</v>
      </c>
      <c r="B163" s="9" t="str">
        <f>'[1]TCE - ANEXO II - Preencher'!C172</f>
        <v>UPA IGARASSU - C.G 002/2022</v>
      </c>
      <c r="C163" s="10"/>
      <c r="D163" s="11" t="str">
        <f>'[1]TCE - ANEXO II - Preencher'!E172</f>
        <v>MATEUS PEREIRA RODRIGUES DE LIMA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2251-25</v>
      </c>
      <c r="G163" s="14">
        <f>'[1]TCE - ANEXO II - Preencher'!I172</f>
        <v>44713</v>
      </c>
      <c r="H163" s="13" t="str">
        <f>'[1]TCE - ANEXO II - Preencher'!J172</f>
        <v>2 - Diarista</v>
      </c>
      <c r="I163" s="13">
        <f>'[1]TCE - ANEXO II - Preencher'!K172</f>
        <v>24</v>
      </c>
      <c r="J163" s="15">
        <f>'[1]TCE - ANEXO II - Preencher'!L172</f>
        <v>3630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242.4</v>
      </c>
      <c r="N163" s="16">
        <f>'[1]TCE - ANEXO II - Preencher'!S172</f>
        <v>5526.95</v>
      </c>
      <c r="O163" s="17">
        <f>'[1]TCE - ANEXO II - Preencher'!W172</f>
        <v>2316.0300000000002</v>
      </c>
      <c r="P163" s="18">
        <f>'[1]TCE - ANEXO II - Preencher'!X172</f>
        <v>7083.32</v>
      </c>
      <c r="S163" s="22">
        <v>48670</v>
      </c>
    </row>
    <row r="164" spans="1:19" x14ac:dyDescent="0.2">
      <c r="A164" s="8">
        <f>IFERROR(VLOOKUP(B164,'[1]DADOS (OCULTAR)'!$Q$3:$S$133,3,0),"")</f>
        <v>10894988000990</v>
      </c>
      <c r="B164" s="9" t="str">
        <f>'[1]TCE - ANEXO II - Preencher'!C173</f>
        <v>UPA IGARASSU - C.G 002/2022</v>
      </c>
      <c r="C164" s="10"/>
      <c r="D164" s="11" t="str">
        <f>'[1]TCE - ANEXO II - Preencher'!E173</f>
        <v>MAYARA ALVES MENDES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 t="str">
        <f>'[1]TCE - ANEXO II - Preencher'!H173</f>
        <v>4110-10</v>
      </c>
      <c r="G164" s="14">
        <f>'[1]TCE - ANEXO II - Preencher'!I173</f>
        <v>44713</v>
      </c>
      <c r="H164" s="13" t="str">
        <f>'[1]TCE - ANEXO II - Preencher'!J173</f>
        <v>2 - Diarista</v>
      </c>
      <c r="I164" s="13">
        <f>'[1]TCE - ANEXO II - Preencher'!K173</f>
        <v>36</v>
      </c>
      <c r="J164" s="15">
        <f>'[1]TCE - ANEXO II - Preencher'!L173</f>
        <v>1550.05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242.4</v>
      </c>
      <c r="N164" s="16">
        <f>'[1]TCE - ANEXO II - Preencher'!S173</f>
        <v>100</v>
      </c>
      <c r="O164" s="17">
        <f>'[1]TCE - ANEXO II - Preencher'!W173</f>
        <v>333.03999999999996</v>
      </c>
      <c r="P164" s="18">
        <f>'[1]TCE - ANEXO II - Preencher'!X173</f>
        <v>1559.41</v>
      </c>
      <c r="S164" s="22">
        <v>48700</v>
      </c>
    </row>
    <row r="165" spans="1:19" x14ac:dyDescent="0.2">
      <c r="A165" s="8">
        <f>IFERROR(VLOOKUP(B165,'[1]DADOS (OCULTAR)'!$Q$3:$S$133,3,0),"")</f>
        <v>10894988000990</v>
      </c>
      <c r="B165" s="9" t="str">
        <f>'[1]TCE - ANEXO II - Preencher'!C174</f>
        <v>UPA IGARASSU - C.G 002/2022</v>
      </c>
      <c r="C165" s="10"/>
      <c r="D165" s="11" t="str">
        <f>'[1]TCE - ANEXO II - Preencher'!E174</f>
        <v>MAYARA BORGES DE LIRA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2235-05</v>
      </c>
      <c r="G165" s="14">
        <f>'[1]TCE - ANEXO II - Preencher'!I174</f>
        <v>44713</v>
      </c>
      <c r="H165" s="13" t="str">
        <f>'[1]TCE - ANEXO II - Preencher'!J174</f>
        <v>2 - Diarista</v>
      </c>
      <c r="I165" s="13">
        <f>'[1]TCE - ANEXO II - Preencher'!K174</f>
        <v>30</v>
      </c>
      <c r="J165" s="15">
        <f>'[1]TCE - ANEXO II - Preencher'!L174</f>
        <v>1829.18</v>
      </c>
      <c r="K165" s="15">
        <f>'[1]TCE - ANEXO II - Preencher'!P174</f>
        <v>0</v>
      </c>
      <c r="L165" s="15">
        <f>'[1]TCE - ANEXO II - Preencher'!Q174</f>
        <v>762.16</v>
      </c>
      <c r="M165" s="15">
        <f>'[1]TCE - ANEXO II - Preencher'!R174</f>
        <v>830.18</v>
      </c>
      <c r="N165" s="16">
        <f>'[1]TCE - ANEXO II - Preencher'!S174</f>
        <v>350</v>
      </c>
      <c r="O165" s="17">
        <f>'[1]TCE - ANEXO II - Preencher'!W174</f>
        <v>424.21999999999997</v>
      </c>
      <c r="P165" s="18">
        <f>'[1]TCE - ANEXO II - Preencher'!X174</f>
        <v>3347.3</v>
      </c>
      <c r="S165" s="22">
        <v>48731</v>
      </c>
    </row>
    <row r="166" spans="1:19" x14ac:dyDescent="0.2">
      <c r="A166" s="8">
        <f>IFERROR(VLOOKUP(B166,'[1]DADOS (OCULTAR)'!$Q$3:$S$133,3,0),"")</f>
        <v>10894988000990</v>
      </c>
      <c r="B166" s="9" t="str">
        <f>'[1]TCE - ANEXO II - Preencher'!C175</f>
        <v>UPA IGARASSU - C.G 002/2022</v>
      </c>
      <c r="C166" s="10"/>
      <c r="D166" s="11" t="str">
        <f>'[1]TCE - ANEXO II - Preencher'!E175</f>
        <v>MICHELE LUCIA DA SILVA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3222-05</v>
      </c>
      <c r="G166" s="14">
        <f>'[1]TCE - ANEXO II - Preencher'!I175</f>
        <v>44713</v>
      </c>
      <c r="H166" s="13" t="str">
        <f>'[1]TCE - ANEXO II - Preencher'!J175</f>
        <v>2 - Diarista</v>
      </c>
      <c r="I166" s="13">
        <f>'[1]TCE - ANEXO II - Preencher'!K175</f>
        <v>40</v>
      </c>
      <c r="J166" s="15">
        <f>'[1]TCE - ANEXO II - Preencher'!L175</f>
        <v>1212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150</v>
      </c>
      <c r="O166" s="17">
        <f>'[1]TCE - ANEXO II - Preencher'!W175</f>
        <v>177.12</v>
      </c>
      <c r="P166" s="18">
        <f>'[1]TCE - ANEXO II - Preencher'!X175</f>
        <v>1184.8800000000001</v>
      </c>
      <c r="S166" s="22">
        <v>48761</v>
      </c>
    </row>
    <row r="167" spans="1:19" x14ac:dyDescent="0.2">
      <c r="A167" s="8">
        <f>IFERROR(VLOOKUP(B167,'[1]DADOS (OCULTAR)'!$Q$3:$S$133,3,0),"")</f>
        <v>10894988000990</v>
      </c>
      <c r="B167" s="9" t="str">
        <f>'[1]TCE - ANEXO II - Preencher'!C176</f>
        <v>UPA IGARASSU - C.G 002/2022</v>
      </c>
      <c r="C167" s="10"/>
      <c r="D167" s="11" t="str">
        <f>'[1]TCE - ANEXO II - Preencher'!E176</f>
        <v>MICHELE RODRIGO DA SILVA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3222-05</v>
      </c>
      <c r="G167" s="14">
        <f>'[1]TCE - ANEXO II - Preencher'!I176</f>
        <v>44713</v>
      </c>
      <c r="H167" s="13" t="str">
        <f>'[1]TCE - ANEXO II - Preencher'!J176</f>
        <v>2 - Diarista</v>
      </c>
      <c r="I167" s="13">
        <f>'[1]TCE - ANEXO II - Preencher'!K176</f>
        <v>36</v>
      </c>
      <c r="J167" s="15">
        <f>'[1]TCE - ANEXO II - Preencher'!L176</f>
        <v>1212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251.83</v>
      </c>
      <c r="N167" s="16">
        <f>'[1]TCE - ANEXO II - Preencher'!S176</f>
        <v>0</v>
      </c>
      <c r="O167" s="17">
        <f>'[1]TCE - ANEXO II - Preencher'!W176</f>
        <v>248.07999999999998</v>
      </c>
      <c r="P167" s="18">
        <f>'[1]TCE - ANEXO II - Preencher'!X176</f>
        <v>1215.75</v>
      </c>
      <c r="S167" s="22">
        <v>48792</v>
      </c>
    </row>
    <row r="168" spans="1:19" x14ac:dyDescent="0.2">
      <c r="A168" s="8">
        <f>IFERROR(VLOOKUP(B168,'[1]DADOS (OCULTAR)'!$Q$3:$S$133,3,0),"")</f>
        <v>10894988000990</v>
      </c>
      <c r="B168" s="9" t="str">
        <f>'[1]TCE - ANEXO II - Preencher'!C177</f>
        <v>UPA IGARASSU - C.G 002/2022</v>
      </c>
      <c r="C168" s="10"/>
      <c r="D168" s="11" t="str">
        <f>'[1]TCE - ANEXO II - Preencher'!E177</f>
        <v xml:space="preserve">MICHELLE PAULINO DOS SANTOS 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3222-05</v>
      </c>
      <c r="G168" s="14">
        <f>'[1]TCE - ANEXO II - Preencher'!I177</f>
        <v>44713</v>
      </c>
      <c r="H168" s="13" t="str">
        <f>'[1]TCE - ANEXO II - Preencher'!J177</f>
        <v>2 - Diarista</v>
      </c>
      <c r="I168" s="13">
        <f>'[1]TCE - ANEXO II - Preencher'!K177</f>
        <v>36</v>
      </c>
      <c r="J168" s="15">
        <f>'[1]TCE - ANEXO II - Preencher'!L177</f>
        <v>1212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251.83</v>
      </c>
      <c r="N168" s="16">
        <f>'[1]TCE - ANEXO II - Preencher'!S177</f>
        <v>150</v>
      </c>
      <c r="O168" s="17">
        <f>'[1]TCE - ANEXO II - Preencher'!W177</f>
        <v>215.23</v>
      </c>
      <c r="P168" s="18">
        <f>'[1]TCE - ANEXO II - Preencher'!X177</f>
        <v>1398.6</v>
      </c>
      <c r="S168" s="22">
        <v>48823</v>
      </c>
    </row>
    <row r="169" spans="1:19" x14ac:dyDescent="0.2">
      <c r="A169" s="8">
        <f>IFERROR(VLOOKUP(B169,'[1]DADOS (OCULTAR)'!$Q$3:$S$133,3,0),"")</f>
        <v>10894988000990</v>
      </c>
      <c r="B169" s="9" t="str">
        <f>'[1]TCE - ANEXO II - Preencher'!C178</f>
        <v>UPA IGARASSU - C.G 002/2022</v>
      </c>
      <c r="C169" s="10"/>
      <c r="D169" s="11" t="str">
        <f>'[1]TCE - ANEXO II - Preencher'!E178</f>
        <v>MIRELE PAULA DOS SANTOS LIMA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2237-10</v>
      </c>
      <c r="G169" s="14">
        <f>'[1]TCE - ANEXO II - Preencher'!I178</f>
        <v>44713</v>
      </c>
      <c r="H169" s="13" t="str">
        <f>'[1]TCE - ANEXO II - Preencher'!J178</f>
        <v>2 - Diarista</v>
      </c>
      <c r="I169" s="13">
        <f>'[1]TCE - ANEXO II - Preencher'!K178</f>
        <v>30</v>
      </c>
      <c r="J169" s="15">
        <f>'[1]TCE - ANEXO II - Preencher'!L178</f>
        <v>2464.23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242.4</v>
      </c>
      <c r="N169" s="16">
        <f>'[1]TCE - ANEXO II - Preencher'!S178</f>
        <v>350</v>
      </c>
      <c r="O169" s="17">
        <f>'[1]TCE - ANEXO II - Preencher'!W178</f>
        <v>491.55</v>
      </c>
      <c r="P169" s="18">
        <f>'[1]TCE - ANEXO II - Preencher'!X178</f>
        <v>2565.08</v>
      </c>
      <c r="S169" s="22">
        <v>48853</v>
      </c>
    </row>
    <row r="170" spans="1:19" x14ac:dyDescent="0.2">
      <c r="A170" s="8">
        <f>IFERROR(VLOOKUP(B170,'[1]DADOS (OCULTAR)'!$Q$3:$S$133,3,0),"")</f>
        <v>10894988000990</v>
      </c>
      <c r="B170" s="9" t="str">
        <f>'[1]TCE - ANEXO II - Preencher'!C179</f>
        <v>UPA IGARASSU - C.G 002/2022</v>
      </c>
      <c r="C170" s="10"/>
      <c r="D170" s="11" t="str">
        <f>'[1]TCE - ANEXO II - Preencher'!E179</f>
        <v>MIRELLA DIANA SANTANA DE LIMA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2236-05</v>
      </c>
      <c r="G170" s="14">
        <f>'[1]TCE - ANEXO II - Preencher'!I179</f>
        <v>44713</v>
      </c>
      <c r="H170" s="13" t="str">
        <f>'[1]TCE - ANEXO II - Preencher'!J179</f>
        <v>2 - Diarista</v>
      </c>
      <c r="I170" s="13">
        <f>'[1]TCE - ANEXO II - Preencher'!K179</f>
        <v>24</v>
      </c>
      <c r="J170" s="15">
        <f>'[1]TCE - ANEXO II - Preencher'!L179</f>
        <v>1671.45</v>
      </c>
      <c r="K170" s="15">
        <f>'[1]TCE - ANEXO II - Preencher'!P179</f>
        <v>0</v>
      </c>
      <c r="L170" s="15">
        <f>'[1]TCE - ANEXO II - Preencher'!Q179</f>
        <v>696.44</v>
      </c>
      <c r="M170" s="15">
        <f>'[1]TCE - ANEXO II - Preencher'!R179</f>
        <v>417.9</v>
      </c>
      <c r="N170" s="16">
        <f>'[1]TCE - ANEXO II - Preencher'!S179</f>
        <v>350</v>
      </c>
      <c r="O170" s="17">
        <f>'[1]TCE - ANEXO II - Preencher'!W179</f>
        <v>828.38</v>
      </c>
      <c r="P170" s="18">
        <f>'[1]TCE - ANEXO II - Preencher'!X179</f>
        <v>2307.4100000000003</v>
      </c>
      <c r="S170" s="22">
        <v>48884</v>
      </c>
    </row>
    <row r="171" spans="1:19" x14ac:dyDescent="0.2">
      <c r="A171" s="8">
        <f>IFERROR(VLOOKUP(B171,'[1]DADOS (OCULTAR)'!$Q$3:$S$133,3,0),"")</f>
        <v>10894988000990</v>
      </c>
      <c r="B171" s="9" t="str">
        <f>'[1]TCE - ANEXO II - Preencher'!C180</f>
        <v>UPA IGARASSU - C.G 002/2022</v>
      </c>
      <c r="C171" s="10"/>
      <c r="D171" s="11" t="str">
        <f>'[1]TCE - ANEXO II - Preencher'!E180</f>
        <v xml:space="preserve">NAILDA MUNIZ MEDEIROS DOMICIANO CABRAL </v>
      </c>
      <c r="E171" s="12" t="str">
        <f>IF('[1]TCE - ANEXO II - Preencher'!G180="4 - Assistência Odontológica","2 - Outros Profissionais da saúde",'[1]TCE - ANEXO II - Preencher'!G180)</f>
        <v>1 - Médico</v>
      </c>
      <c r="F171" s="13" t="str">
        <f>'[1]TCE - ANEXO II - Preencher'!H180</f>
        <v>2251-25</v>
      </c>
      <c r="G171" s="14">
        <f>'[1]TCE - ANEXO II - Preencher'!I180</f>
        <v>44713</v>
      </c>
      <c r="H171" s="13" t="str">
        <f>'[1]TCE - ANEXO II - Preencher'!J180</f>
        <v>2 - Diarista</v>
      </c>
      <c r="I171" s="13">
        <f>'[1]TCE - ANEXO II - Preencher'!K180</f>
        <v>12</v>
      </c>
      <c r="J171" s="15">
        <f>'[1]TCE - ANEXO II - Preencher'!L180</f>
        <v>3630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3824.9</v>
      </c>
      <c r="N171" s="16">
        <f>'[1]TCE - ANEXO II - Preencher'!S180</f>
        <v>827.28</v>
      </c>
      <c r="O171" s="17">
        <f>'[1]TCE - ANEXO II - Preencher'!W180</f>
        <v>2008.81</v>
      </c>
      <c r="P171" s="18">
        <f>'[1]TCE - ANEXO II - Preencher'!X180</f>
        <v>6273.3700000000008</v>
      </c>
      <c r="S171" s="22">
        <v>48914</v>
      </c>
    </row>
    <row r="172" spans="1:19" x14ac:dyDescent="0.2">
      <c r="A172" s="8">
        <f>IFERROR(VLOOKUP(B172,'[1]DADOS (OCULTAR)'!$Q$3:$S$133,3,0),"")</f>
        <v>10894988000990</v>
      </c>
      <c r="B172" s="9" t="str">
        <f>'[1]TCE - ANEXO II - Preencher'!C181</f>
        <v>UPA IGARASSU - C.G 002/2022</v>
      </c>
      <c r="C172" s="10"/>
      <c r="D172" s="11" t="str">
        <f>'[1]TCE - ANEXO II - Preencher'!E181</f>
        <v>NATHALIA DOS SANTOS SOUSA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3222-05</v>
      </c>
      <c r="G172" s="14">
        <f>'[1]TCE - ANEXO II - Preencher'!I181</f>
        <v>44713</v>
      </c>
      <c r="H172" s="13" t="str">
        <f>'[1]TCE - ANEXO II - Preencher'!J181</f>
        <v>2 - Diarista</v>
      </c>
      <c r="I172" s="13">
        <f>'[1]TCE - ANEXO II - Preencher'!K181</f>
        <v>40</v>
      </c>
      <c r="J172" s="15">
        <f>'[1]TCE - ANEXO II - Preencher'!L181</f>
        <v>1212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242.4</v>
      </c>
      <c r="N172" s="16">
        <f>'[1]TCE - ANEXO II - Preencher'!S181</f>
        <v>150</v>
      </c>
      <c r="O172" s="17">
        <f>'[1]TCE - ANEXO II - Preencher'!W181</f>
        <v>126.21</v>
      </c>
      <c r="P172" s="18">
        <f>'[1]TCE - ANEXO II - Preencher'!X181</f>
        <v>1478.19</v>
      </c>
      <c r="S172" s="22">
        <v>48945</v>
      </c>
    </row>
    <row r="173" spans="1:19" x14ac:dyDescent="0.2">
      <c r="A173" s="8">
        <f>IFERROR(VLOOKUP(B173,'[1]DADOS (OCULTAR)'!$Q$3:$S$133,3,0),"")</f>
        <v>10894988000990</v>
      </c>
      <c r="B173" s="9" t="str">
        <f>'[1]TCE - ANEXO II - Preencher'!C182</f>
        <v>UPA IGARASSU - C.G 002/2022</v>
      </c>
      <c r="C173" s="10"/>
      <c r="D173" s="11" t="str">
        <f>'[1]TCE - ANEXO II - Preencher'!E182</f>
        <v>PABLO GOMES DA SILVA</v>
      </c>
      <c r="E173" s="12" t="str">
        <f>IF('[1]TCE - ANEXO II - Preencher'!G182="4 - Assistência Odontológica","2 - Outros Profissionais da saúde",'[1]TCE - ANEXO II - Preencher'!G182)</f>
        <v>3 - Administrativo</v>
      </c>
      <c r="F173" s="13" t="str">
        <f>'[1]TCE - ANEXO II - Preencher'!H182</f>
        <v>3132-20</v>
      </c>
      <c r="G173" s="14">
        <f>'[1]TCE - ANEXO II - Preencher'!I182</f>
        <v>44713</v>
      </c>
      <c r="H173" s="13" t="str">
        <f>'[1]TCE - ANEXO II - Preencher'!J182</f>
        <v>2 - Diarista</v>
      </c>
      <c r="I173" s="13">
        <f>'[1]TCE - ANEXO II - Preencher'!K182</f>
        <v>36</v>
      </c>
      <c r="J173" s="15">
        <f>'[1]TCE - ANEXO II - Preencher'!L182</f>
        <v>1674.95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195.42</v>
      </c>
      <c r="N173" s="16">
        <f>'[1]TCE - ANEXO II - Preencher'!S182</f>
        <v>150</v>
      </c>
      <c r="O173" s="17">
        <f>'[1]TCE - ANEXO II - Preencher'!W182</f>
        <v>313.64999999999998</v>
      </c>
      <c r="P173" s="18">
        <f>'[1]TCE - ANEXO II - Preencher'!X182</f>
        <v>1706.7200000000003</v>
      </c>
      <c r="S173" s="22">
        <v>48976</v>
      </c>
    </row>
    <row r="174" spans="1:19" x14ac:dyDescent="0.2">
      <c r="A174" s="8">
        <f>IFERROR(VLOOKUP(B174,'[1]DADOS (OCULTAR)'!$Q$3:$S$133,3,0),"")</f>
        <v>10894988000990</v>
      </c>
      <c r="B174" s="9" t="str">
        <f>'[1]TCE - ANEXO II - Preencher'!C183</f>
        <v>UPA IGARASSU - C.G 002/2022</v>
      </c>
      <c r="C174" s="10"/>
      <c r="D174" s="11" t="str">
        <f>'[1]TCE - ANEXO II - Preencher'!E183</f>
        <v>PATRICIA RODRIGUES NEVES SCHWAMBACH</v>
      </c>
      <c r="E174" s="12" t="str">
        <f>IF('[1]TCE - ANEXO II - Preencher'!G183="4 - Assistência Odontológica","2 - Outros Profissionais da saúde",'[1]TCE - ANEXO II - Preencher'!G183)</f>
        <v>1 - Médico</v>
      </c>
      <c r="F174" s="13" t="str">
        <f>'[1]TCE - ANEXO II - Preencher'!H183</f>
        <v>2251-25</v>
      </c>
      <c r="G174" s="14">
        <f>'[1]TCE - ANEXO II - Preencher'!I183</f>
        <v>44713</v>
      </c>
      <c r="H174" s="13" t="str">
        <f>'[1]TCE - ANEXO II - Preencher'!J183</f>
        <v>2 - Diarista</v>
      </c>
      <c r="I174" s="13">
        <f>'[1]TCE - ANEXO II - Preencher'!K183</f>
        <v>24</v>
      </c>
      <c r="J174" s="15">
        <f>'[1]TCE - ANEXO II - Preencher'!L183</f>
        <v>3630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924.9</v>
      </c>
      <c r="N174" s="16">
        <f>'[1]TCE - ANEXO II - Preencher'!S183</f>
        <v>5526.95</v>
      </c>
      <c r="O174" s="17">
        <f>'[1]TCE - ANEXO II - Preencher'!W183</f>
        <v>2503.7199999999998</v>
      </c>
      <c r="P174" s="18">
        <f>'[1]TCE - ANEXO II - Preencher'!X183</f>
        <v>7578.1299999999992</v>
      </c>
      <c r="S174" s="22">
        <v>49004</v>
      </c>
    </row>
    <row r="175" spans="1:19" x14ac:dyDescent="0.2">
      <c r="A175" s="8">
        <f>IFERROR(VLOOKUP(B175,'[1]DADOS (OCULTAR)'!$Q$3:$S$133,3,0),"")</f>
        <v>10894988000990</v>
      </c>
      <c r="B175" s="9" t="str">
        <f>'[1]TCE - ANEXO II - Preencher'!C184</f>
        <v>UPA IGARASSU - C.G 002/2022</v>
      </c>
      <c r="C175" s="10"/>
      <c r="D175" s="11" t="str">
        <f>'[1]TCE - ANEXO II - Preencher'!E184</f>
        <v>PAULA JANIEIRE CABRAL DE MELO MAIA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2516-05</v>
      </c>
      <c r="G175" s="14">
        <f>'[1]TCE - ANEXO II - Preencher'!I184</f>
        <v>44713</v>
      </c>
      <c r="H175" s="13" t="str">
        <f>'[1]TCE - ANEXO II - Preencher'!J184</f>
        <v>2 - Diarista</v>
      </c>
      <c r="I175" s="13">
        <f>'[1]TCE - ANEXO II - Preencher'!K184</f>
        <v>30</v>
      </c>
      <c r="J175" s="15">
        <f>'[1]TCE - ANEXO II - Preencher'!L184</f>
        <v>2019.99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242.4</v>
      </c>
      <c r="N175" s="16">
        <f>'[1]TCE - ANEXO II - Preencher'!S184</f>
        <v>721.75</v>
      </c>
      <c r="O175" s="17">
        <f>'[1]TCE - ANEXO II - Preencher'!W184</f>
        <v>449.25999999999993</v>
      </c>
      <c r="P175" s="18">
        <f>'[1]TCE - ANEXO II - Preencher'!X184</f>
        <v>2534.88</v>
      </c>
      <c r="S175" s="22">
        <v>49035</v>
      </c>
    </row>
    <row r="176" spans="1:19" x14ac:dyDescent="0.2">
      <c r="A176" s="8">
        <f>IFERROR(VLOOKUP(B176,'[1]DADOS (OCULTAR)'!$Q$3:$S$133,3,0),"")</f>
        <v>10894988000990</v>
      </c>
      <c r="B176" s="9" t="str">
        <f>'[1]TCE - ANEXO II - Preencher'!C185</f>
        <v>UPA IGARASSU - C.G 002/2022</v>
      </c>
      <c r="C176" s="10"/>
      <c r="D176" s="11" t="str">
        <f>'[1]TCE - ANEXO II - Preencher'!E185</f>
        <v>PAULO HENRIQUE MOURA DE MACEDO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2235-05</v>
      </c>
      <c r="G176" s="14">
        <f>'[1]TCE - ANEXO II - Preencher'!I185</f>
        <v>44713</v>
      </c>
      <c r="H176" s="13" t="str">
        <f>'[1]TCE - ANEXO II - Preencher'!J185</f>
        <v>2 - Diarista</v>
      </c>
      <c r="I176" s="13">
        <f>'[1]TCE - ANEXO II - Preencher'!K185</f>
        <v>30</v>
      </c>
      <c r="J176" s="15">
        <f>'[1]TCE - ANEXO II - Preencher'!L185</f>
        <v>1829.18</v>
      </c>
      <c r="K176" s="15">
        <f>'[1]TCE - ANEXO II - Preencher'!P185</f>
        <v>0</v>
      </c>
      <c r="L176" s="15">
        <f>'[1]TCE - ANEXO II - Preencher'!Q185</f>
        <v>762.16</v>
      </c>
      <c r="M176" s="15">
        <f>'[1]TCE - ANEXO II - Preencher'!R185</f>
        <v>498.49</v>
      </c>
      <c r="N176" s="16">
        <f>'[1]TCE - ANEXO II - Preencher'!S185</f>
        <v>350</v>
      </c>
      <c r="O176" s="17">
        <f>'[1]TCE - ANEXO II - Preencher'!W185</f>
        <v>362.52</v>
      </c>
      <c r="P176" s="18">
        <f>'[1]TCE - ANEXO II - Preencher'!X185</f>
        <v>3077.31</v>
      </c>
      <c r="S176" s="22">
        <v>49065</v>
      </c>
    </row>
    <row r="177" spans="1:19" x14ac:dyDescent="0.2">
      <c r="A177" s="8">
        <f>IFERROR(VLOOKUP(B177,'[1]DADOS (OCULTAR)'!$Q$3:$S$133,3,0),"")</f>
        <v>10894988000990</v>
      </c>
      <c r="B177" s="9" t="str">
        <f>'[1]TCE - ANEXO II - Preencher'!C186</f>
        <v>UPA IGARASSU - C.G 002/2022</v>
      </c>
      <c r="C177" s="10"/>
      <c r="D177" s="11" t="str">
        <f>'[1]TCE - ANEXO II - Preencher'!E186</f>
        <v>PAULO ROBERTO CARNEIRO DE FARIAS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5152-05</v>
      </c>
      <c r="G177" s="14">
        <f>'[1]TCE - ANEXO II - Preencher'!I186</f>
        <v>44713</v>
      </c>
      <c r="H177" s="13" t="str">
        <f>'[1]TCE - ANEXO II - Preencher'!J186</f>
        <v>2 - Diarista</v>
      </c>
      <c r="I177" s="13">
        <f>'[1]TCE - ANEXO II - Preencher'!K186</f>
        <v>36</v>
      </c>
      <c r="J177" s="15">
        <f>'[1]TCE - ANEXO II - Preencher'!L186</f>
        <v>1212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242.4</v>
      </c>
      <c r="N177" s="16">
        <f>'[1]TCE - ANEXO II - Preencher'!S186</f>
        <v>100</v>
      </c>
      <c r="O177" s="17">
        <f>'[1]TCE - ANEXO II - Preencher'!W186</f>
        <v>359.88</v>
      </c>
      <c r="P177" s="18">
        <f>'[1]TCE - ANEXO II - Preencher'!X186</f>
        <v>1194.52</v>
      </c>
      <c r="S177" s="22">
        <v>49096</v>
      </c>
    </row>
    <row r="178" spans="1:19" x14ac:dyDescent="0.2">
      <c r="A178" s="8">
        <f>IFERROR(VLOOKUP(B178,'[1]DADOS (OCULTAR)'!$Q$3:$S$133,3,0),"")</f>
        <v>10894988000990</v>
      </c>
      <c r="B178" s="9" t="str">
        <f>'[1]TCE - ANEXO II - Preencher'!C187</f>
        <v>UPA IGARASSU - C.G 002/2022</v>
      </c>
      <c r="C178" s="10"/>
      <c r="D178" s="11" t="str">
        <f>'[1]TCE - ANEXO II - Preencher'!E187</f>
        <v>PEDRO ROBERTO VALENCA BEZERRA</v>
      </c>
      <c r="E178" s="12" t="str">
        <f>IF('[1]TCE - ANEXO II - Preencher'!G187="4 - Assistência Odontológica","2 - Outros Profissionais da saúde",'[1]TCE - ANEXO II - Preencher'!G187)</f>
        <v>1 - Médico</v>
      </c>
      <c r="F178" s="13" t="str">
        <f>'[1]TCE - ANEXO II - Preencher'!H187</f>
        <v>2251-24</v>
      </c>
      <c r="G178" s="14">
        <f>'[1]TCE - ANEXO II - Preencher'!I187</f>
        <v>44713</v>
      </c>
      <c r="H178" s="13" t="str">
        <f>'[1]TCE - ANEXO II - Preencher'!J187</f>
        <v>2 - Diarista</v>
      </c>
      <c r="I178" s="13">
        <f>'[1]TCE - ANEXO II - Preencher'!K187</f>
        <v>24</v>
      </c>
      <c r="J178" s="15">
        <f>'[1]TCE - ANEXO II - Preencher'!L187</f>
        <v>3630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924.9</v>
      </c>
      <c r="N178" s="16">
        <f>'[1]TCE - ANEXO II - Preencher'!S187</f>
        <v>5526.95</v>
      </c>
      <c r="O178" s="17">
        <f>'[1]TCE - ANEXO II - Preencher'!W187</f>
        <v>1903.14</v>
      </c>
      <c r="P178" s="18">
        <f>'[1]TCE - ANEXO II - Preencher'!X187</f>
        <v>8178.7099999999982</v>
      </c>
      <c r="S178" s="22">
        <v>49126</v>
      </c>
    </row>
    <row r="179" spans="1:19" x14ac:dyDescent="0.2">
      <c r="A179" s="8">
        <f>IFERROR(VLOOKUP(B179,'[1]DADOS (OCULTAR)'!$Q$3:$S$133,3,0),"")</f>
        <v>10894988000990</v>
      </c>
      <c r="B179" s="9" t="str">
        <f>'[1]TCE - ANEXO II - Preencher'!C188</f>
        <v>UPA IGARASSU - C.G 002/2022</v>
      </c>
      <c r="C179" s="10"/>
      <c r="D179" s="11" t="str">
        <f>'[1]TCE - ANEXO II - Preencher'!E188</f>
        <v>PHAMELLA CHALEGRE FEITOSA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2236-05</v>
      </c>
      <c r="G179" s="14">
        <f>'[1]TCE - ANEXO II - Preencher'!I188</f>
        <v>44713</v>
      </c>
      <c r="H179" s="13" t="str">
        <f>'[1]TCE - ANEXO II - Preencher'!J188</f>
        <v>2 - Diarista</v>
      </c>
      <c r="I179" s="13">
        <f>'[1]TCE - ANEXO II - Preencher'!K188</f>
        <v>24</v>
      </c>
      <c r="J179" s="15">
        <f>'[1]TCE - ANEXO II - Preencher'!L188</f>
        <v>1671.45</v>
      </c>
      <c r="K179" s="15">
        <f>'[1]TCE - ANEXO II - Preencher'!P188</f>
        <v>0</v>
      </c>
      <c r="L179" s="15">
        <f>'[1]TCE - ANEXO II - Preencher'!Q188</f>
        <v>696.44</v>
      </c>
      <c r="M179" s="15">
        <f>'[1]TCE - ANEXO II - Preencher'!R188</f>
        <v>388.65</v>
      </c>
      <c r="N179" s="16">
        <f>'[1]TCE - ANEXO II - Preencher'!S188</f>
        <v>350</v>
      </c>
      <c r="O179" s="17">
        <f>'[1]TCE - ANEXO II - Preencher'!W188</f>
        <v>732.38</v>
      </c>
      <c r="P179" s="18">
        <f>'[1]TCE - ANEXO II - Preencher'!X188</f>
        <v>2374.1600000000003</v>
      </c>
      <c r="S179" s="22">
        <v>49157</v>
      </c>
    </row>
    <row r="180" spans="1:19" x14ac:dyDescent="0.2">
      <c r="A180" s="8">
        <f>IFERROR(VLOOKUP(B180,'[1]DADOS (OCULTAR)'!$Q$3:$S$133,3,0),"")</f>
        <v>10894988000990</v>
      </c>
      <c r="B180" s="9" t="str">
        <f>'[1]TCE - ANEXO II - Preencher'!C189</f>
        <v>UPA IGARASSU - C.G 002/2022</v>
      </c>
      <c r="C180" s="10"/>
      <c r="D180" s="11" t="str">
        <f>'[1]TCE - ANEXO II - Preencher'!E189</f>
        <v>PRISCILLA DAYANA FERREIRA SILVA LEAO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2235-05</v>
      </c>
      <c r="G180" s="14">
        <f>'[1]TCE - ANEXO II - Preencher'!I189</f>
        <v>44713</v>
      </c>
      <c r="H180" s="13" t="str">
        <f>'[1]TCE - ANEXO II - Preencher'!J189</f>
        <v>2 - Diarista</v>
      </c>
      <c r="I180" s="13">
        <f>'[1]TCE - ANEXO II - Preencher'!K189</f>
        <v>30</v>
      </c>
      <c r="J180" s="15">
        <f>'[1]TCE - ANEXO II - Preencher'!L189</f>
        <v>1829.18</v>
      </c>
      <c r="K180" s="15">
        <f>'[1]TCE - ANEXO II - Preencher'!P189</f>
        <v>0</v>
      </c>
      <c r="L180" s="15">
        <f>'[1]TCE - ANEXO II - Preencher'!Q189</f>
        <v>762.16</v>
      </c>
      <c r="M180" s="15">
        <f>'[1]TCE - ANEXO II - Preencher'!R189</f>
        <v>524.1</v>
      </c>
      <c r="N180" s="16">
        <f>'[1]TCE - ANEXO II - Preencher'!S189</f>
        <v>0</v>
      </c>
      <c r="O180" s="17">
        <f>'[1]TCE - ANEXO II - Preencher'!W189</f>
        <v>1065.49</v>
      </c>
      <c r="P180" s="18">
        <f>'[1]TCE - ANEXO II - Preencher'!X189</f>
        <v>2049.9499999999998</v>
      </c>
      <c r="S180" s="22">
        <v>49188</v>
      </c>
    </row>
    <row r="181" spans="1:19" x14ac:dyDescent="0.2">
      <c r="A181" s="8">
        <f>IFERROR(VLOOKUP(B181,'[1]DADOS (OCULTAR)'!$Q$3:$S$133,3,0),"")</f>
        <v>10894988000990</v>
      </c>
      <c r="B181" s="9" t="str">
        <f>'[1]TCE - ANEXO II - Preencher'!C190</f>
        <v>UPA IGARASSU - C.G 002/2022</v>
      </c>
      <c r="C181" s="10"/>
      <c r="D181" s="11" t="str">
        <f>'[1]TCE - ANEXO II - Preencher'!E190</f>
        <v>RAISSA MOTA RODRIGUES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 t="str">
        <f>'[1]TCE - ANEXO II - Preencher'!H190</f>
        <v>2235-05</v>
      </c>
      <c r="G181" s="14">
        <f>'[1]TCE - ANEXO II - Preencher'!I190</f>
        <v>44713</v>
      </c>
      <c r="H181" s="13" t="str">
        <f>'[1]TCE - ANEXO II - Preencher'!J190</f>
        <v>2 - Diarista</v>
      </c>
      <c r="I181" s="13">
        <f>'[1]TCE - ANEXO II - Preencher'!K190</f>
        <v>30</v>
      </c>
      <c r="J181" s="15">
        <f>'[1]TCE - ANEXO II - Preencher'!L190</f>
        <v>1829.18</v>
      </c>
      <c r="K181" s="15">
        <f>'[1]TCE - ANEXO II - Preencher'!P190</f>
        <v>0</v>
      </c>
      <c r="L181" s="15">
        <f>'[1]TCE - ANEXO II - Preencher'!Q190</f>
        <v>762.16</v>
      </c>
      <c r="M181" s="15">
        <f>'[1]TCE - ANEXO II - Preencher'!R190</f>
        <v>242.4</v>
      </c>
      <c r="N181" s="16">
        <f>'[1]TCE - ANEXO II - Preencher'!S190</f>
        <v>350</v>
      </c>
      <c r="O181" s="17">
        <f>'[1]TCE - ANEXO II - Preencher'!W190</f>
        <v>465.04999999999995</v>
      </c>
      <c r="P181" s="18">
        <f>'[1]TCE - ANEXO II - Preencher'!X190</f>
        <v>2718.6900000000005</v>
      </c>
      <c r="S181" s="22">
        <v>49218</v>
      </c>
    </row>
    <row r="182" spans="1:19" x14ac:dyDescent="0.2">
      <c r="A182" s="8">
        <f>IFERROR(VLOOKUP(B182,'[1]DADOS (OCULTAR)'!$Q$3:$S$133,3,0),"")</f>
        <v>10894988000990</v>
      </c>
      <c r="B182" s="9" t="str">
        <f>'[1]TCE - ANEXO II - Preencher'!C191</f>
        <v>UPA IGARASSU - C.G 002/2022</v>
      </c>
      <c r="C182" s="10"/>
      <c r="D182" s="11" t="str">
        <f>'[1]TCE - ANEXO II - Preencher'!E191</f>
        <v>RAPHAEL ALEXANDRE FERNANDES ALCANTARA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3241-15</v>
      </c>
      <c r="G182" s="14">
        <f>'[1]TCE - ANEXO II - Preencher'!I191</f>
        <v>44713</v>
      </c>
      <c r="H182" s="13" t="str">
        <f>'[1]TCE - ANEXO II - Preencher'!J191</f>
        <v>2 - Diarista</v>
      </c>
      <c r="I182" s="13">
        <f>'[1]TCE - ANEXO II - Preencher'!K191</f>
        <v>24</v>
      </c>
      <c r="J182" s="15">
        <f>'[1]TCE - ANEXO II - Preencher'!L191</f>
        <v>2215.5700000000002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1080.0900000000001</v>
      </c>
      <c r="N182" s="16">
        <f>'[1]TCE - ANEXO II - Preencher'!S191</f>
        <v>359</v>
      </c>
      <c r="O182" s="17">
        <f>'[1]TCE - ANEXO II - Preencher'!W191</f>
        <v>460.6</v>
      </c>
      <c r="P182" s="18">
        <f>'[1]TCE - ANEXO II - Preencher'!X191</f>
        <v>3194.0600000000004</v>
      </c>
      <c r="S182" s="22">
        <v>49249</v>
      </c>
    </row>
    <row r="183" spans="1:19" x14ac:dyDescent="0.2">
      <c r="A183" s="8">
        <f>IFERROR(VLOOKUP(B183,'[1]DADOS (OCULTAR)'!$Q$3:$S$133,3,0),"")</f>
        <v>10894988000990</v>
      </c>
      <c r="B183" s="9" t="str">
        <f>'[1]TCE - ANEXO II - Preencher'!C192</f>
        <v>UPA IGARASSU - C.G 002/2022</v>
      </c>
      <c r="C183" s="10"/>
      <c r="D183" s="11" t="str">
        <f>'[1]TCE - ANEXO II - Preencher'!E192</f>
        <v>RENATA MARQUES PEREIRA PEDROSA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3222-05</v>
      </c>
      <c r="G183" s="14">
        <f>'[1]TCE - ANEXO II - Preencher'!I192</f>
        <v>44713</v>
      </c>
      <c r="H183" s="13" t="str">
        <f>'[1]TCE - ANEXO II - Preencher'!J192</f>
        <v>2 - Diarista</v>
      </c>
      <c r="I183" s="13">
        <f>'[1]TCE - ANEXO II - Preencher'!K192</f>
        <v>40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242.4</v>
      </c>
      <c r="N183" s="16">
        <f>'[1]TCE - ANEXO II - Preencher'!S192</f>
        <v>150</v>
      </c>
      <c r="O183" s="17">
        <f>'[1]TCE - ANEXO II - Preencher'!W192</f>
        <v>245.28</v>
      </c>
      <c r="P183" s="18">
        <f>'[1]TCE - ANEXO II - Preencher'!X192</f>
        <v>1359.1200000000001</v>
      </c>
      <c r="S183" s="22">
        <v>49279</v>
      </c>
    </row>
    <row r="184" spans="1:19" x14ac:dyDescent="0.2">
      <c r="A184" s="8">
        <f>IFERROR(VLOOKUP(B184,'[1]DADOS (OCULTAR)'!$Q$3:$S$133,3,0),"")</f>
        <v>10894988000990</v>
      </c>
      <c r="B184" s="9" t="str">
        <f>'[1]TCE - ANEXO II - Preencher'!C193</f>
        <v>UPA IGARASSU - C.G 002/2022</v>
      </c>
      <c r="C184" s="10"/>
      <c r="D184" s="11" t="str">
        <f>'[1]TCE - ANEXO II - Preencher'!E193</f>
        <v>RICARDO DE MORAIS TOMPSON CHATEAUBRIAND DO NASCIMENTO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2523-05</v>
      </c>
      <c r="G184" s="14">
        <f>'[1]TCE - ANEXO II - Preencher'!I193</f>
        <v>44713</v>
      </c>
      <c r="H184" s="13" t="str">
        <f>'[1]TCE - ANEXO II - Preencher'!J193</f>
        <v>2 - Diarista</v>
      </c>
      <c r="I184" s="13">
        <f>'[1]TCE - ANEXO II - Preencher'!K193</f>
        <v>40</v>
      </c>
      <c r="J184" s="15">
        <f>'[1]TCE - ANEXO II - Preencher'!L193</f>
        <v>2000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553.81999999999994</v>
      </c>
      <c r="P184" s="18">
        <f>'[1]TCE - ANEXO II - Preencher'!X193</f>
        <v>1446.18</v>
      </c>
      <c r="S184" s="22">
        <v>49310</v>
      </c>
    </row>
    <row r="185" spans="1:19" x14ac:dyDescent="0.2">
      <c r="A185" s="8">
        <f>IFERROR(VLOOKUP(B185,'[1]DADOS (OCULTAR)'!$Q$3:$S$133,3,0),"")</f>
        <v>10894988000990</v>
      </c>
      <c r="B185" s="9" t="str">
        <f>'[1]TCE - ANEXO II - Preencher'!C194</f>
        <v>UPA IGARASSU - C.G 002/2022</v>
      </c>
      <c r="C185" s="10"/>
      <c r="D185" s="11" t="str">
        <f>'[1]TCE - ANEXO II - Preencher'!E194</f>
        <v>RINALDO ANTONIO DE AGUIAR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7156-15</v>
      </c>
      <c r="G185" s="14">
        <f>'[1]TCE - ANEXO II - Preencher'!I194</f>
        <v>44713</v>
      </c>
      <c r="H185" s="13" t="str">
        <f>'[1]TCE - ANEXO II - Preencher'!J194</f>
        <v>2 - Diarista</v>
      </c>
      <c r="I185" s="13">
        <f>'[1]TCE - ANEXO II - Preencher'!K194</f>
        <v>36</v>
      </c>
      <c r="J185" s="15">
        <f>'[1]TCE - ANEXO II - Preencher'!L194</f>
        <v>1348.96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523.1</v>
      </c>
      <c r="N185" s="16">
        <f>'[1]TCE - ANEXO II - Preencher'!S194</f>
        <v>100</v>
      </c>
      <c r="O185" s="17">
        <f>'[1]TCE - ANEXO II - Preencher'!W194</f>
        <v>190.20000000000002</v>
      </c>
      <c r="P185" s="18">
        <f>'[1]TCE - ANEXO II - Preencher'!X194</f>
        <v>1781.86</v>
      </c>
      <c r="S185" s="22">
        <v>49341</v>
      </c>
    </row>
    <row r="186" spans="1:19" x14ac:dyDescent="0.2">
      <c r="A186" s="8">
        <f>IFERROR(VLOOKUP(B186,'[1]DADOS (OCULTAR)'!$Q$3:$S$133,3,0),"")</f>
        <v>10894988000990</v>
      </c>
      <c r="B186" s="9" t="str">
        <f>'[1]TCE - ANEXO II - Preencher'!C195</f>
        <v>UPA IGARASSU - C.G 002/2022</v>
      </c>
      <c r="C186" s="10"/>
      <c r="D186" s="11" t="str">
        <f>'[1]TCE - ANEXO II - Preencher'!E195</f>
        <v>ROBERTA PEREIRA DA SILVA UMMEN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2235-05</v>
      </c>
      <c r="G186" s="14">
        <f>'[1]TCE - ANEXO II - Preencher'!I195</f>
        <v>44713</v>
      </c>
      <c r="H186" s="13" t="str">
        <f>'[1]TCE - ANEXO II - Preencher'!J195</f>
        <v>2 - Diarista</v>
      </c>
      <c r="I186" s="13">
        <f>'[1]TCE - ANEXO II - Preencher'!K195</f>
        <v>30</v>
      </c>
      <c r="J186" s="15">
        <f>'[1]TCE - ANEXO II - Preencher'!L195</f>
        <v>1829.18</v>
      </c>
      <c r="K186" s="15">
        <f>'[1]TCE - ANEXO II - Preencher'!P195</f>
        <v>0</v>
      </c>
      <c r="L186" s="15">
        <f>'[1]TCE - ANEXO II - Preencher'!Q195</f>
        <v>762.16</v>
      </c>
      <c r="M186" s="15">
        <f>'[1]TCE - ANEXO II - Preencher'!R195</f>
        <v>498.49</v>
      </c>
      <c r="N186" s="16">
        <f>'[1]TCE - ANEXO II - Preencher'!S195</f>
        <v>350</v>
      </c>
      <c r="O186" s="17">
        <f>'[1]TCE - ANEXO II - Preencher'!W195</f>
        <v>362.52</v>
      </c>
      <c r="P186" s="18">
        <f>'[1]TCE - ANEXO II - Preencher'!X195</f>
        <v>3077.31</v>
      </c>
      <c r="S186" s="22">
        <v>49369</v>
      </c>
    </row>
    <row r="187" spans="1:19" x14ac:dyDescent="0.2">
      <c r="A187" s="8">
        <f>IFERROR(VLOOKUP(B187,'[1]DADOS (OCULTAR)'!$Q$3:$S$133,3,0),"")</f>
        <v>10894988000990</v>
      </c>
      <c r="B187" s="9" t="str">
        <f>'[1]TCE - ANEXO II - Preencher'!C196</f>
        <v>UPA IGARASSU - C.G 002/2022</v>
      </c>
      <c r="C187" s="10"/>
      <c r="D187" s="11" t="str">
        <f>'[1]TCE - ANEXO II - Preencher'!E196</f>
        <v>ROBERTO BEZERRA DE SOUZA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3222-05</v>
      </c>
      <c r="G187" s="14">
        <f>'[1]TCE - ANEXO II - Preencher'!I196</f>
        <v>44713</v>
      </c>
      <c r="H187" s="13" t="str">
        <f>'[1]TCE - ANEXO II - Preencher'!J196</f>
        <v>2 - Diarista</v>
      </c>
      <c r="I187" s="13">
        <f>'[1]TCE - ANEXO II - Preencher'!K196</f>
        <v>36</v>
      </c>
      <c r="J187" s="15">
        <f>'[1]TCE - ANEXO II - Preencher'!L196</f>
        <v>1212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383.8</v>
      </c>
      <c r="N187" s="16">
        <f>'[1]TCE - ANEXO II - Preencher'!S196</f>
        <v>150</v>
      </c>
      <c r="O187" s="17">
        <f>'[1]TCE - ANEXO II - Preencher'!W196</f>
        <v>211.66</v>
      </c>
      <c r="P187" s="18">
        <f>'[1]TCE - ANEXO II - Preencher'!X196</f>
        <v>1534.1399999999999</v>
      </c>
      <c r="S187" s="22">
        <v>49400</v>
      </c>
    </row>
    <row r="188" spans="1:19" x14ac:dyDescent="0.2">
      <c r="A188" s="8">
        <f>IFERROR(VLOOKUP(B188,'[1]DADOS (OCULTAR)'!$Q$3:$S$133,3,0),"")</f>
        <v>10894988000990</v>
      </c>
      <c r="B188" s="9" t="str">
        <f>'[1]TCE - ANEXO II - Preencher'!C197</f>
        <v>UPA IGARASSU - C.G 002/2022</v>
      </c>
      <c r="C188" s="10"/>
      <c r="D188" s="11" t="str">
        <f>'[1]TCE - ANEXO II - Preencher'!E197</f>
        <v>ROBSON SALES BARBOSA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5151-10</v>
      </c>
      <c r="G188" s="14">
        <f>'[1]TCE - ANEXO II - Preencher'!I197</f>
        <v>44713</v>
      </c>
      <c r="H188" s="13" t="str">
        <f>'[1]TCE - ANEXO II - Preencher'!J197</f>
        <v>2 - Diarista</v>
      </c>
      <c r="I188" s="13">
        <f>'[1]TCE - ANEXO II - Preencher'!K197</f>
        <v>36</v>
      </c>
      <c r="J188" s="15">
        <f>'[1]TCE - ANEXO II - Preencher'!L197</f>
        <v>1212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242.4</v>
      </c>
      <c r="N188" s="16">
        <f>'[1]TCE - ANEXO II - Preencher'!S197</f>
        <v>100</v>
      </c>
      <c r="O188" s="17">
        <f>'[1]TCE - ANEXO II - Preencher'!W197</f>
        <v>209.88</v>
      </c>
      <c r="P188" s="18">
        <f>'[1]TCE - ANEXO II - Preencher'!X197</f>
        <v>1344.52</v>
      </c>
      <c r="S188" s="22">
        <v>49430</v>
      </c>
    </row>
    <row r="189" spans="1:19" x14ac:dyDescent="0.2">
      <c r="A189" s="8">
        <f>IFERROR(VLOOKUP(B189,'[1]DADOS (OCULTAR)'!$Q$3:$S$133,3,0),"")</f>
        <v>10894988000990</v>
      </c>
      <c r="B189" s="9" t="str">
        <f>'[1]TCE - ANEXO II - Preencher'!C198</f>
        <v>UPA IGARASSU - C.G 002/2022</v>
      </c>
      <c r="C189" s="10"/>
      <c r="D189" s="11" t="str">
        <f>'[1]TCE - ANEXO II - Preencher'!E198</f>
        <v>RODRIGO VICTOR LAPENDA DE OLIVEIRA</v>
      </c>
      <c r="E189" s="12" t="str">
        <f>IF('[1]TCE - ANEXO II - Preencher'!G198="4 - Assistência Odontológica","2 - Outros Profissionais da saúde",'[1]TCE - ANEXO II - Preencher'!G198)</f>
        <v>1 - Médico</v>
      </c>
      <c r="F189" s="13" t="str">
        <f>'[1]TCE - ANEXO II - Preencher'!H198</f>
        <v>2252-70</v>
      </c>
      <c r="G189" s="14">
        <f>'[1]TCE - ANEXO II - Preencher'!I198</f>
        <v>44713</v>
      </c>
      <c r="H189" s="13" t="str">
        <f>'[1]TCE - ANEXO II - Preencher'!J198</f>
        <v>2 - Diarista</v>
      </c>
      <c r="I189" s="13">
        <f>'[1]TCE - ANEXO II - Preencher'!K198</f>
        <v>24</v>
      </c>
      <c r="J189" s="15">
        <f>'[1]TCE - ANEXO II - Preencher'!L198</f>
        <v>3630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242.4</v>
      </c>
      <c r="N189" s="16">
        <f>'[1]TCE - ANEXO II - Preencher'!S198</f>
        <v>5526.95</v>
      </c>
      <c r="O189" s="17">
        <f>'[1]TCE - ANEXO II - Preencher'!W198</f>
        <v>2263.89</v>
      </c>
      <c r="P189" s="18">
        <f>'[1]TCE - ANEXO II - Preencher'!X198</f>
        <v>7135.4600000000009</v>
      </c>
      <c r="S189" s="22">
        <v>49461</v>
      </c>
    </row>
    <row r="190" spans="1:19" x14ac:dyDescent="0.2">
      <c r="A190" s="8">
        <f>IFERROR(VLOOKUP(B190,'[1]DADOS (OCULTAR)'!$Q$3:$S$133,3,0),"")</f>
        <v>10894988000990</v>
      </c>
      <c r="B190" s="9" t="str">
        <f>'[1]TCE - ANEXO II - Preencher'!C199</f>
        <v>UPA IGARASSU - C.G 002/2022</v>
      </c>
      <c r="C190" s="10"/>
      <c r="D190" s="11" t="str">
        <f>'[1]TCE - ANEXO II - Preencher'!E199</f>
        <v>ROGERIO PEDRO DA SILVA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5143-10</v>
      </c>
      <c r="G190" s="14">
        <f>'[1]TCE - ANEXO II - Preencher'!I199</f>
        <v>44713</v>
      </c>
      <c r="H190" s="13" t="str">
        <f>'[1]TCE - ANEXO II - Preencher'!J199</f>
        <v>2 - Diarista</v>
      </c>
      <c r="I190" s="13">
        <f>'[1]TCE - ANEXO II - Preencher'!K199</f>
        <v>36</v>
      </c>
      <c r="J190" s="15">
        <f>'[1]TCE - ANEXO II - Preencher'!L199</f>
        <v>1212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383.8</v>
      </c>
      <c r="N190" s="16">
        <f>'[1]TCE - ANEXO II - Preencher'!S199</f>
        <v>100</v>
      </c>
      <c r="O190" s="17">
        <f>'[1]TCE - ANEXO II - Preencher'!W199</f>
        <v>238.06</v>
      </c>
      <c r="P190" s="18">
        <f>'[1]TCE - ANEXO II - Preencher'!X199</f>
        <v>1457.74</v>
      </c>
      <c r="S190" s="22">
        <v>49491</v>
      </c>
    </row>
    <row r="191" spans="1:19" x14ac:dyDescent="0.2">
      <c r="A191" s="8">
        <f>IFERROR(VLOOKUP(B191,'[1]DADOS (OCULTAR)'!$Q$3:$S$133,3,0),"")</f>
        <v>10894988000990</v>
      </c>
      <c r="B191" s="9" t="str">
        <f>'[1]TCE - ANEXO II - Preencher'!C200</f>
        <v>UPA IGARASSU - C.G 002/2022</v>
      </c>
      <c r="C191" s="10"/>
      <c r="D191" s="11" t="str">
        <f>'[1]TCE - ANEXO II - Preencher'!E200</f>
        <v>RONALDO LEITE DE LIMA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2235-05</v>
      </c>
      <c r="G191" s="14">
        <f>'[1]TCE - ANEXO II - Preencher'!I200</f>
        <v>44713</v>
      </c>
      <c r="H191" s="13" t="str">
        <f>'[1]TCE - ANEXO II - Preencher'!J200</f>
        <v>2 - Diarista</v>
      </c>
      <c r="I191" s="13">
        <f>'[1]TCE - ANEXO II - Preencher'!K200</f>
        <v>30</v>
      </c>
      <c r="J191" s="15">
        <f>'[1]TCE - ANEXO II - Preencher'!L200</f>
        <v>1829.18</v>
      </c>
      <c r="K191" s="15">
        <f>'[1]TCE - ANEXO II - Preencher'!P200</f>
        <v>0</v>
      </c>
      <c r="L191" s="15">
        <f>'[1]TCE - ANEXO II - Preencher'!Q200</f>
        <v>762.16</v>
      </c>
      <c r="M191" s="15">
        <f>'[1]TCE - ANEXO II - Preencher'!R200</f>
        <v>1096.02</v>
      </c>
      <c r="N191" s="16">
        <f>'[1]TCE - ANEXO II - Preencher'!S200</f>
        <v>350</v>
      </c>
      <c r="O191" s="17">
        <f>'[1]TCE - ANEXO II - Preencher'!W200</f>
        <v>984.15</v>
      </c>
      <c r="P191" s="18">
        <f>'[1]TCE - ANEXO II - Preencher'!X200</f>
        <v>3053.21</v>
      </c>
      <c r="S191" s="22">
        <v>49522</v>
      </c>
    </row>
    <row r="192" spans="1:19" x14ac:dyDescent="0.2">
      <c r="A192" s="8">
        <f>IFERROR(VLOOKUP(B192,'[1]DADOS (OCULTAR)'!$Q$3:$S$133,3,0),"")</f>
        <v>10894988000990</v>
      </c>
      <c r="B192" s="9" t="str">
        <f>'[1]TCE - ANEXO II - Preencher'!C201</f>
        <v>UPA IGARASSU - C.G 002/2022</v>
      </c>
      <c r="C192" s="10"/>
      <c r="D192" s="11" t="str">
        <f>'[1]TCE - ANEXO II - Preencher'!E201</f>
        <v xml:space="preserve">ROSALIA IRENE SANTANA DE LIMA 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4110-10</v>
      </c>
      <c r="G192" s="14">
        <f>'[1]TCE - ANEXO II - Preencher'!I201</f>
        <v>44713</v>
      </c>
      <c r="H192" s="13" t="str">
        <f>'[1]TCE - ANEXO II - Preencher'!J201</f>
        <v>2 - Diarista</v>
      </c>
      <c r="I192" s="13">
        <f>'[1]TCE - ANEXO II - Preencher'!K201</f>
        <v>36</v>
      </c>
      <c r="J192" s="15">
        <f>'[1]TCE - ANEXO II - Preencher'!L201</f>
        <v>1550.05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242.4</v>
      </c>
      <c r="N192" s="16">
        <f>'[1]TCE - ANEXO II - Preencher'!S201</f>
        <v>100</v>
      </c>
      <c r="O192" s="17">
        <f>'[1]TCE - ANEXO II - Preencher'!W201</f>
        <v>395.14</v>
      </c>
      <c r="P192" s="18">
        <f>'[1]TCE - ANEXO II - Preencher'!X201</f>
        <v>1497.31</v>
      </c>
      <c r="S192" s="22">
        <v>49553</v>
      </c>
    </row>
    <row r="193" spans="1:19" x14ac:dyDescent="0.2">
      <c r="A193" s="8">
        <f>IFERROR(VLOOKUP(B193,'[1]DADOS (OCULTAR)'!$Q$3:$S$133,3,0),"")</f>
        <v>10894988000990</v>
      </c>
      <c r="B193" s="9" t="str">
        <f>'[1]TCE - ANEXO II - Preencher'!C202</f>
        <v>UPA IGARASSU - C.G 002/2022</v>
      </c>
      <c r="C193" s="10"/>
      <c r="D193" s="11" t="str">
        <f>'[1]TCE - ANEXO II - Preencher'!E202</f>
        <v>ROSILDO BELARMINO DE ANDRADE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 t="str">
        <f>'[1]TCE - ANEXO II - Preencher'!H202</f>
        <v>3241-15</v>
      </c>
      <c r="G193" s="14">
        <f>'[1]TCE - ANEXO II - Preencher'!I202</f>
        <v>44713</v>
      </c>
      <c r="H193" s="13" t="str">
        <f>'[1]TCE - ANEXO II - Preencher'!J202</f>
        <v>2 - Diarista</v>
      </c>
      <c r="I193" s="13">
        <f>'[1]TCE - ANEXO II - Preencher'!K202</f>
        <v>24</v>
      </c>
      <c r="J193" s="15">
        <f>'[1]TCE - ANEXO II - Preencher'!L202</f>
        <v>2215.5700000000002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1041.32</v>
      </c>
      <c r="N193" s="16">
        <f>'[1]TCE - ANEXO II - Preencher'!S202</f>
        <v>359</v>
      </c>
      <c r="O193" s="17">
        <f>'[1]TCE - ANEXO II - Preencher'!W202</f>
        <v>684.99</v>
      </c>
      <c r="P193" s="18">
        <f>'[1]TCE - ANEXO II - Preencher'!X202</f>
        <v>2930.9000000000005</v>
      </c>
      <c r="S193" s="22">
        <v>49583</v>
      </c>
    </row>
    <row r="194" spans="1:19" x14ac:dyDescent="0.2">
      <c r="A194" s="8">
        <f>IFERROR(VLOOKUP(B194,'[1]DADOS (OCULTAR)'!$Q$3:$S$133,3,0),"")</f>
        <v>10894988000990</v>
      </c>
      <c r="B194" s="9" t="str">
        <f>'[1]TCE - ANEXO II - Preencher'!C203</f>
        <v>UPA IGARASSU - C.G 002/2022</v>
      </c>
      <c r="C194" s="10"/>
      <c r="D194" s="11" t="str">
        <f>'[1]TCE - ANEXO II - Preencher'!E203</f>
        <v>ROSINEIDE MARIA DA SILVA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3241-15</v>
      </c>
      <c r="G194" s="14">
        <f>'[1]TCE - ANEXO II - Preencher'!I203</f>
        <v>44713</v>
      </c>
      <c r="H194" s="13" t="str">
        <f>'[1]TCE - ANEXO II - Preencher'!J203</f>
        <v>2 - Diarista</v>
      </c>
      <c r="I194" s="13">
        <f>'[1]TCE - ANEXO II - Preencher'!K203</f>
        <v>24</v>
      </c>
      <c r="J194" s="15">
        <f>'[1]TCE - ANEXO II - Preencher'!L203</f>
        <v>2215.5700000000002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1041.32</v>
      </c>
      <c r="N194" s="16">
        <f>'[1]TCE - ANEXO II - Preencher'!S203</f>
        <v>359</v>
      </c>
      <c r="O194" s="17">
        <f>'[1]TCE - ANEXO II - Preencher'!W203</f>
        <v>517.07999999999993</v>
      </c>
      <c r="P194" s="18">
        <f>'[1]TCE - ANEXO II - Preencher'!X203</f>
        <v>3098.8100000000004</v>
      </c>
      <c r="S194" s="22">
        <v>49614</v>
      </c>
    </row>
    <row r="195" spans="1:19" x14ac:dyDescent="0.2">
      <c r="A195" s="8">
        <f>IFERROR(VLOOKUP(B195,'[1]DADOS (OCULTAR)'!$Q$3:$S$133,3,0),"")</f>
        <v>10894988000990</v>
      </c>
      <c r="B195" s="9" t="str">
        <f>'[1]TCE - ANEXO II - Preencher'!C204</f>
        <v>UPA IGARASSU - C.G 002/2022</v>
      </c>
      <c r="C195" s="10"/>
      <c r="D195" s="11" t="str">
        <f>'[1]TCE - ANEXO II - Preencher'!E204</f>
        <v>SANDRA ROSELI PADILHA FERRAZ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2235-05</v>
      </c>
      <c r="G195" s="14">
        <f>'[1]TCE - ANEXO II - Preencher'!I204</f>
        <v>44713</v>
      </c>
      <c r="H195" s="13" t="str">
        <f>'[1]TCE - ANEXO II - Preencher'!J204</f>
        <v>2 - Diarista</v>
      </c>
      <c r="I195" s="13">
        <f>'[1]TCE - ANEXO II - Preencher'!K204</f>
        <v>30</v>
      </c>
      <c r="J195" s="15">
        <f>'[1]TCE - ANEXO II - Preencher'!L204</f>
        <v>1829.18</v>
      </c>
      <c r="K195" s="15">
        <f>'[1]TCE - ANEXO II - Preencher'!P204</f>
        <v>0</v>
      </c>
      <c r="L195" s="15">
        <f>'[1]TCE - ANEXO II - Preencher'!Q204</f>
        <v>762.16</v>
      </c>
      <c r="M195" s="15">
        <f>'[1]TCE - ANEXO II - Preencher'!R204</f>
        <v>242.4</v>
      </c>
      <c r="N195" s="16">
        <f>'[1]TCE - ANEXO II - Preencher'!S204</f>
        <v>350</v>
      </c>
      <c r="O195" s="17">
        <f>'[1]TCE - ANEXO II - Preencher'!W204</f>
        <v>368.46999999999997</v>
      </c>
      <c r="P195" s="18">
        <f>'[1]TCE - ANEXO II - Preencher'!X204</f>
        <v>2815.2700000000004</v>
      </c>
      <c r="S195" s="22">
        <v>49644</v>
      </c>
    </row>
    <row r="196" spans="1:19" x14ac:dyDescent="0.2">
      <c r="A196" s="8">
        <f>IFERROR(VLOOKUP(B196,'[1]DADOS (OCULTAR)'!$Q$3:$S$133,3,0),"")</f>
        <v>10894988000990</v>
      </c>
      <c r="B196" s="9" t="str">
        <f>'[1]TCE - ANEXO II - Preencher'!C205</f>
        <v>UPA IGARASSU - C.G 002/2022</v>
      </c>
      <c r="C196" s="10"/>
      <c r="D196" s="11" t="str">
        <f>'[1]TCE - ANEXO II - Preencher'!E205</f>
        <v>SANDRO LUIZ DE SOUZA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 t="str">
        <f>'[1]TCE - ANEXO II - Preencher'!H205</f>
        <v>7156-15</v>
      </c>
      <c r="G196" s="14">
        <f>'[1]TCE - ANEXO II - Preencher'!I205</f>
        <v>44713</v>
      </c>
      <c r="H196" s="13" t="str">
        <f>'[1]TCE - ANEXO II - Preencher'!J205</f>
        <v>2 - Diarista</v>
      </c>
      <c r="I196" s="13">
        <f>'[1]TCE - ANEXO II - Preencher'!K205</f>
        <v>36</v>
      </c>
      <c r="J196" s="15">
        <f>'[1]TCE - ANEXO II - Preencher'!L205</f>
        <v>1348.96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425.67</v>
      </c>
      <c r="N196" s="16">
        <f>'[1]TCE - ANEXO II - Preencher'!S205</f>
        <v>100</v>
      </c>
      <c r="O196" s="17">
        <f>'[1]TCE - ANEXO II - Preencher'!W205</f>
        <v>450.53</v>
      </c>
      <c r="P196" s="18">
        <f>'[1]TCE - ANEXO II - Preencher'!X205</f>
        <v>1424.1000000000001</v>
      </c>
      <c r="S196" s="22">
        <v>49675</v>
      </c>
    </row>
    <row r="197" spans="1:19" x14ac:dyDescent="0.2">
      <c r="A197" s="8">
        <f>IFERROR(VLOOKUP(B197,'[1]DADOS (OCULTAR)'!$Q$3:$S$133,3,0),"")</f>
        <v>10894988000990</v>
      </c>
      <c r="B197" s="9" t="str">
        <f>'[1]TCE - ANEXO II - Preencher'!C206</f>
        <v>UPA IGARASSU - C.G 002/2022</v>
      </c>
      <c r="C197" s="10"/>
      <c r="D197" s="11" t="str">
        <f>'[1]TCE - ANEXO II - Preencher'!E206</f>
        <v>SHIRLEY EMANUELA FRAGOSO DA SILVA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2235-05</v>
      </c>
      <c r="G197" s="14">
        <f>'[1]TCE - ANEXO II - Preencher'!I206</f>
        <v>44713</v>
      </c>
      <c r="H197" s="13" t="str">
        <f>'[1]TCE - ANEXO II - Preencher'!J206</f>
        <v>2 - Diarista</v>
      </c>
      <c r="I197" s="13">
        <f>'[1]TCE - ANEXO II - Preencher'!K206</f>
        <v>30</v>
      </c>
      <c r="J197" s="15">
        <f>'[1]TCE - ANEXO II - Preencher'!L206</f>
        <v>1829.18</v>
      </c>
      <c r="K197" s="15">
        <f>'[1]TCE - ANEXO II - Preencher'!P206</f>
        <v>0</v>
      </c>
      <c r="L197" s="15">
        <f>'[1]TCE - ANEXO II - Preencher'!Q206</f>
        <v>762.16</v>
      </c>
      <c r="M197" s="15">
        <f>'[1]TCE - ANEXO II - Preencher'!R206</f>
        <v>559.46</v>
      </c>
      <c r="N197" s="16">
        <f>'[1]TCE - ANEXO II - Preencher'!S206</f>
        <v>350</v>
      </c>
      <c r="O197" s="17">
        <f>'[1]TCE - ANEXO II - Preencher'!W206</f>
        <v>420.21</v>
      </c>
      <c r="P197" s="18">
        <f>'[1]TCE - ANEXO II - Preencher'!X206</f>
        <v>3080.59</v>
      </c>
      <c r="S197" s="22">
        <v>49706</v>
      </c>
    </row>
    <row r="198" spans="1:19" x14ac:dyDescent="0.2">
      <c r="A198" s="8">
        <f>IFERROR(VLOOKUP(B198,'[1]DADOS (OCULTAR)'!$Q$3:$S$133,3,0),"")</f>
        <v>10894988000990</v>
      </c>
      <c r="B198" s="9" t="str">
        <f>'[1]TCE - ANEXO II - Preencher'!C207</f>
        <v>UPA IGARASSU - C.G 002/2022</v>
      </c>
      <c r="C198" s="10"/>
      <c r="D198" s="11" t="str">
        <f>'[1]TCE - ANEXO II - Preencher'!E207</f>
        <v>SHIRLEY GOMES DA COSTA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3222-05</v>
      </c>
      <c r="G198" s="14">
        <f>'[1]TCE - ANEXO II - Preencher'!I207</f>
        <v>44713</v>
      </c>
      <c r="H198" s="13" t="str">
        <f>'[1]TCE - ANEXO II - Preencher'!J207</f>
        <v>2 - Diarista</v>
      </c>
      <c r="I198" s="13">
        <f>'[1]TCE - ANEXO II - Preencher'!K207</f>
        <v>36</v>
      </c>
      <c r="J198" s="15">
        <f>'[1]TCE - ANEXO II - Preencher'!L207</f>
        <v>1212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673.32999999999993</v>
      </c>
      <c r="N198" s="16">
        <f>'[1]TCE - ANEXO II - Preencher'!S207</f>
        <v>150</v>
      </c>
      <c r="O198" s="17">
        <f>'[1]TCE - ANEXO II - Preencher'!W207</f>
        <v>537.71</v>
      </c>
      <c r="P198" s="18">
        <f>'[1]TCE - ANEXO II - Preencher'!X207</f>
        <v>1497.62</v>
      </c>
      <c r="S198" s="22">
        <v>49735</v>
      </c>
    </row>
    <row r="199" spans="1:19" x14ac:dyDescent="0.2">
      <c r="A199" s="8">
        <f>IFERROR(VLOOKUP(B199,'[1]DADOS (OCULTAR)'!$Q$3:$S$133,3,0),"")</f>
        <v>10894988000990</v>
      </c>
      <c r="B199" s="9" t="str">
        <f>'[1]TCE - ANEXO II - Preencher'!C208</f>
        <v>UPA IGARASSU - C.G 002/2022</v>
      </c>
      <c r="C199" s="10"/>
      <c r="D199" s="11" t="str">
        <f>'[1]TCE - ANEXO II - Preencher'!E208</f>
        <v>SICLEINE DE JESUS DA SILVA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2235-05</v>
      </c>
      <c r="G199" s="14">
        <f>'[1]TCE - ANEXO II - Preencher'!I208</f>
        <v>44713</v>
      </c>
      <c r="H199" s="13" t="str">
        <f>'[1]TCE - ANEXO II - Preencher'!J208</f>
        <v>2 - Diarista</v>
      </c>
      <c r="I199" s="13">
        <f>'[1]TCE - ANEXO II - Preencher'!K208</f>
        <v>40</v>
      </c>
      <c r="J199" s="15">
        <f>'[1]TCE - ANEXO II - Preencher'!L208</f>
        <v>2438.9</v>
      </c>
      <c r="K199" s="15">
        <f>'[1]TCE - ANEXO II - Preencher'!P208</f>
        <v>0</v>
      </c>
      <c r="L199" s="15">
        <f>'[1]TCE - ANEXO II - Preencher'!Q208</f>
        <v>1016.21</v>
      </c>
      <c r="M199" s="15">
        <f>'[1]TCE - ANEXO II - Preencher'!R208</f>
        <v>323.7</v>
      </c>
      <c r="N199" s="16">
        <f>'[1]TCE - ANEXO II - Preencher'!S208</f>
        <v>350</v>
      </c>
      <c r="O199" s="17">
        <f>'[1]TCE - ANEXO II - Preencher'!W208</f>
        <v>520.52</v>
      </c>
      <c r="P199" s="18">
        <f>'[1]TCE - ANEXO II - Preencher'!X208</f>
        <v>3608.2899999999995</v>
      </c>
      <c r="S199" s="22">
        <v>49766</v>
      </c>
    </row>
    <row r="200" spans="1:19" x14ac:dyDescent="0.2">
      <c r="A200" s="8">
        <f>IFERROR(VLOOKUP(B200,'[1]DADOS (OCULTAR)'!$Q$3:$S$133,3,0),"")</f>
        <v>10894988000990</v>
      </c>
      <c r="B200" s="9" t="str">
        <f>'[1]TCE - ANEXO II - Preencher'!C209</f>
        <v>UPA IGARASSU - C.G 002/2022</v>
      </c>
      <c r="C200" s="10"/>
      <c r="D200" s="11" t="str">
        <f>'[1]TCE - ANEXO II - Preencher'!E209</f>
        <v>SIDNEY ASSIS DE MESQUITA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5174-10</v>
      </c>
      <c r="G200" s="14">
        <f>'[1]TCE - ANEXO II - Preencher'!I209</f>
        <v>44713</v>
      </c>
      <c r="H200" s="13" t="str">
        <f>'[1]TCE - ANEXO II - Preencher'!J209</f>
        <v>2 - Diarista</v>
      </c>
      <c r="I200" s="13">
        <f>'[1]TCE - ANEXO II - Preencher'!K209</f>
        <v>36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505</v>
      </c>
      <c r="N200" s="16">
        <f>'[1]TCE - ANEXO II - Preencher'!S209</f>
        <v>100</v>
      </c>
      <c r="O200" s="17">
        <f>'[1]TCE - ANEXO II - Preencher'!W209</f>
        <v>326.25</v>
      </c>
      <c r="P200" s="18">
        <f>'[1]TCE - ANEXO II - Preencher'!X209</f>
        <v>1490.75</v>
      </c>
      <c r="S200" s="22">
        <v>49796</v>
      </c>
    </row>
    <row r="201" spans="1:19" x14ac:dyDescent="0.2">
      <c r="A201" s="8">
        <f>IFERROR(VLOOKUP(B201,'[1]DADOS (OCULTAR)'!$Q$3:$S$133,3,0),"")</f>
        <v>10894988000990</v>
      </c>
      <c r="B201" s="9" t="str">
        <f>'[1]TCE - ANEXO II - Preencher'!C210</f>
        <v>UPA IGARASSU - C.G 002/2022</v>
      </c>
      <c r="C201" s="10"/>
      <c r="D201" s="11" t="str">
        <f>'[1]TCE - ANEXO II - Preencher'!E210</f>
        <v>SILVIA VIEIRA COCRI DE LUCENA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3222-05</v>
      </c>
      <c r="G201" s="14">
        <f>'[1]TCE - ANEXO II - Preencher'!I210</f>
        <v>44713</v>
      </c>
      <c r="H201" s="13" t="str">
        <f>'[1]TCE - ANEXO II - Preencher'!J210</f>
        <v>2 - Diarista</v>
      </c>
      <c r="I201" s="13">
        <f>'[1]TCE - ANEXO II - Preencher'!K210</f>
        <v>36</v>
      </c>
      <c r="J201" s="15">
        <f>'[1]TCE - ANEXO II - Preencher'!L210</f>
        <v>1212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355.34000000000003</v>
      </c>
      <c r="N201" s="16">
        <f>'[1]TCE - ANEXO II - Preencher'!S210</f>
        <v>150</v>
      </c>
      <c r="O201" s="17">
        <f>'[1]TCE - ANEXO II - Preencher'!W210</f>
        <v>126.21</v>
      </c>
      <c r="P201" s="18">
        <f>'[1]TCE - ANEXO II - Preencher'!X210</f>
        <v>1591.13</v>
      </c>
      <c r="S201" s="22">
        <v>49827</v>
      </c>
    </row>
    <row r="202" spans="1:19" x14ac:dyDescent="0.2">
      <c r="A202" s="8">
        <f>IFERROR(VLOOKUP(B202,'[1]DADOS (OCULTAR)'!$Q$3:$S$133,3,0),"")</f>
        <v>10894988000990</v>
      </c>
      <c r="B202" s="9" t="str">
        <f>'[1]TCE - ANEXO II - Preencher'!C211</f>
        <v>UPA IGARASSU - C.G 002/2022</v>
      </c>
      <c r="C202" s="10"/>
      <c r="D202" s="11" t="str">
        <f>'[1]TCE - ANEXO II - Preencher'!E211</f>
        <v>SUELY MARIA BRISSANTT SILVA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3226-05</v>
      </c>
      <c r="G202" s="14">
        <f>'[1]TCE - ANEXO II - Preencher'!I211</f>
        <v>44713</v>
      </c>
      <c r="H202" s="13" t="str">
        <f>'[1]TCE - ANEXO II - Preencher'!J211</f>
        <v>2 - Diarista</v>
      </c>
      <c r="I202" s="13">
        <f>'[1]TCE - ANEXO II - Preencher'!K211</f>
        <v>36</v>
      </c>
      <c r="J202" s="15">
        <f>'[1]TCE - ANEXO II - Preencher'!L211</f>
        <v>1320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550.4</v>
      </c>
      <c r="N202" s="16">
        <f>'[1]TCE - ANEXO II - Preencher'!S211</f>
        <v>0</v>
      </c>
      <c r="O202" s="17">
        <f>'[1]TCE - ANEXO II - Preencher'!W211</f>
        <v>229.35000000000002</v>
      </c>
      <c r="P202" s="18">
        <f>'[1]TCE - ANEXO II - Preencher'!X211</f>
        <v>1641.0500000000002</v>
      </c>
      <c r="S202" s="22">
        <v>49857</v>
      </c>
    </row>
    <row r="203" spans="1:19" x14ac:dyDescent="0.2">
      <c r="A203" s="8">
        <f>IFERROR(VLOOKUP(B203,'[1]DADOS (OCULTAR)'!$Q$3:$S$133,3,0),"")</f>
        <v>10894988000990</v>
      </c>
      <c r="B203" s="9" t="str">
        <f>'[1]TCE - ANEXO II - Preencher'!C212</f>
        <v>UPA IGARASSU - C.G 002/2022</v>
      </c>
      <c r="C203" s="10"/>
      <c r="D203" s="11" t="str">
        <f>'[1]TCE - ANEXO II - Preencher'!E212</f>
        <v>TAIS FERREIRA DA SILVA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5211-30</v>
      </c>
      <c r="G203" s="14">
        <f>'[1]TCE - ANEXO II - Preencher'!I212</f>
        <v>44713</v>
      </c>
      <c r="H203" s="13" t="str">
        <f>'[1]TCE - ANEXO II - Preencher'!J212</f>
        <v>2 - Diarista</v>
      </c>
      <c r="I203" s="13">
        <f>'[1]TCE - ANEXO II - Preencher'!K212</f>
        <v>36</v>
      </c>
      <c r="J203" s="15">
        <f>'[1]TCE - ANEXO II - Preencher'!L212</f>
        <v>1212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100</v>
      </c>
      <c r="O203" s="17">
        <f>'[1]TCE - ANEXO II - Preencher'!W212</f>
        <v>99.9</v>
      </c>
      <c r="P203" s="18">
        <f>'[1]TCE - ANEXO II - Preencher'!X212</f>
        <v>1212.0999999999999</v>
      </c>
      <c r="S203" s="22">
        <v>49888</v>
      </c>
    </row>
    <row r="204" spans="1:19" x14ac:dyDescent="0.2">
      <c r="A204" s="8">
        <f>IFERROR(VLOOKUP(B204,'[1]DADOS (OCULTAR)'!$Q$3:$S$133,3,0),"")</f>
        <v>10894988000990</v>
      </c>
      <c r="B204" s="9" t="str">
        <f>'[1]TCE - ANEXO II - Preencher'!C213</f>
        <v>UPA IGARASSU - C.G 002/2022</v>
      </c>
      <c r="C204" s="10"/>
      <c r="D204" s="11" t="str">
        <f>'[1]TCE - ANEXO II - Preencher'!E213</f>
        <v>THALYTA MARYAH DOS SANTOS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4101-05</v>
      </c>
      <c r="G204" s="14">
        <f>'[1]TCE - ANEXO II - Preencher'!I213</f>
        <v>44713</v>
      </c>
      <c r="H204" s="13" t="str">
        <f>'[1]TCE - ANEXO II - Preencher'!J213</f>
        <v>2 - Diarista</v>
      </c>
      <c r="I204" s="13">
        <f>'[1]TCE - ANEXO II - Preencher'!K213</f>
        <v>40</v>
      </c>
      <c r="J204" s="15">
        <f>'[1]TCE - ANEXO II - Preencher'!L213</f>
        <v>12500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350</v>
      </c>
      <c r="O204" s="17">
        <f>'[1]TCE - ANEXO II - Preencher'!W213</f>
        <v>3264.96</v>
      </c>
      <c r="P204" s="18">
        <f>'[1]TCE - ANEXO II - Preencher'!X213</f>
        <v>9585.0400000000009</v>
      </c>
      <c r="S204" s="22">
        <v>49919</v>
      </c>
    </row>
    <row r="205" spans="1:19" x14ac:dyDescent="0.2">
      <c r="A205" s="8">
        <f>IFERROR(VLOOKUP(B205,'[1]DADOS (OCULTAR)'!$Q$3:$S$133,3,0),"")</f>
        <v>10894988000990</v>
      </c>
      <c r="B205" s="9" t="str">
        <f>'[1]TCE - ANEXO II - Preencher'!C214</f>
        <v>UPA IGARASSU - C.G 002/2022</v>
      </c>
      <c r="C205" s="10"/>
      <c r="D205" s="11" t="str">
        <f>'[1]TCE - ANEXO II - Preencher'!E214</f>
        <v>THIAGO AUGUSTO FERRAZ LOPES</v>
      </c>
      <c r="E205" s="12" t="str">
        <f>IF('[1]TCE - ANEXO II - Preencher'!G214="4 - Assistência Odontológica","2 - Outros Profissionais da saúde",'[1]TCE - ANEXO II - Preencher'!G214)</f>
        <v>1 - Médico</v>
      </c>
      <c r="F205" s="13" t="str">
        <f>'[1]TCE - ANEXO II - Preencher'!H214</f>
        <v>2252-70</v>
      </c>
      <c r="G205" s="14">
        <f>'[1]TCE - ANEXO II - Preencher'!I214</f>
        <v>44713</v>
      </c>
      <c r="H205" s="13" t="str">
        <f>'[1]TCE - ANEXO II - Preencher'!J214</f>
        <v>2 - Diarista</v>
      </c>
      <c r="I205" s="13">
        <f>'[1]TCE - ANEXO II - Preencher'!K214</f>
        <v>12</v>
      </c>
      <c r="J205" s="15">
        <f>'[1]TCE - ANEXO II - Preencher'!L214</f>
        <v>3630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242.4</v>
      </c>
      <c r="N205" s="16">
        <f>'[1]TCE - ANEXO II - Preencher'!S214</f>
        <v>1267.28</v>
      </c>
      <c r="O205" s="17">
        <f>'[1]TCE - ANEXO II - Preencher'!W214</f>
        <v>544.04999999999995</v>
      </c>
      <c r="P205" s="18">
        <f>'[1]TCE - ANEXO II - Preencher'!X214</f>
        <v>4595.63</v>
      </c>
      <c r="S205" s="22">
        <v>49949</v>
      </c>
    </row>
    <row r="206" spans="1:19" x14ac:dyDescent="0.2">
      <c r="A206" s="8">
        <f>IFERROR(VLOOKUP(B206,'[1]DADOS (OCULTAR)'!$Q$3:$S$133,3,0),"")</f>
        <v>10894988000990</v>
      </c>
      <c r="B206" s="9" t="str">
        <f>'[1]TCE - ANEXO II - Preencher'!C215</f>
        <v>UPA IGARASSU - C.G 002/2022</v>
      </c>
      <c r="C206" s="10"/>
      <c r="D206" s="11" t="str">
        <f>'[1]TCE - ANEXO II - Preencher'!E215</f>
        <v>THIAGO PASTORIZA DOS SANTOS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4110-05</v>
      </c>
      <c r="G206" s="14">
        <f>'[1]TCE - ANEXO II - Preencher'!I215</f>
        <v>44713</v>
      </c>
      <c r="H206" s="13" t="str">
        <f>'[1]TCE - ANEXO II - Preencher'!J215</f>
        <v>2 - Diarista</v>
      </c>
      <c r="I206" s="13">
        <f>'[1]TCE - ANEXO II - Preencher'!K215</f>
        <v>36</v>
      </c>
      <c r="J206" s="15">
        <f>'[1]TCE - ANEXO II - Preencher'!L215</f>
        <v>1171.5999999999999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375.72</v>
      </c>
      <c r="N206" s="16">
        <f>'[1]TCE - ANEXO II - Preencher'!S215</f>
        <v>0</v>
      </c>
      <c r="O206" s="17">
        <f>'[1]TCE - ANEXO II - Preencher'!W215</f>
        <v>121.07</v>
      </c>
      <c r="P206" s="18">
        <f>'[1]TCE - ANEXO II - Preencher'!X215</f>
        <v>1426.25</v>
      </c>
      <c r="S206" s="22">
        <v>49980</v>
      </c>
    </row>
    <row r="207" spans="1:19" x14ac:dyDescent="0.2">
      <c r="A207" s="8">
        <f>IFERROR(VLOOKUP(B207,'[1]DADOS (OCULTAR)'!$Q$3:$S$133,3,0),"")</f>
        <v>10894988000990</v>
      </c>
      <c r="B207" s="9" t="str">
        <f>'[1]TCE - ANEXO II - Preencher'!C216</f>
        <v>UPA IGARASSU - C.G 002/2022</v>
      </c>
      <c r="C207" s="10"/>
      <c r="D207" s="11" t="str">
        <f>'[1]TCE - ANEXO II - Preencher'!E216</f>
        <v>THYAGO RAFAEL IVO FIALHO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3226-05</v>
      </c>
      <c r="G207" s="14">
        <f>'[1]TCE - ANEXO II - Preencher'!I216</f>
        <v>44713</v>
      </c>
      <c r="H207" s="13" t="str">
        <f>'[1]TCE - ANEXO II - Preencher'!J216</f>
        <v>2 - Diarista</v>
      </c>
      <c r="I207" s="13">
        <f>'[1]TCE - ANEXO II - Preencher'!K216</f>
        <v>36</v>
      </c>
      <c r="J207" s="15">
        <f>'[1]TCE - ANEXO II - Preencher'!L216</f>
        <v>1320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242.4</v>
      </c>
      <c r="N207" s="16">
        <f>'[1]TCE - ANEXO II - Preencher'!S216</f>
        <v>150</v>
      </c>
      <c r="O207" s="17">
        <f>'[1]TCE - ANEXO II - Preencher'!W216</f>
        <v>135.93</v>
      </c>
      <c r="P207" s="18">
        <f>'[1]TCE - ANEXO II - Preencher'!X216</f>
        <v>1576.47</v>
      </c>
      <c r="S207" s="22">
        <v>50010</v>
      </c>
    </row>
    <row r="208" spans="1:19" x14ac:dyDescent="0.2">
      <c r="A208" s="8">
        <f>IFERROR(VLOOKUP(B208,'[1]DADOS (OCULTAR)'!$Q$3:$S$133,3,0),"")</f>
        <v>10894988000990</v>
      </c>
      <c r="B208" s="9" t="str">
        <f>'[1]TCE - ANEXO II - Preencher'!C217</f>
        <v>UPA IGARASSU - C.G 002/2022</v>
      </c>
      <c r="C208" s="10"/>
      <c r="D208" s="11" t="str">
        <f>'[1]TCE - ANEXO II - Preencher'!E217</f>
        <v>UBIRACY MELONIO DOS SANTOS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 t="str">
        <f>'[1]TCE - ANEXO II - Preencher'!H217</f>
        <v>5151-10</v>
      </c>
      <c r="G208" s="14">
        <f>'[1]TCE - ANEXO II - Preencher'!I217</f>
        <v>44713</v>
      </c>
      <c r="H208" s="13" t="str">
        <f>'[1]TCE - ANEXO II - Preencher'!J217</f>
        <v>2 - Diarista</v>
      </c>
      <c r="I208" s="13">
        <f>'[1]TCE - ANEXO II - Preencher'!K217</f>
        <v>36</v>
      </c>
      <c r="J208" s="15">
        <f>'[1]TCE - ANEXO II - Preencher'!L217</f>
        <v>1212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383.8</v>
      </c>
      <c r="N208" s="16">
        <f>'[1]TCE - ANEXO II - Preencher'!S217</f>
        <v>100</v>
      </c>
      <c r="O208" s="17">
        <f>'[1]TCE - ANEXO II - Preencher'!W217</f>
        <v>207.16</v>
      </c>
      <c r="P208" s="18">
        <f>'[1]TCE - ANEXO II - Preencher'!X217</f>
        <v>1488.6399999999999</v>
      </c>
      <c r="S208" s="22">
        <v>50041</v>
      </c>
    </row>
    <row r="209" spans="1:19" x14ac:dyDescent="0.2">
      <c r="A209" s="8">
        <f>IFERROR(VLOOKUP(B209,'[1]DADOS (OCULTAR)'!$Q$3:$S$133,3,0),"")</f>
        <v>10894988000990</v>
      </c>
      <c r="B209" s="9" t="str">
        <f>'[1]TCE - ANEXO II - Preencher'!C218</f>
        <v>UPA IGARASSU - C.G 002/2022</v>
      </c>
      <c r="C209" s="10"/>
      <c r="D209" s="11" t="str">
        <f>'[1]TCE - ANEXO II - Preencher'!E218</f>
        <v>VALDENIA DA SILVA VERAS DANTAS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2516-05</v>
      </c>
      <c r="G209" s="14">
        <f>'[1]TCE - ANEXO II - Preencher'!I218</f>
        <v>44713</v>
      </c>
      <c r="H209" s="13" t="str">
        <f>'[1]TCE - ANEXO II - Preencher'!J218</f>
        <v>2 - Diarista</v>
      </c>
      <c r="I209" s="13">
        <f>'[1]TCE - ANEXO II - Preencher'!K218</f>
        <v>30</v>
      </c>
      <c r="J209" s="15">
        <f>'[1]TCE - ANEXO II - Preencher'!L218</f>
        <v>2019.99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242.4</v>
      </c>
      <c r="N209" s="16">
        <f>'[1]TCE - ANEXO II - Preencher'!S218</f>
        <v>350</v>
      </c>
      <c r="O209" s="17">
        <f>'[1]TCE - ANEXO II - Preencher'!W218</f>
        <v>544.70000000000005</v>
      </c>
      <c r="P209" s="18">
        <f>'[1]TCE - ANEXO II - Preencher'!X218</f>
        <v>2067.6899999999996</v>
      </c>
      <c r="S209" s="22">
        <v>50072</v>
      </c>
    </row>
    <row r="210" spans="1:19" x14ac:dyDescent="0.2">
      <c r="A210" s="8">
        <f>IFERROR(VLOOKUP(B210,'[1]DADOS (OCULTAR)'!$Q$3:$S$133,3,0),"")</f>
        <v>10894988000990</v>
      </c>
      <c r="B210" s="9" t="str">
        <f>'[1]TCE - ANEXO II - Preencher'!C219</f>
        <v>UPA IGARASSU - C.G 002/2022</v>
      </c>
      <c r="C210" s="10"/>
      <c r="D210" s="11" t="str">
        <f>'[1]TCE - ANEXO II - Preencher'!E219</f>
        <v>VALMIR MELO DA COSTA</v>
      </c>
      <c r="E210" s="12" t="str">
        <f>IF('[1]TCE - ANEXO II - Preencher'!G219="4 - Assistência Odontológica","2 - Outros Profissionais da saúde",'[1]TCE - ANEXO II - Preencher'!G219)</f>
        <v>1 - Médico</v>
      </c>
      <c r="F210" s="13" t="str">
        <f>'[1]TCE - ANEXO II - Preencher'!H219</f>
        <v>2252-70</v>
      </c>
      <c r="G210" s="14">
        <f>'[1]TCE - ANEXO II - Preencher'!I219</f>
        <v>44713</v>
      </c>
      <c r="H210" s="13" t="str">
        <f>'[1]TCE - ANEXO II - Preencher'!J219</f>
        <v>2 - Diarista</v>
      </c>
      <c r="I210" s="13">
        <f>'[1]TCE - ANEXO II - Preencher'!K219</f>
        <v>12</v>
      </c>
      <c r="J210" s="15">
        <f>'[1]TCE - ANEXO II - Preencher'!L219</f>
        <v>3630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924.9</v>
      </c>
      <c r="N210" s="16">
        <f>'[1]TCE - ANEXO II - Preencher'!S219</f>
        <v>827.28</v>
      </c>
      <c r="O210" s="17">
        <f>'[1]TCE - ANEXO II - Preencher'!W219</f>
        <v>946.54</v>
      </c>
      <c r="P210" s="18">
        <f>'[1]TCE - ANEXO II - Preencher'!X219</f>
        <v>4435.6399999999994</v>
      </c>
      <c r="S210" s="22">
        <v>50100</v>
      </c>
    </row>
    <row r="211" spans="1:19" x14ac:dyDescent="0.2">
      <c r="A211" s="8">
        <f>IFERROR(VLOOKUP(B211,'[1]DADOS (OCULTAR)'!$Q$3:$S$133,3,0),"")</f>
        <v>10894988000990</v>
      </c>
      <c r="B211" s="9" t="str">
        <f>'[1]TCE - ANEXO II - Preencher'!C220</f>
        <v>UPA IGARASSU - C.G 002/2022</v>
      </c>
      <c r="C211" s="10"/>
      <c r="D211" s="11" t="str">
        <f>'[1]TCE - ANEXO II - Preencher'!E220</f>
        <v>VANESSA BATISTA DOS SANTOS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2521-05</v>
      </c>
      <c r="G211" s="14">
        <f>'[1]TCE - ANEXO II - Preencher'!I220</f>
        <v>44713</v>
      </c>
      <c r="H211" s="13" t="str">
        <f>'[1]TCE - ANEXO II - Preencher'!J220</f>
        <v>2 - Diarista</v>
      </c>
      <c r="I211" s="13">
        <f>'[1]TCE - ANEXO II - Preencher'!K220</f>
        <v>40</v>
      </c>
      <c r="J211" s="15">
        <f>'[1]TCE - ANEXO II - Preencher'!L220</f>
        <v>2503.92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600</v>
      </c>
      <c r="O211" s="17">
        <f>'[1]TCE - ANEXO II - Preencher'!W220</f>
        <v>562.14</v>
      </c>
      <c r="P211" s="18">
        <f>'[1]TCE - ANEXO II - Preencher'!X220</f>
        <v>2541.7800000000002</v>
      </c>
      <c r="S211" s="22">
        <v>50131</v>
      </c>
    </row>
    <row r="212" spans="1:19" x14ac:dyDescent="0.2">
      <c r="A212" s="8">
        <f>IFERROR(VLOOKUP(B212,'[1]DADOS (OCULTAR)'!$Q$3:$S$133,3,0),"")</f>
        <v>10894988000990</v>
      </c>
      <c r="B212" s="9" t="str">
        <f>'[1]TCE - ANEXO II - Preencher'!C221</f>
        <v>UPA IGARASSU - C.G 002/2022</v>
      </c>
      <c r="C212" s="10"/>
      <c r="D212" s="11" t="str">
        <f>'[1]TCE - ANEXO II - Preencher'!E221</f>
        <v>VERIDIANA MARIA DOS SANTOS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3222-05</v>
      </c>
      <c r="G212" s="14">
        <f>'[1]TCE - ANEXO II - Preencher'!I221</f>
        <v>44713</v>
      </c>
      <c r="H212" s="13" t="str">
        <f>'[1]TCE - ANEXO II - Preencher'!J221</f>
        <v>2 - Diarista</v>
      </c>
      <c r="I212" s="13">
        <f>'[1]TCE - ANEXO II - Preencher'!K221</f>
        <v>36</v>
      </c>
      <c r="J212" s="15">
        <f>'[1]TCE - ANEXO II - Preencher'!L221</f>
        <v>1212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402.65</v>
      </c>
      <c r="N212" s="16">
        <f>'[1]TCE - ANEXO II - Preencher'!S221</f>
        <v>150</v>
      </c>
      <c r="O212" s="17">
        <f>'[1]TCE - ANEXO II - Preencher'!W221</f>
        <v>213.35</v>
      </c>
      <c r="P212" s="18">
        <f>'[1]TCE - ANEXO II - Preencher'!X221</f>
        <v>1551.3000000000002</v>
      </c>
      <c r="S212" s="22">
        <v>50161</v>
      </c>
    </row>
    <row r="213" spans="1:19" x14ac:dyDescent="0.2">
      <c r="A213" s="8">
        <f>IFERROR(VLOOKUP(B213,'[1]DADOS (OCULTAR)'!$Q$3:$S$133,3,0),"")</f>
        <v>10894988000990</v>
      </c>
      <c r="B213" s="9" t="str">
        <f>'[1]TCE - ANEXO II - Preencher'!C222</f>
        <v>UPA IGARASSU - C.G 002/2022</v>
      </c>
      <c r="C213" s="10"/>
      <c r="D213" s="11" t="str">
        <f>'[1]TCE - ANEXO II - Preencher'!E222</f>
        <v>VIRGINIA MACHADO MOTA SILVEIRA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2235-05</v>
      </c>
      <c r="G213" s="14">
        <f>'[1]TCE - ANEXO II - Preencher'!I222</f>
        <v>44713</v>
      </c>
      <c r="H213" s="13" t="str">
        <f>'[1]TCE - ANEXO II - Preencher'!J222</f>
        <v>2 - Diarista</v>
      </c>
      <c r="I213" s="13">
        <f>'[1]TCE - ANEXO II - Preencher'!K222</f>
        <v>30</v>
      </c>
      <c r="J213" s="15">
        <f>'[1]TCE - ANEXO II - Preencher'!L222</f>
        <v>1829.18</v>
      </c>
      <c r="K213" s="15">
        <f>'[1]TCE - ANEXO II - Preencher'!P222</f>
        <v>0</v>
      </c>
      <c r="L213" s="15">
        <f>'[1]TCE - ANEXO II - Preencher'!Q222</f>
        <v>762.16</v>
      </c>
      <c r="M213" s="15">
        <f>'[1]TCE - ANEXO II - Preencher'!R222</f>
        <v>533.85</v>
      </c>
      <c r="N213" s="16">
        <f>'[1]TCE - ANEXO II - Preencher'!S222</f>
        <v>350</v>
      </c>
      <c r="O213" s="17">
        <f>'[1]TCE - ANEXO II - Preencher'!W222</f>
        <v>354.88</v>
      </c>
      <c r="P213" s="18">
        <f>'[1]TCE - ANEXO II - Preencher'!X222</f>
        <v>3120.31</v>
      </c>
      <c r="S213" s="22">
        <v>50192</v>
      </c>
    </row>
    <row r="214" spans="1:19" x14ac:dyDescent="0.2">
      <c r="A214" s="8">
        <f>IFERROR(VLOOKUP(B214,'[1]DADOS (OCULTAR)'!$Q$3:$S$133,3,0),"")</f>
        <v>10894988000990</v>
      </c>
      <c r="B214" s="9" t="str">
        <f>'[1]TCE - ANEXO II - Preencher'!C223</f>
        <v>UPA IGARASSU - C.G 002/2022</v>
      </c>
      <c r="C214" s="10"/>
      <c r="D214" s="11" t="str">
        <f>'[1]TCE - ANEXO II - Preencher'!E223</f>
        <v>VITORIA REGINA ARAUJO RIBEIRO DA COSTA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2237-10</v>
      </c>
      <c r="G214" s="14">
        <f>'[1]TCE - ANEXO II - Preencher'!I223</f>
        <v>44713</v>
      </c>
      <c r="H214" s="13" t="str">
        <f>'[1]TCE - ANEXO II - Preencher'!J223</f>
        <v>2 - Diarista</v>
      </c>
      <c r="I214" s="13">
        <f>'[1]TCE - ANEXO II - Preencher'!K223</f>
        <v>30</v>
      </c>
      <c r="J214" s="15">
        <f>'[1]TCE - ANEXO II - Preencher'!L223</f>
        <v>2464.23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242.4</v>
      </c>
      <c r="N214" s="16">
        <f>'[1]TCE - ANEXO II - Preencher'!S223</f>
        <v>350</v>
      </c>
      <c r="O214" s="17">
        <f>'[1]TCE - ANEXO II - Preencher'!W223</f>
        <v>327.33000000000004</v>
      </c>
      <c r="P214" s="18">
        <f>'[1]TCE - ANEXO II - Preencher'!X223</f>
        <v>2729.3</v>
      </c>
      <c r="S214" s="22">
        <v>50222</v>
      </c>
    </row>
    <row r="215" spans="1:19" x14ac:dyDescent="0.2">
      <c r="A215" s="8">
        <f>IFERROR(VLOOKUP(B215,'[1]DADOS (OCULTAR)'!$Q$3:$S$133,3,0),"")</f>
        <v>10894988000990</v>
      </c>
      <c r="B215" s="9" t="str">
        <f>'[1]TCE - ANEXO II - Preencher'!C224</f>
        <v>UPA IGARASSU - C.G 002/2022</v>
      </c>
      <c r="C215" s="10"/>
      <c r="D215" s="11" t="str">
        <f>'[1]TCE - ANEXO II - Preencher'!E224</f>
        <v>WALDETE FERREIRA DE OLIVEIRA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3222-05</v>
      </c>
      <c r="G215" s="14">
        <f>'[1]TCE - ANEXO II - Preencher'!I224</f>
        <v>44713</v>
      </c>
      <c r="H215" s="13" t="str">
        <f>'[1]TCE - ANEXO II - Preencher'!J224</f>
        <v>2 - Diarista</v>
      </c>
      <c r="I215" s="13">
        <f>'[1]TCE - ANEXO II - Preencher'!K224</f>
        <v>36</v>
      </c>
      <c r="J215" s="15">
        <f>'[1]TCE - ANEXO II - Preencher'!L224</f>
        <v>1212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553.48</v>
      </c>
      <c r="N215" s="16">
        <f>'[1]TCE - ANEXO II - Preencher'!S224</f>
        <v>150</v>
      </c>
      <c r="O215" s="17">
        <f>'[1]TCE - ANEXO II - Preencher'!W224</f>
        <v>226.93</v>
      </c>
      <c r="P215" s="18">
        <f>'[1]TCE - ANEXO II - Preencher'!X224</f>
        <v>1688.55</v>
      </c>
      <c r="S215" s="22">
        <v>50253</v>
      </c>
    </row>
    <row r="216" spans="1:19" x14ac:dyDescent="0.2">
      <c r="A216" s="8">
        <f>IFERROR(VLOOKUP(B216,'[1]DADOS (OCULTAR)'!$Q$3:$S$133,3,0),"")</f>
        <v>10894988000990</v>
      </c>
      <c r="B216" s="9" t="str">
        <f>'[1]TCE - ANEXO II - Preencher'!C225</f>
        <v>UPA IGARASSU - C.G 002/2022</v>
      </c>
      <c r="C216" s="10"/>
      <c r="D216" s="11" t="str">
        <f>'[1]TCE - ANEXO II - Preencher'!E225</f>
        <v>WALQUIRIA CRISTINA DA SILVA DIAS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3222-05</v>
      </c>
      <c r="G216" s="14">
        <f>'[1]TCE - ANEXO II - Preencher'!I225</f>
        <v>44713</v>
      </c>
      <c r="H216" s="13" t="str">
        <f>'[1]TCE - ANEXO II - Preencher'!J225</f>
        <v>2 - Diarista</v>
      </c>
      <c r="I216" s="13">
        <f>'[1]TCE - ANEXO II - Preencher'!K225</f>
        <v>36</v>
      </c>
      <c r="J216" s="15">
        <f>'[1]TCE - ANEXO II - Preencher'!L225</f>
        <v>1212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374.38</v>
      </c>
      <c r="N216" s="16">
        <f>'[1]TCE - ANEXO II - Preencher'!S225</f>
        <v>150</v>
      </c>
      <c r="O216" s="17">
        <f>'[1]TCE - ANEXO II - Preencher'!W225</f>
        <v>572.61</v>
      </c>
      <c r="P216" s="18">
        <f>'[1]TCE - ANEXO II - Preencher'!X225</f>
        <v>1163.77</v>
      </c>
      <c r="S216" s="22">
        <v>50284</v>
      </c>
    </row>
    <row r="217" spans="1:19" x14ac:dyDescent="0.2">
      <c r="A217" s="8">
        <f>IFERROR(VLOOKUP(B217,'[1]DADOS (OCULTAR)'!$Q$3:$S$133,3,0),"")</f>
        <v>10894988000990</v>
      </c>
      <c r="B217" s="9" t="str">
        <f>'[1]TCE - ANEXO II - Preencher'!C226</f>
        <v>UPA IGARASSU - C.G 002/2022</v>
      </c>
      <c r="C217" s="10"/>
      <c r="D217" s="11" t="str">
        <f>'[1]TCE - ANEXO II - Preencher'!E226</f>
        <v>WASHINGTON DAVID FERREIRA DA SILVA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3516-05</v>
      </c>
      <c r="G217" s="14">
        <f>'[1]TCE - ANEXO II - Preencher'!I226</f>
        <v>44713</v>
      </c>
      <c r="H217" s="13" t="str">
        <f>'[1]TCE - ANEXO II - Preencher'!J226</f>
        <v>2 - Diarista</v>
      </c>
      <c r="I217" s="13">
        <f>'[1]TCE - ANEXO II - Preencher'!K226</f>
        <v>40</v>
      </c>
      <c r="J217" s="15">
        <f>'[1]TCE - ANEXO II - Preencher'!L226</f>
        <v>1591.78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300</v>
      </c>
      <c r="O217" s="17">
        <f>'[1]TCE - ANEXO II - Preencher'!W226</f>
        <v>229.33</v>
      </c>
      <c r="P217" s="18">
        <f>'[1]TCE - ANEXO II - Preencher'!X226</f>
        <v>1662.45</v>
      </c>
      <c r="S217" s="22">
        <v>50314</v>
      </c>
    </row>
    <row r="218" spans="1:19" x14ac:dyDescent="0.2">
      <c r="A218" s="8">
        <f>IFERROR(VLOOKUP(B218,'[1]DADOS (OCULTAR)'!$Q$3:$S$133,3,0),"")</f>
        <v>10894988000990</v>
      </c>
      <c r="B218" s="9" t="str">
        <f>'[1]TCE - ANEXO II - Preencher'!C227</f>
        <v>UPA IGARASSU - C.G 002/2022</v>
      </c>
      <c r="C218" s="10"/>
      <c r="D218" s="11" t="str">
        <f>'[1]TCE - ANEXO II - Preencher'!E227</f>
        <v>WESLEY FERREIRA DA SILVA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4110-05</v>
      </c>
      <c r="G218" s="14">
        <f>'[1]TCE - ANEXO II - Preencher'!I227</f>
        <v>44713</v>
      </c>
      <c r="H218" s="13" t="str">
        <f>'[1]TCE - ANEXO II - Preencher'!J227</f>
        <v>2 - Diarista</v>
      </c>
      <c r="I218" s="13">
        <f>'[1]TCE - ANEXO II - Preencher'!K227</f>
        <v>36</v>
      </c>
      <c r="J218" s="15">
        <f>'[1]TCE - ANEXO II - Preencher'!L227</f>
        <v>1212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242.4</v>
      </c>
      <c r="N218" s="16">
        <f>'[1]TCE - ANEXO II - Preencher'!S227</f>
        <v>100</v>
      </c>
      <c r="O218" s="17">
        <f>'[1]TCE - ANEXO II - Preencher'!W227</f>
        <v>494.43</v>
      </c>
      <c r="P218" s="18">
        <f>'[1]TCE - ANEXO II - Preencher'!X227</f>
        <v>1059.97</v>
      </c>
      <c r="S218" s="22">
        <v>50345</v>
      </c>
    </row>
    <row r="219" spans="1:19" x14ac:dyDescent="0.2">
      <c r="A219" s="8">
        <f>IFERROR(VLOOKUP(B219,'[1]DADOS (OCULTAR)'!$Q$3:$S$133,3,0),"")</f>
        <v>10894988000990</v>
      </c>
      <c r="B219" s="9" t="str">
        <f>'[1]TCE - ANEXO II - Preencher'!C228</f>
        <v>UPA IGARASSU - C.G 002/2022</v>
      </c>
      <c r="C219" s="10"/>
      <c r="D219" s="11" t="str">
        <f>'[1]TCE - ANEXO II - Preencher'!E228</f>
        <v>WIARY SHAYANY DE MELO MENDES</v>
      </c>
      <c r="E219" s="12" t="str">
        <f>IF('[1]TCE - ANEXO II - Preencher'!G228="4 - Assistência Odontológica","2 - Outros Profissionais da saúde",'[1]TCE - ANEXO II - Preencher'!G228)</f>
        <v>1 - Médico</v>
      </c>
      <c r="F219" s="13" t="str">
        <f>'[1]TCE - ANEXO II - Preencher'!H228</f>
        <v>2251-24</v>
      </c>
      <c r="G219" s="14">
        <f>'[1]TCE - ANEXO II - Preencher'!I228</f>
        <v>44713</v>
      </c>
      <c r="H219" s="13" t="str">
        <f>'[1]TCE - ANEXO II - Preencher'!J228</f>
        <v>2 - Diarista</v>
      </c>
      <c r="I219" s="13">
        <f>'[1]TCE - ANEXO II - Preencher'!K228</f>
        <v>24</v>
      </c>
      <c r="J219" s="15">
        <f>'[1]TCE - ANEXO II - Preencher'!L228</f>
        <v>3630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413.02</v>
      </c>
      <c r="N219" s="16">
        <f>'[1]TCE - ANEXO II - Preencher'!S228</f>
        <v>5526.95</v>
      </c>
      <c r="O219" s="17">
        <f>'[1]TCE - ANEXO II - Preencher'!W228</f>
        <v>2362.9499999999998</v>
      </c>
      <c r="P219" s="18">
        <f>'[1]TCE - ANEXO II - Preencher'!X228</f>
        <v>7207.0199999999995</v>
      </c>
      <c r="S219" s="22">
        <v>50375</v>
      </c>
    </row>
    <row r="220" spans="1:19" x14ac:dyDescent="0.2">
      <c r="A220" s="8">
        <f>IFERROR(VLOOKUP(B220,'[1]DADOS (OCULTAR)'!$Q$3:$S$133,3,0),"")</f>
        <v>10894988000990</v>
      </c>
      <c r="B220" s="9" t="str">
        <f>'[1]TCE - ANEXO II - Preencher'!C229</f>
        <v>UPA IGARASSU - C.G 002/2022</v>
      </c>
      <c r="C220" s="10"/>
      <c r="D220" s="11" t="str">
        <f>'[1]TCE - ANEXO II - Preencher'!E229</f>
        <v>NYAYA CARDIM DE CARVALHO</v>
      </c>
      <c r="E220" s="12" t="str">
        <f>IF('[1]TCE - ANEXO II - Preencher'!G229="4 - Assistência Odontológica","2 - Outros Profissionais da saúde",'[1]TCE - ANEXO II - Preencher'!G229)</f>
        <v>1 - Médico</v>
      </c>
      <c r="F220" s="13" t="str">
        <f>'[1]TCE - ANEXO II - Preencher'!H229</f>
        <v>2251-25</v>
      </c>
      <c r="G220" s="14">
        <f>'[1]TCE - ANEXO II - Preencher'!I229</f>
        <v>44713</v>
      </c>
      <c r="H220" s="13" t="str">
        <f>'[1]TCE - ANEXO II - Preencher'!J229</f>
        <v>2 - Diarista</v>
      </c>
      <c r="I220" s="13">
        <f>'[1]TCE - ANEXO II - Preencher'!K229</f>
        <v>10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4891.2199999999993</v>
      </c>
      <c r="P220" s="18">
        <f>'[1]TCE - ANEXO II - Preencher'!X229</f>
        <v>9.0949470177292824E-13</v>
      </c>
      <c r="S220" s="22">
        <v>50406</v>
      </c>
    </row>
    <row r="221" spans="1:19" x14ac:dyDescent="0.2">
      <c r="A221" s="8">
        <f>IFERROR(VLOOKUP(B221,'[1]DADOS (OCULTAR)'!$Q$3:$S$133,3,0),"")</f>
        <v>10894988000990</v>
      </c>
      <c r="B221" s="9" t="str">
        <f>'[1]TCE - ANEXO II - Preencher'!C230</f>
        <v>UPA IGARASSU - C.G 002/2022</v>
      </c>
      <c r="C221" s="10"/>
      <c r="D221" s="11" t="str">
        <f>'[1]TCE - ANEXO II - Preencher'!E230</f>
        <v>UBIRACI NOGUEIRA DA COSTA</v>
      </c>
      <c r="E221" s="12" t="str">
        <f>IF('[1]TCE - ANEXO II - Preencher'!G230="4 - Assistência Odontológica","2 - Outros Profissionais da saúde",'[1]TCE - ANEXO II - Preencher'!G230)</f>
        <v>1 - Médico</v>
      </c>
      <c r="F221" s="13" t="str">
        <f>'[1]TCE - ANEXO II - Preencher'!H230</f>
        <v>2251-24</v>
      </c>
      <c r="G221" s="14">
        <f>'[1]TCE - ANEXO II - Preencher'!I230</f>
        <v>44713</v>
      </c>
      <c r="H221" s="13" t="str">
        <f>'[1]TCE - ANEXO II - Preencher'!J230</f>
        <v>2 - Diarista</v>
      </c>
      <c r="I221" s="13">
        <f>'[1]TCE - ANEXO II - Preencher'!K230</f>
        <v>24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9921.17</v>
      </c>
      <c r="P221" s="18">
        <f>'[1]TCE - ANEXO II - Preencher'!X230</f>
        <v>0</v>
      </c>
      <c r="S221" s="22">
        <v>50437</v>
      </c>
    </row>
    <row r="222" spans="1:19" x14ac:dyDescent="0.2">
      <c r="A222" s="8">
        <f>IFERROR(VLOOKUP(B222,'[1]DADOS (OCULTAR)'!$Q$3:$S$133,3,0),"")</f>
        <v>10894988000990</v>
      </c>
      <c r="B222" s="9" t="str">
        <f>'[1]TCE - ANEXO II - Preencher'!C231</f>
        <v>UPA IGARASSU - C.G 002/2022</v>
      </c>
      <c r="C222" s="10"/>
      <c r="D222" s="11" t="str">
        <f>'[1]TCE - ANEXO II - Preencher'!E231</f>
        <v>MARIA DA CONCEICAO BATISTA DA CUNHA DOS SANTOS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2235-05</v>
      </c>
      <c r="G222" s="14">
        <f>'[1]TCE - ANEXO II - Preencher'!I231</f>
        <v>44714</v>
      </c>
      <c r="H222" s="13" t="str">
        <f>'[1]TCE - ANEXO II - Preencher'!J231</f>
        <v>2 - Diarista</v>
      </c>
      <c r="I222" s="13">
        <f>'[1]TCE - ANEXO II - Preencher'!K231</f>
        <v>30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432.98</v>
      </c>
      <c r="P222" s="18">
        <f>'[1]TCE - ANEXO II - Preencher'!X231</f>
        <v>-5.6843418860808015E-14</v>
      </c>
      <c r="S222" s="22">
        <v>50465</v>
      </c>
    </row>
    <row r="223" spans="1:19" x14ac:dyDescent="0.2">
      <c r="A223" s="8" t="str">
        <f>IFERROR(VLOOKUP(B223,'[1]DADOS (OCULTAR)'!$Q$3:$S$133,3,0),"")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(OCULTAR)'!$Q$3:$S$133,3,0),"")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(OCULTAR)'!$Q$3:$S$133,3,0),"")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(OCULTAR)'!$Q$3:$S$133,3,0),"")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(OCULTAR)'!$Q$3:$S$133,3,0),"")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(OCULTAR)'!$Q$3:$S$133,3,0),"")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(OCULTAR)'!$Q$3:$S$133,3,0),"")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(OCULTAR)'!$Q$3:$S$133,3,0),"")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(OCULTAR)'!$Q$3:$S$133,3,0),"")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(OCULTAR)'!$Q$3:$S$133,3,0),"")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(OCULTAR)'!$Q$3:$S$133,3,0),"")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(OCULTAR)'!$Q$3:$S$133,3,0),"")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(OCULTAR)'!$Q$3:$S$133,3,0),"")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(OCULTAR)'!$Q$3:$S$133,3,0),"")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(OCULTAR)'!$Q$3:$S$133,3,0),"")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(OCULTAR)'!$Q$3:$S$133,3,0),"")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(OCULTAR)'!$Q$3:$S$133,3,0),"")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(OCULTAR)'!$Q$3:$S$133,3,0),"")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(OCULTAR)'!$Q$3:$S$133,3,0),"")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(OCULTAR)'!$Q$3:$S$133,3,0),"")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(OCULTAR)'!$Q$3:$S$133,3,0),"")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(OCULTAR)'!$Q$3:$S$133,3,0),"")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(OCULTAR)'!$Q$3:$S$133,3,0),"")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(OCULTAR)'!$Q$3:$S$133,3,0),"")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(OCULTAR)'!$Q$3:$S$133,3,0),"")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(OCULTAR)'!$Q$3:$S$133,3,0),"")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(OCULTAR)'!$Q$3:$S$133,3,0),"")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(OCULTAR)'!$Q$3:$S$133,3,0),"")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(OCULTAR)'!$Q$3:$S$133,3,0),"")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(OCULTAR)'!$Q$3:$S$133,3,0),"")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(OCULTAR)'!$Q$3:$S$133,3,0),"")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UPA Igarassu - despesa pessoal </vt:lpstr>
      <vt:lpstr>'UPA Igarassu - despesa pessoal 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2022-07-26T00:20:51Z</dcterms:created>
  <dcterms:modified xsi:type="dcterms:W3CDTF">2022-07-26T00:24:36Z</dcterms:modified>
</cp:coreProperties>
</file>