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venyln\Desktop\MV APPs\FEV 22\XLSX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AB4999" i="1" s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AB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AB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AB4700" i="1" s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AB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AB4652" i="1" s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AB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AB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AB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AB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AB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B2704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B2696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B2672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AB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AB2646" i="1" s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AB2598" i="1" s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AB579" i="1" s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10" i="1" l="1"/>
  <c r="AB15" i="1"/>
  <c r="AB17" i="1"/>
  <c r="AB22" i="1"/>
  <c r="AB25" i="1"/>
  <c r="AB32" i="1"/>
  <c r="AB35" i="1"/>
  <c r="AB38" i="1"/>
  <c r="AB41" i="1"/>
  <c r="AB48" i="1"/>
  <c r="AB51" i="1"/>
  <c r="AB53" i="1"/>
  <c r="AB55" i="1"/>
  <c r="AB60" i="1"/>
  <c r="AB63" i="1"/>
  <c r="AB66" i="1"/>
  <c r="AB69" i="1"/>
  <c r="AB76" i="1"/>
  <c r="AB79" i="1"/>
  <c r="AB82" i="1"/>
  <c r="AB85" i="1"/>
  <c r="AB92" i="1"/>
  <c r="AB95" i="1"/>
  <c r="AB98" i="1"/>
  <c r="AB101" i="1"/>
  <c r="AB106" i="1"/>
  <c r="AB109" i="1"/>
  <c r="AB116" i="1"/>
  <c r="AB119" i="1"/>
  <c r="AB123" i="1"/>
  <c r="AB125" i="1"/>
  <c r="AB127" i="1"/>
  <c r="AB129" i="1"/>
  <c r="AB131" i="1"/>
  <c r="AB133" i="1"/>
  <c r="AB135" i="1"/>
  <c r="AB137" i="1"/>
  <c r="AB139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1" i="1"/>
  <c r="AB357" i="1"/>
  <c r="AB360" i="1"/>
  <c r="AB363" i="1"/>
  <c r="AB367" i="1"/>
  <c r="AB371" i="1"/>
  <c r="AB375" i="1"/>
  <c r="AB393" i="1"/>
  <c r="AB400" i="1"/>
  <c r="AB407" i="1"/>
  <c r="AB409" i="1"/>
  <c r="AB416" i="1"/>
  <c r="AB423" i="1"/>
  <c r="AB425" i="1"/>
  <c r="AB432" i="1"/>
  <c r="AB441" i="1"/>
  <c r="AB443" i="1"/>
  <c r="AB445" i="1"/>
  <c r="AB447" i="1"/>
  <c r="AB449" i="1"/>
  <c r="AB451" i="1"/>
  <c r="AB554" i="1"/>
  <c r="AB558" i="1"/>
  <c r="AB562" i="1"/>
  <c r="AB4" i="1"/>
  <c r="AB6" i="1"/>
  <c r="AB11" i="1"/>
  <c r="AB13" i="1"/>
  <c r="AB20" i="1"/>
  <c r="AB31" i="1"/>
  <c r="AB37" i="1"/>
  <c r="AB47" i="1"/>
  <c r="AB59" i="1"/>
  <c r="AB65" i="1"/>
  <c r="AB75" i="1"/>
  <c r="AB81" i="1"/>
  <c r="AB91" i="1"/>
  <c r="AB97" i="1"/>
  <c r="AB105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3" i="1"/>
  <c r="AB356" i="1"/>
  <c r="AB359" i="1"/>
  <c r="AB362" i="1"/>
  <c r="AB366" i="1"/>
  <c r="AB370" i="1"/>
  <c r="AB374" i="1"/>
  <c r="AB378" i="1"/>
  <c r="AB382" i="1"/>
  <c r="AB386" i="1"/>
  <c r="AB390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9" i="1"/>
  <c r="AB533" i="1"/>
  <c r="AB537" i="1"/>
  <c r="AB541" i="1"/>
  <c r="AB545" i="1"/>
  <c r="AB549" i="1"/>
  <c r="AB553" i="1"/>
  <c r="AB557" i="1"/>
  <c r="AB561" i="1"/>
  <c r="AB564" i="1"/>
  <c r="AB567" i="1"/>
  <c r="AB108" i="1"/>
  <c r="AB121" i="1"/>
  <c r="AB220" i="1"/>
  <c r="AB225" i="1"/>
  <c r="AB227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337" i="1"/>
  <c r="AB339" i="1"/>
  <c r="AB352" i="1"/>
  <c r="AB377" i="1"/>
  <c r="AB381" i="1"/>
  <c r="AB385" i="1"/>
  <c r="AB389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28" i="1"/>
  <c r="AB532" i="1"/>
  <c r="AB536" i="1"/>
  <c r="AB540" i="1"/>
  <c r="AB544" i="1"/>
  <c r="AB548" i="1"/>
  <c r="AB552" i="1"/>
  <c r="AB577" i="1"/>
  <c r="AB3" i="1"/>
  <c r="AB5" i="1"/>
  <c r="AB12" i="1"/>
  <c r="AB19" i="1"/>
  <c r="AB21" i="1"/>
  <c r="AB23" i="1"/>
  <c r="AB26" i="1"/>
  <c r="AB29" i="1"/>
  <c r="AB36" i="1"/>
  <c r="AB39" i="1"/>
  <c r="AB42" i="1"/>
  <c r="AB45" i="1"/>
  <c r="AB52" i="1"/>
  <c r="AB57" i="1"/>
  <c r="AB64" i="1"/>
  <c r="AB67" i="1"/>
  <c r="AB70" i="1"/>
  <c r="AB73" i="1"/>
  <c r="AB80" i="1"/>
  <c r="AB83" i="1"/>
  <c r="AB86" i="1"/>
  <c r="AB89" i="1"/>
  <c r="AB96" i="1"/>
  <c r="AB99" i="1"/>
  <c r="AB102" i="1"/>
  <c r="AB104" i="1"/>
  <c r="AB107" i="1"/>
  <c r="AB110" i="1"/>
  <c r="AB113" i="1"/>
  <c r="AB120" i="1"/>
  <c r="AB147" i="1"/>
  <c r="AB154" i="1"/>
  <c r="AB156" i="1"/>
  <c r="AB163" i="1"/>
  <c r="AB170" i="1"/>
  <c r="AB172" i="1"/>
  <c r="AB179" i="1"/>
  <c r="AB186" i="1"/>
  <c r="AB188" i="1"/>
  <c r="AB190" i="1"/>
  <c r="AB326" i="1"/>
  <c r="AB342" i="1"/>
  <c r="AB361" i="1"/>
  <c r="AB481" i="1"/>
  <c r="AB486" i="1"/>
  <c r="AB488" i="1"/>
  <c r="AB497" i="1"/>
  <c r="AB502" i="1"/>
  <c r="AB504" i="1"/>
  <c r="AB513" i="1"/>
  <c r="AB518" i="1"/>
  <c r="AB520" i="1"/>
  <c r="AB527" i="1"/>
  <c r="AB531" i="1"/>
  <c r="AB535" i="1"/>
  <c r="AB539" i="1"/>
  <c r="AB543" i="1"/>
  <c r="AB547" i="1"/>
  <c r="AB551" i="1"/>
  <c r="AB555" i="1"/>
  <c r="AB559" i="1"/>
  <c r="AB566" i="1"/>
  <c r="AB571" i="1"/>
  <c r="AB568" i="1"/>
  <c r="V568" i="1"/>
  <c r="S569" i="1"/>
  <c r="AB569" i="1" s="1"/>
  <c r="AB570" i="1"/>
  <c r="P574" i="1"/>
  <c r="M575" i="1"/>
  <c r="AB575" i="1" s="1"/>
  <c r="V576" i="1"/>
  <c r="AB578" i="1"/>
  <c r="P582" i="1"/>
  <c r="M583" i="1"/>
  <c r="AB583" i="1" s="1"/>
  <c r="V584" i="1"/>
  <c r="S585" i="1"/>
  <c r="AB585" i="1" s="1"/>
  <c r="AB586" i="1"/>
  <c r="AB593" i="1"/>
  <c r="AB597" i="1"/>
  <c r="AB601" i="1"/>
  <c r="V604" i="1"/>
  <c r="AB605" i="1"/>
  <c r="V608" i="1"/>
  <c r="AB609" i="1"/>
  <c r="AB613" i="1"/>
  <c r="V616" i="1"/>
  <c r="AB617" i="1"/>
  <c r="V620" i="1"/>
  <c r="AB621" i="1"/>
  <c r="V624" i="1"/>
  <c r="AB625" i="1"/>
  <c r="AB629" i="1"/>
  <c r="AB633" i="1"/>
  <c r="AB637" i="1"/>
  <c r="AB641" i="1"/>
  <c r="AB645" i="1"/>
  <c r="V648" i="1"/>
  <c r="AB649" i="1"/>
  <c r="AB653" i="1"/>
  <c r="AB657" i="1"/>
  <c r="V660" i="1"/>
  <c r="AB661" i="1"/>
  <c r="V664" i="1"/>
  <c r="AB665" i="1"/>
  <c r="AB669" i="1"/>
  <c r="V672" i="1"/>
  <c r="AB673" i="1"/>
  <c r="V676" i="1"/>
  <c r="AB677" i="1"/>
  <c r="AB681" i="1"/>
  <c r="AB685" i="1"/>
  <c r="V688" i="1"/>
  <c r="AB689" i="1"/>
  <c r="V692" i="1"/>
  <c r="AB693" i="1"/>
  <c r="AB697" i="1"/>
  <c r="V700" i="1"/>
  <c r="AB701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AB993" i="1"/>
  <c r="AB995" i="1"/>
  <c r="AB1000" i="1"/>
  <c r="AB1002" i="1"/>
  <c r="AB1009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Z572" i="1"/>
  <c r="AB576" i="1"/>
  <c r="Z580" i="1"/>
  <c r="AB584" i="1"/>
  <c r="P588" i="1"/>
  <c r="Z588" i="1"/>
  <c r="M589" i="1"/>
  <c r="AB589" i="1" s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92" i="1"/>
  <c r="AB1094" i="1"/>
  <c r="AB1108" i="1"/>
  <c r="AB1110" i="1"/>
  <c r="AB1124" i="1"/>
  <c r="AB1126" i="1"/>
  <c r="AB1140" i="1"/>
  <c r="AB574" i="1"/>
  <c r="AB582" i="1"/>
  <c r="AB604" i="1"/>
  <c r="AB608" i="1"/>
  <c r="AB616" i="1"/>
  <c r="AB620" i="1"/>
  <c r="AB624" i="1"/>
  <c r="AB648" i="1"/>
  <c r="AB660" i="1"/>
  <c r="AB664" i="1"/>
  <c r="AB672" i="1"/>
  <c r="AB676" i="1"/>
  <c r="AB688" i="1"/>
  <c r="AB692" i="1"/>
  <c r="AB700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8" i="1"/>
  <c r="AB1170" i="1"/>
  <c r="AB1177" i="1"/>
  <c r="AB1179" i="1"/>
  <c r="AB1184" i="1"/>
  <c r="AB1186" i="1"/>
  <c r="AB1193" i="1"/>
  <c r="AB1195" i="1"/>
  <c r="AB1202" i="1"/>
  <c r="AB1209" i="1"/>
  <c r="AB1216" i="1"/>
  <c r="AB1218" i="1"/>
  <c r="AB1225" i="1"/>
  <c r="AB1232" i="1"/>
  <c r="AB572" i="1"/>
  <c r="AB580" i="1"/>
  <c r="AB588" i="1"/>
  <c r="AB709" i="1"/>
  <c r="AB711" i="1"/>
  <c r="AB716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0" i="1"/>
  <c r="AB782" i="1"/>
  <c r="AB789" i="1"/>
  <c r="AB791" i="1"/>
  <c r="AB798" i="1"/>
  <c r="AB805" i="1"/>
  <c r="AB807" i="1"/>
  <c r="AB812" i="1"/>
  <c r="AB814" i="1"/>
  <c r="AB821" i="1"/>
  <c r="AB823" i="1"/>
  <c r="AB828" i="1"/>
  <c r="AB830" i="1"/>
  <c r="AB837" i="1"/>
  <c r="AB839" i="1"/>
  <c r="AB846" i="1"/>
  <c r="AB853" i="1"/>
  <c r="AB855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100" i="1"/>
  <c r="AB1102" i="1"/>
  <c r="AB1116" i="1"/>
  <c r="AB1118" i="1"/>
  <c r="AB1132" i="1"/>
  <c r="AB1134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S1235" i="1"/>
  <c r="AB1235" i="1" s="1"/>
  <c r="AB1236" i="1"/>
  <c r="AB1257" i="1"/>
  <c r="AB1260" i="1"/>
  <c r="AB1266" i="1"/>
  <c r="AB1273" i="1"/>
  <c r="AB1276" i="1"/>
  <c r="AB1282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2" i="1"/>
  <c r="AB1375" i="1"/>
  <c r="AB1378" i="1"/>
  <c r="AB1385" i="1"/>
  <c r="AB1388" i="1"/>
  <c r="AB1391" i="1"/>
  <c r="AB1394" i="1"/>
  <c r="AB1401" i="1"/>
  <c r="AB1404" i="1"/>
  <c r="AB1407" i="1"/>
  <c r="AB1410" i="1"/>
  <c r="AB1417" i="1"/>
  <c r="AB1420" i="1"/>
  <c r="AB1423" i="1"/>
  <c r="AB1426" i="1"/>
  <c r="AB1432" i="1"/>
  <c r="AB1439" i="1"/>
  <c r="AB1441" i="1"/>
  <c r="AB1446" i="1"/>
  <c r="AB1448" i="1"/>
  <c r="AB1455" i="1"/>
  <c r="AB1457" i="1"/>
  <c r="AB1462" i="1"/>
  <c r="AB1464" i="1"/>
  <c r="AB1471" i="1"/>
  <c r="AB1476" i="1"/>
  <c r="AB1478" i="1"/>
  <c r="AB1483" i="1"/>
  <c r="AB1485" i="1"/>
  <c r="AB1492" i="1"/>
  <c r="AB1495" i="1"/>
  <c r="AB1500" i="1"/>
  <c r="AB1502" i="1"/>
  <c r="AB1509" i="1"/>
  <c r="AB1511" i="1"/>
  <c r="AB1516" i="1"/>
  <c r="AB1518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8" i="1"/>
  <c r="AB1600" i="1"/>
  <c r="AB1617" i="1"/>
  <c r="AB1619" i="1"/>
  <c r="AB1625" i="1"/>
  <c r="AB1628" i="1"/>
  <c r="AB1631" i="1"/>
  <c r="AB1637" i="1"/>
  <c r="AB1642" i="1"/>
  <c r="AB1644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10" i="1"/>
  <c r="AB1712" i="1"/>
  <c r="AB1717" i="1"/>
  <c r="AB1719" i="1"/>
  <c r="AB1726" i="1"/>
  <c r="AB1728" i="1"/>
  <c r="AB1733" i="1"/>
  <c r="AB1735" i="1"/>
  <c r="AB1739" i="1"/>
  <c r="AB1745" i="1"/>
  <c r="AB1749" i="1"/>
  <c r="AB1752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22" i="1"/>
  <c r="AB1829" i="1"/>
  <c r="AB1832" i="1"/>
  <c r="AB1838" i="1"/>
  <c r="AB1845" i="1"/>
  <c r="AB1863" i="1"/>
  <c r="AB1865" i="1"/>
  <c r="AB1870" i="1"/>
  <c r="AB1872" i="1"/>
  <c r="AB1879" i="1"/>
  <c r="AB1881" i="1"/>
  <c r="AB1886" i="1"/>
  <c r="AB1888" i="1"/>
  <c r="AB1895" i="1"/>
  <c r="AB1897" i="1"/>
  <c r="AB1902" i="1"/>
  <c r="AB1904" i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74" i="1"/>
  <c r="AB1990" i="1"/>
  <c r="AB2006" i="1"/>
  <c r="AB1259" i="1"/>
  <c r="AB1262" i="1"/>
  <c r="AB1269" i="1"/>
  <c r="AB1275" i="1"/>
  <c r="AB1278" i="1"/>
  <c r="AB1285" i="1"/>
  <c r="AB1371" i="1"/>
  <c r="AB1374" i="1"/>
  <c r="AB1381" i="1"/>
  <c r="AB1387" i="1"/>
  <c r="AB1390" i="1"/>
  <c r="AB1397" i="1"/>
  <c r="AB1403" i="1"/>
  <c r="AB1406" i="1"/>
  <c r="AB1413" i="1"/>
  <c r="AB1419" i="1"/>
  <c r="AB1422" i="1"/>
  <c r="AB1429" i="1"/>
  <c r="AB1435" i="1"/>
  <c r="AB1437" i="1"/>
  <c r="AB1442" i="1"/>
  <c r="AB1451" i="1"/>
  <c r="AB1453" i="1"/>
  <c r="AB1458" i="1"/>
  <c r="AB1467" i="1"/>
  <c r="AB1469" i="1"/>
  <c r="AB1474" i="1"/>
  <c r="AB1479" i="1"/>
  <c r="AB1488" i="1"/>
  <c r="AB1490" i="1"/>
  <c r="AB1496" i="1"/>
  <c r="AB1498" i="1"/>
  <c r="AB1507" i="1"/>
  <c r="AB1512" i="1"/>
  <c r="AB1514" i="1"/>
  <c r="AB1523" i="1"/>
  <c r="AB1594" i="1"/>
  <c r="AB1596" i="1"/>
  <c r="AB1601" i="1"/>
  <c r="AB1605" i="1"/>
  <c r="AB1609" i="1"/>
  <c r="AB1613" i="1"/>
  <c r="AB1622" i="1"/>
  <c r="AB1627" i="1"/>
  <c r="AB1630" i="1"/>
  <c r="AB1638" i="1"/>
  <c r="AB1640" i="1"/>
  <c r="AB1649" i="1"/>
  <c r="AB1706" i="1"/>
  <c r="AB1708" i="1"/>
  <c r="AB1713" i="1"/>
  <c r="AB1722" i="1"/>
  <c r="AB1724" i="1"/>
  <c r="AB1729" i="1"/>
  <c r="AB1738" i="1"/>
  <c r="AB1741" i="1"/>
  <c r="AB1751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5" i="1"/>
  <c r="AB1831" i="1"/>
  <c r="AB1834" i="1"/>
  <c r="AB1841" i="1"/>
  <c r="AB1847" i="1"/>
  <c r="AB1849" i="1"/>
  <c r="AB1851" i="1"/>
  <c r="AB1853" i="1"/>
  <c r="AB1855" i="1"/>
  <c r="AB1857" i="1"/>
  <c r="AB1859" i="1"/>
  <c r="AB1861" i="1"/>
  <c r="AB1866" i="1"/>
  <c r="AB1875" i="1"/>
  <c r="AB1877" i="1"/>
  <c r="AB1882" i="1"/>
  <c r="AB1891" i="1"/>
  <c r="AB1893" i="1"/>
  <c r="AB1898" i="1"/>
  <c r="AB1907" i="1"/>
  <c r="AB1909" i="1"/>
  <c r="AB1914" i="1"/>
  <c r="AB1923" i="1"/>
  <c r="AB1925" i="1"/>
  <c r="AB1930" i="1"/>
  <c r="AB1939" i="1"/>
  <c r="AB1941" i="1"/>
  <c r="AB1946" i="1"/>
  <c r="AB1955" i="1"/>
  <c r="AB1957" i="1"/>
  <c r="Z1234" i="1"/>
  <c r="AB1234" i="1" s="1"/>
  <c r="M1237" i="1"/>
  <c r="AB1237" i="1" s="1"/>
  <c r="V1238" i="1"/>
  <c r="S1239" i="1"/>
  <c r="AB1239" i="1" s="1"/>
  <c r="P1240" i="1"/>
  <c r="AB1240" i="1" s="1"/>
  <c r="V1242" i="1"/>
  <c r="AB1243" i="1"/>
  <c r="S1243" i="1"/>
  <c r="P1244" i="1"/>
  <c r="AB1244" i="1" s="1"/>
  <c r="V1246" i="1"/>
  <c r="AB1247" i="1"/>
  <c r="S1247" i="1"/>
  <c r="P1248" i="1"/>
  <c r="AB1248" i="1" s="1"/>
  <c r="V1250" i="1"/>
  <c r="AB1251" i="1"/>
  <c r="S1251" i="1"/>
  <c r="P1252" i="1"/>
  <c r="AB1252" i="1" s="1"/>
  <c r="V1254" i="1"/>
  <c r="AB1255" i="1"/>
  <c r="S1255" i="1"/>
  <c r="AB1258" i="1"/>
  <c r="AB1265" i="1"/>
  <c r="AB1268" i="1"/>
  <c r="AB1271" i="1"/>
  <c r="AB1274" i="1"/>
  <c r="AB1281" i="1"/>
  <c r="AB1284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0" i="1"/>
  <c r="AB1377" i="1"/>
  <c r="AB1380" i="1"/>
  <c r="AB1383" i="1"/>
  <c r="AB1386" i="1"/>
  <c r="AB1393" i="1"/>
  <c r="AB1396" i="1"/>
  <c r="AB1399" i="1"/>
  <c r="AB1402" i="1"/>
  <c r="AB1409" i="1"/>
  <c r="AB1412" i="1"/>
  <c r="AB1415" i="1"/>
  <c r="AB1418" i="1"/>
  <c r="AB1425" i="1"/>
  <c r="AB1428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3" i="1"/>
  <c r="AB1475" i="1"/>
  <c r="AB1477" i="1"/>
  <c r="AB1484" i="1"/>
  <c r="AB1486" i="1"/>
  <c r="AB1491" i="1"/>
  <c r="AB1501" i="1"/>
  <c r="AB1503" i="1"/>
  <c r="AB1508" i="1"/>
  <c r="AB1510" i="1"/>
  <c r="AB1517" i="1"/>
  <c r="AB1519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7" i="1"/>
  <c r="AB1599" i="1"/>
  <c r="AB1618" i="1"/>
  <c r="AB1620" i="1"/>
  <c r="AB1626" i="1"/>
  <c r="AB1633" i="1"/>
  <c r="AB1643" i="1"/>
  <c r="AB1645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9" i="1"/>
  <c r="AB1711" i="1"/>
  <c r="AB1718" i="1"/>
  <c r="AB1720" i="1"/>
  <c r="AB1725" i="1"/>
  <c r="AB1727" i="1"/>
  <c r="AB1734" i="1"/>
  <c r="AB1736" i="1"/>
  <c r="AB1740" i="1"/>
  <c r="AB1750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4" i="1"/>
  <c r="AB1827" i="1"/>
  <c r="AB1830" i="1"/>
  <c r="AB1837" i="1"/>
  <c r="AB1840" i="1"/>
  <c r="AB1843" i="1"/>
  <c r="AB1846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6" i="1"/>
  <c r="AB1982" i="1"/>
  <c r="AB1998" i="1"/>
  <c r="AB1238" i="1"/>
  <c r="AB1242" i="1"/>
  <c r="AB1246" i="1"/>
  <c r="AB1250" i="1"/>
  <c r="AB1254" i="1"/>
  <c r="AB2010" i="1"/>
  <c r="AB2012" i="1"/>
  <c r="AB2017" i="1"/>
  <c r="AB2019" i="1"/>
  <c r="AB2026" i="1"/>
  <c r="AB2028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3" i="1"/>
  <c r="AB2090" i="1"/>
  <c r="AB2092" i="1"/>
  <c r="AB2097" i="1"/>
  <c r="AB2099" i="1"/>
  <c r="AB2106" i="1"/>
  <c r="AB2108" i="1"/>
  <c r="AB2110" i="1"/>
  <c r="AB2115" i="1"/>
  <c r="AB2117" i="1"/>
  <c r="AB2124" i="1"/>
  <c r="AB2126" i="1"/>
  <c r="AB2131" i="1"/>
  <c r="AB2133" i="1"/>
  <c r="AB2140" i="1"/>
  <c r="AB2142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2" i="1"/>
  <c r="AB2209" i="1"/>
  <c r="AB2214" i="1"/>
  <c r="AB2216" i="1"/>
  <c r="AB2221" i="1"/>
  <c r="AB2223" i="1"/>
  <c r="AB2230" i="1"/>
  <c r="AB2237" i="1"/>
  <c r="AB2239" i="1"/>
  <c r="AB2246" i="1"/>
  <c r="AB2253" i="1"/>
  <c r="AB2255" i="1"/>
  <c r="AB2262" i="1"/>
  <c r="AB2264" i="1"/>
  <c r="AB2269" i="1"/>
  <c r="AB2271" i="1"/>
  <c r="AB2278" i="1"/>
  <c r="AB2280" i="1"/>
  <c r="AB2285" i="1"/>
  <c r="AB2287" i="1"/>
  <c r="AB2294" i="1"/>
  <c r="AB2296" i="1"/>
  <c r="AB2301" i="1"/>
  <c r="AB2303" i="1"/>
  <c r="AB2310" i="1"/>
  <c r="AB2312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1959" i="1"/>
  <c r="P1963" i="1"/>
  <c r="AB1967" i="1"/>
  <c r="P1971" i="1"/>
  <c r="M1972" i="1"/>
  <c r="AB1972" i="1" s="1"/>
  <c r="AB1975" i="1"/>
  <c r="Z1979" i="1"/>
  <c r="AB1983" i="1"/>
  <c r="Z1987" i="1"/>
  <c r="AB1991" i="1"/>
  <c r="AB1999" i="1"/>
  <c r="AB2007" i="1"/>
  <c r="AB2013" i="1"/>
  <c r="AB2015" i="1"/>
  <c r="AB2022" i="1"/>
  <c r="AB2024" i="1"/>
  <c r="AB2029" i="1"/>
  <c r="AB2031" i="1"/>
  <c r="AB2038" i="1"/>
  <c r="AB2040" i="1"/>
  <c r="AB2045" i="1"/>
  <c r="AB2047" i="1"/>
  <c r="AB2054" i="1"/>
  <c r="AB2056" i="1"/>
  <c r="AB2061" i="1"/>
  <c r="AB2063" i="1"/>
  <c r="AB2070" i="1"/>
  <c r="AB2072" i="1"/>
  <c r="AB2077" i="1"/>
  <c r="AB2079" i="1"/>
  <c r="AB2086" i="1"/>
  <c r="AB2088" i="1"/>
  <c r="AB2093" i="1"/>
  <c r="AB2095" i="1"/>
  <c r="AB2102" i="1"/>
  <c r="AB2104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3" i="1"/>
  <c r="AB2205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6" i="1"/>
  <c r="AB2361" i="1"/>
  <c r="AB2363" i="1"/>
  <c r="AB2372" i="1"/>
  <c r="AB2377" i="1"/>
  <c r="AB2379" i="1"/>
  <c r="AB2388" i="1"/>
  <c r="AB2393" i="1"/>
  <c r="AB2395" i="1"/>
  <c r="AB2404" i="1"/>
  <c r="AB2409" i="1"/>
  <c r="AB2411" i="1"/>
  <c r="AB2420" i="1"/>
  <c r="AB2425" i="1"/>
  <c r="AB2427" i="1"/>
  <c r="AB2436" i="1"/>
  <c r="AB2441" i="1"/>
  <c r="AB2443" i="1"/>
  <c r="AB2452" i="1"/>
  <c r="AB2457" i="1"/>
  <c r="AB2459" i="1"/>
  <c r="AB2468" i="1"/>
  <c r="AB2473" i="1"/>
  <c r="AB2475" i="1"/>
  <c r="AB2484" i="1"/>
  <c r="AB2489" i="1"/>
  <c r="AB2491" i="1"/>
  <c r="AB2500" i="1"/>
  <c r="AB2505" i="1"/>
  <c r="AB2507" i="1"/>
  <c r="AB2516" i="1"/>
  <c r="AB2521" i="1"/>
  <c r="AB2523" i="1"/>
  <c r="AB2532" i="1"/>
  <c r="AB2537" i="1"/>
  <c r="AB2539" i="1"/>
  <c r="AB2548" i="1"/>
  <c r="AB2553" i="1"/>
  <c r="AB2555" i="1"/>
  <c r="AB2564" i="1"/>
  <c r="AB2569" i="1"/>
  <c r="AB2571" i="1"/>
  <c r="AB2580" i="1"/>
  <c r="AB2585" i="1"/>
  <c r="AB2588" i="1"/>
  <c r="AB2604" i="1"/>
  <c r="AB2620" i="1"/>
  <c r="AB2636" i="1"/>
  <c r="AB2652" i="1"/>
  <c r="P1961" i="1"/>
  <c r="AB1961" i="1" s="1"/>
  <c r="M1962" i="1"/>
  <c r="AB1962" i="1" s="1"/>
  <c r="AB1965" i="1"/>
  <c r="P1969" i="1"/>
  <c r="AB1969" i="1" s="1"/>
  <c r="Z1969" i="1"/>
  <c r="M1970" i="1"/>
  <c r="AB1970" i="1" s="1"/>
  <c r="S1972" i="1"/>
  <c r="AB1973" i="1"/>
  <c r="P1977" i="1"/>
  <c r="AB1977" i="1" s="1"/>
  <c r="M1978" i="1"/>
  <c r="AB1978" i="1" s="1"/>
  <c r="V1979" i="1"/>
  <c r="S1980" i="1"/>
  <c r="AB1980" i="1" s="1"/>
  <c r="AB1981" i="1"/>
  <c r="P1985" i="1"/>
  <c r="AB1985" i="1" s="1"/>
  <c r="M1986" i="1"/>
  <c r="AB1986" i="1" s="1"/>
  <c r="V1987" i="1"/>
  <c r="S1988" i="1"/>
  <c r="AB1988" i="1" s="1"/>
  <c r="AB1989" i="1"/>
  <c r="P1993" i="1"/>
  <c r="AB1993" i="1" s="1"/>
  <c r="M1994" i="1"/>
  <c r="AB1994" i="1" s="1"/>
  <c r="V1995" i="1"/>
  <c r="S1996" i="1"/>
  <c r="AB1996" i="1" s="1"/>
  <c r="AB1997" i="1"/>
  <c r="P2001" i="1"/>
  <c r="AB2001" i="1" s="1"/>
  <c r="M2002" i="1"/>
  <c r="AB2002" i="1" s="1"/>
  <c r="V2003" i="1"/>
  <c r="S2004" i="1"/>
  <c r="AB2004" i="1" s="1"/>
  <c r="AB2005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8" i="1"/>
  <c r="AB2210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606" i="1"/>
  <c r="AB2622" i="1"/>
  <c r="AB2638" i="1"/>
  <c r="AB1963" i="1"/>
  <c r="AB1971" i="1"/>
  <c r="AB1979" i="1"/>
  <c r="AB1987" i="1"/>
  <c r="AB1995" i="1"/>
  <c r="AB2003" i="1"/>
  <c r="AB2587" i="1"/>
  <c r="P2591" i="1"/>
  <c r="V2593" i="1"/>
  <c r="AB2593" i="1" s="1"/>
  <c r="Z2597" i="1"/>
  <c r="AB2597" i="1" s="1"/>
  <c r="M2600" i="1"/>
  <c r="AB2600" i="1" s="1"/>
  <c r="S2602" i="1"/>
  <c r="AB2602" i="1" s="1"/>
  <c r="P2607" i="1"/>
  <c r="V2609" i="1"/>
  <c r="AB2609" i="1" s="1"/>
  <c r="Z2613" i="1"/>
  <c r="AB2613" i="1" s="1"/>
  <c r="M2616" i="1"/>
  <c r="AB2616" i="1" s="1"/>
  <c r="S2618" i="1"/>
  <c r="AB2618" i="1" s="1"/>
  <c r="P2623" i="1"/>
  <c r="V2625" i="1"/>
  <c r="AB2625" i="1" s="1"/>
  <c r="Z2629" i="1"/>
  <c r="AB2629" i="1" s="1"/>
  <c r="M2632" i="1"/>
  <c r="AB2632" i="1" s="1"/>
  <c r="S2634" i="1"/>
  <c r="AB2634" i="1" s="1"/>
  <c r="P2639" i="1"/>
  <c r="V2641" i="1"/>
  <c r="AB2641" i="1" s="1"/>
  <c r="Z2645" i="1"/>
  <c r="AB2645" i="1" s="1"/>
  <c r="M2648" i="1"/>
  <c r="AB2648" i="1" s="1"/>
  <c r="S2650" i="1"/>
  <c r="AB2650" i="1" s="1"/>
  <c r="P2655" i="1"/>
  <c r="V2657" i="1"/>
  <c r="AB2657" i="1" s="1"/>
  <c r="P2663" i="1"/>
  <c r="V2665" i="1"/>
  <c r="AB2665" i="1" s="1"/>
  <c r="P2671" i="1"/>
  <c r="V2673" i="1"/>
  <c r="AB2673" i="1" s="1"/>
  <c r="P2679" i="1"/>
  <c r="V2681" i="1"/>
  <c r="AB2681" i="1" s="1"/>
  <c r="P2687" i="1"/>
  <c r="V2689" i="1"/>
  <c r="AB2689" i="1" s="1"/>
  <c r="P2695" i="1"/>
  <c r="V2697" i="1"/>
  <c r="AB2697" i="1" s="1"/>
  <c r="P2703" i="1"/>
  <c r="V2705" i="1"/>
  <c r="AB2705" i="1" s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1" i="1"/>
  <c r="AB3088" i="1"/>
  <c r="AB3091" i="1"/>
  <c r="AB3097" i="1"/>
  <c r="AB3104" i="1"/>
  <c r="AB3107" i="1"/>
  <c r="AB3110" i="1"/>
  <c r="AB3113" i="1"/>
  <c r="AB3120" i="1"/>
  <c r="AB3123" i="1"/>
  <c r="AB3126" i="1"/>
  <c r="AB3129" i="1"/>
  <c r="AB3136" i="1"/>
  <c r="AB3139" i="1"/>
  <c r="AB3142" i="1"/>
  <c r="AB3145" i="1"/>
  <c r="AB3152" i="1"/>
  <c r="AB3155" i="1"/>
  <c r="AB3158" i="1"/>
  <c r="AB3160" i="1"/>
  <c r="AB3165" i="1"/>
  <c r="AB3167" i="1"/>
  <c r="AB3176" i="1"/>
  <c r="AB3181" i="1"/>
  <c r="AB3183" i="1"/>
  <c r="AB3192" i="1"/>
  <c r="AB3197" i="1"/>
  <c r="AB3199" i="1"/>
  <c r="AB2603" i="1"/>
  <c r="AB2619" i="1"/>
  <c r="AB2635" i="1"/>
  <c r="AB2651" i="1"/>
  <c r="AB2658" i="1"/>
  <c r="AB2666" i="1"/>
  <c r="AB2674" i="1"/>
  <c r="AB2682" i="1"/>
  <c r="AB2690" i="1"/>
  <c r="AB2698" i="1"/>
  <c r="AB2706" i="1"/>
  <c r="AB2714" i="1"/>
  <c r="AB2722" i="1"/>
  <c r="AB2730" i="1"/>
  <c r="AB2761" i="1"/>
  <c r="AB2770" i="1"/>
  <c r="AB2772" i="1"/>
  <c r="AB2777" i="1"/>
  <c r="AB2786" i="1"/>
  <c r="AB2788" i="1"/>
  <c r="AB2793" i="1"/>
  <c r="AB2802" i="1"/>
  <c r="AB2804" i="1"/>
  <c r="AB2809" i="1"/>
  <c r="AB2818" i="1"/>
  <c r="AB2820" i="1"/>
  <c r="AB2825" i="1"/>
  <c r="AB2834" i="1"/>
  <c r="AB2836" i="1"/>
  <c r="AB2841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3132" i="1"/>
  <c r="AB3138" i="1"/>
  <c r="AB3148" i="1"/>
  <c r="AB3154" i="1"/>
  <c r="AB3207" i="1"/>
  <c r="AB3213" i="1"/>
  <c r="Z2589" i="1"/>
  <c r="AB2589" i="1" s="1"/>
  <c r="AB2591" i="1"/>
  <c r="M2592" i="1"/>
  <c r="AB2592" i="1" s="1"/>
  <c r="S2594" i="1"/>
  <c r="AB2594" i="1" s="1"/>
  <c r="P2599" i="1"/>
  <c r="AB2599" i="1" s="1"/>
  <c r="V2601" i="1"/>
  <c r="AB2601" i="1" s="1"/>
  <c r="Z2605" i="1"/>
  <c r="AB2605" i="1" s="1"/>
  <c r="AB2607" i="1"/>
  <c r="M2608" i="1"/>
  <c r="AB2608" i="1" s="1"/>
  <c r="S2610" i="1"/>
  <c r="AB2610" i="1" s="1"/>
  <c r="P2615" i="1"/>
  <c r="AB2615" i="1" s="1"/>
  <c r="V2617" i="1"/>
  <c r="AB2617" i="1" s="1"/>
  <c r="Z2621" i="1"/>
  <c r="AB2621" i="1" s="1"/>
  <c r="AB2623" i="1"/>
  <c r="M2624" i="1"/>
  <c r="AB2624" i="1" s="1"/>
  <c r="S2626" i="1"/>
  <c r="AB2626" i="1" s="1"/>
  <c r="P2631" i="1"/>
  <c r="AB2631" i="1" s="1"/>
  <c r="V2633" i="1"/>
  <c r="AB2633" i="1" s="1"/>
  <c r="Z2637" i="1"/>
  <c r="AB2637" i="1" s="1"/>
  <c r="AB2639" i="1"/>
  <c r="M2640" i="1"/>
  <c r="AB2640" i="1" s="1"/>
  <c r="S2642" i="1"/>
  <c r="AB2642" i="1" s="1"/>
  <c r="P2647" i="1"/>
  <c r="AB2647" i="1" s="1"/>
  <c r="V2649" i="1"/>
  <c r="AB2649" i="1" s="1"/>
  <c r="Z2653" i="1"/>
  <c r="AB2653" i="1" s="1"/>
  <c r="AB2655" i="1"/>
  <c r="M2656" i="1"/>
  <c r="AB2656" i="1" s="1"/>
  <c r="P2659" i="1"/>
  <c r="AB2659" i="1" s="1"/>
  <c r="V2661" i="1"/>
  <c r="AB2661" i="1" s="1"/>
  <c r="P2667" i="1"/>
  <c r="AB2667" i="1" s="1"/>
  <c r="V2669" i="1"/>
  <c r="AB2669" i="1" s="1"/>
  <c r="P2675" i="1"/>
  <c r="AB2675" i="1" s="1"/>
  <c r="V2677" i="1"/>
  <c r="AB2677" i="1" s="1"/>
  <c r="P2683" i="1"/>
  <c r="AB2683" i="1" s="1"/>
  <c r="V2685" i="1"/>
  <c r="AB2685" i="1" s="1"/>
  <c r="P2691" i="1"/>
  <c r="AB2691" i="1" s="1"/>
  <c r="V2693" i="1"/>
  <c r="AB2693" i="1" s="1"/>
  <c r="P2699" i="1"/>
  <c r="AB2699" i="1" s="1"/>
  <c r="V2701" i="1"/>
  <c r="AB2701" i="1" s="1"/>
  <c r="P2707" i="1"/>
  <c r="AB2707" i="1" s="1"/>
  <c r="V2709" i="1"/>
  <c r="AB2709" i="1" s="1"/>
  <c r="P2715" i="1"/>
  <c r="AB2715" i="1" s="1"/>
  <c r="V2717" i="1"/>
  <c r="AB2717" i="1" s="1"/>
  <c r="P2723" i="1"/>
  <c r="AB2723" i="1" s="1"/>
  <c r="V2725" i="1"/>
  <c r="AB2725" i="1" s="1"/>
  <c r="P2731" i="1"/>
  <c r="AB2731" i="1" s="1"/>
  <c r="V2733" i="1"/>
  <c r="AB2733" i="1" s="1"/>
  <c r="AB2739" i="1"/>
  <c r="AB2743" i="1"/>
  <c r="AB2747" i="1"/>
  <c r="AB2751" i="1"/>
  <c r="AB2755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6" i="1"/>
  <c r="AB2901" i="1"/>
  <c r="AB2903" i="1"/>
  <c r="AB2912" i="1"/>
  <c r="AB2917" i="1"/>
  <c r="AB2919" i="1"/>
  <c r="AB2928" i="1"/>
  <c r="AB2933" i="1"/>
  <c r="AB2935" i="1"/>
  <c r="AB2944" i="1"/>
  <c r="AB2949" i="1"/>
  <c r="AB2951" i="1"/>
  <c r="AB2960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3" i="1"/>
  <c r="AB3086" i="1"/>
  <c r="AB3089" i="1"/>
  <c r="AB3096" i="1"/>
  <c r="AB3099" i="1"/>
  <c r="AB3102" i="1"/>
  <c r="AB3105" i="1"/>
  <c r="AB3112" i="1"/>
  <c r="AB3115" i="1"/>
  <c r="AB3118" i="1"/>
  <c r="AB3121" i="1"/>
  <c r="AB3128" i="1"/>
  <c r="AB3131" i="1"/>
  <c r="AB3134" i="1"/>
  <c r="AB3137" i="1"/>
  <c r="AB3144" i="1"/>
  <c r="AB3150" i="1"/>
  <c r="AB3153" i="1"/>
  <c r="AB3166" i="1"/>
  <c r="AB3168" i="1"/>
  <c r="AB3175" i="1"/>
  <c r="AB3182" i="1"/>
  <c r="AB3184" i="1"/>
  <c r="AB3189" i="1"/>
  <c r="AB3191" i="1"/>
  <c r="AB3198" i="1"/>
  <c r="AB3200" i="1"/>
  <c r="AB3205" i="1"/>
  <c r="AB2595" i="1"/>
  <c r="AB2611" i="1"/>
  <c r="AB2627" i="1"/>
  <c r="AB2643" i="1"/>
  <c r="AB2663" i="1"/>
  <c r="AB2671" i="1"/>
  <c r="AB2679" i="1"/>
  <c r="AB2687" i="1"/>
  <c r="AB2695" i="1"/>
  <c r="AB2703" i="1"/>
  <c r="AB2711" i="1"/>
  <c r="AB2719" i="1"/>
  <c r="AB2727" i="1"/>
  <c r="AB2735" i="1"/>
  <c r="AB2994" i="1"/>
  <c r="AB2996" i="1"/>
  <c r="AB3001" i="1"/>
  <c r="AB3010" i="1"/>
  <c r="AB3012" i="1"/>
  <c r="AB3017" i="1"/>
  <c r="AB3026" i="1"/>
  <c r="AB3028" i="1"/>
  <c r="AB3033" i="1"/>
  <c r="AB3042" i="1"/>
  <c r="AB3044" i="1"/>
  <c r="AB3049" i="1"/>
  <c r="AB3058" i="1"/>
  <c r="AB3060" i="1"/>
  <c r="AB3065" i="1"/>
  <c r="AB3074" i="1"/>
  <c r="AB3076" i="1"/>
  <c r="AB3082" i="1"/>
  <c r="AB3085" i="1"/>
  <c r="AB3092" i="1"/>
  <c r="AB3098" i="1"/>
  <c r="AB3101" i="1"/>
  <c r="AB3108" i="1"/>
  <c r="AB3114" i="1"/>
  <c r="AB3117" i="1"/>
  <c r="AB3124" i="1"/>
  <c r="AB3130" i="1"/>
  <c r="AB3140" i="1"/>
  <c r="AB3146" i="1"/>
  <c r="AB3156" i="1"/>
  <c r="AB3159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5" i="1"/>
  <c r="AB3220" i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03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2" i="1"/>
  <c r="AB3479" i="1"/>
  <c r="AB3481" i="1"/>
  <c r="AB3486" i="1"/>
  <c r="AB3488" i="1"/>
  <c r="AB3495" i="1"/>
  <c r="AB3496" i="1"/>
  <c r="AB3499" i="1"/>
  <c r="AB3502" i="1"/>
  <c r="AB3527" i="1"/>
  <c r="AB3532" i="1"/>
  <c r="AB3549" i="1"/>
  <c r="AB3555" i="1"/>
  <c r="AB3565" i="1"/>
  <c r="V3208" i="1"/>
  <c r="S3209" i="1"/>
  <c r="AB3209" i="1" s="1"/>
  <c r="AB3210" i="1"/>
  <c r="P3214" i="1"/>
  <c r="M3215" i="1"/>
  <c r="AB3218" i="1"/>
  <c r="P3222" i="1"/>
  <c r="AB3222" i="1" s="1"/>
  <c r="M3223" i="1"/>
  <c r="AB3223" i="1" s="1"/>
  <c r="V3224" i="1"/>
  <c r="AB3226" i="1"/>
  <c r="P3230" i="1"/>
  <c r="P3232" i="1"/>
  <c r="AB3232" i="1" s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7" i="1"/>
  <c r="AB3500" i="1"/>
  <c r="AB3513" i="1"/>
  <c r="AB3518" i="1"/>
  <c r="AB3520" i="1"/>
  <c r="AB3525" i="1"/>
  <c r="AB3529" i="1"/>
  <c r="AB3531" i="1"/>
  <c r="AB3559" i="1"/>
  <c r="AB3206" i="1"/>
  <c r="AB3208" i="1"/>
  <c r="Z3212" i="1"/>
  <c r="AB3212" i="1" s="1"/>
  <c r="AB3216" i="1"/>
  <c r="P3220" i="1"/>
  <c r="M3221" i="1"/>
  <c r="AB3221" i="1" s="1"/>
  <c r="AB3224" i="1"/>
  <c r="P3228" i="1"/>
  <c r="AB3228" i="1" s="1"/>
  <c r="Z3228" i="1"/>
  <c r="M3229" i="1"/>
  <c r="AB3229" i="1" s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487" i="1"/>
  <c r="AB3489" i="1"/>
  <c r="AB3494" i="1"/>
  <c r="AB3498" i="1"/>
  <c r="AB3503" i="1"/>
  <c r="AB3504" i="1"/>
  <c r="AB3507" i="1"/>
  <c r="AB3508" i="1"/>
  <c r="AB3511" i="1"/>
  <c r="AB3514" i="1"/>
  <c r="AB3516" i="1"/>
  <c r="AB3523" i="1"/>
  <c r="AB3526" i="1"/>
  <c r="AB3528" i="1"/>
  <c r="AB3535" i="1"/>
  <c r="AB3545" i="1"/>
  <c r="AB3214" i="1"/>
  <c r="AB3230" i="1"/>
  <c r="AB3509" i="1"/>
  <c r="AB3512" i="1"/>
  <c r="AB3519" i="1"/>
  <c r="AB3537" i="1"/>
  <c r="AB3551" i="1"/>
  <c r="P3544" i="1"/>
  <c r="AB3544" i="1" s="1"/>
  <c r="M3545" i="1"/>
  <c r="AB3548" i="1"/>
  <c r="P3552" i="1"/>
  <c r="Z3552" i="1"/>
  <c r="AB3552" i="1" s="1"/>
  <c r="M3553" i="1"/>
  <c r="AB3553" i="1" s="1"/>
  <c r="AB3556" i="1"/>
  <c r="P3560" i="1"/>
  <c r="M3561" i="1"/>
  <c r="AB3561" i="1" s="1"/>
  <c r="V3562" i="1"/>
  <c r="AB3564" i="1"/>
  <c r="AB3569" i="1"/>
  <c r="AB3574" i="1"/>
  <c r="AB3576" i="1"/>
  <c r="AB3583" i="1"/>
  <c r="AB3585" i="1"/>
  <c r="AB3589" i="1"/>
  <c r="AB3597" i="1"/>
  <c r="AB3599" i="1"/>
  <c r="AB3604" i="1"/>
  <c r="AB3606" i="1"/>
  <c r="AB3613" i="1"/>
  <c r="AB3615" i="1"/>
  <c r="AB3620" i="1"/>
  <c r="AB3622" i="1"/>
  <c r="AB3629" i="1"/>
  <c r="AB3631" i="1"/>
  <c r="AB3638" i="1"/>
  <c r="AB3645" i="1"/>
  <c r="AB3647" i="1"/>
  <c r="AB3654" i="1"/>
  <c r="AB3661" i="1"/>
  <c r="AB3663" i="1"/>
  <c r="AB3670" i="1"/>
  <c r="AB3672" i="1"/>
  <c r="AB3679" i="1"/>
  <c r="AB3691" i="1"/>
  <c r="AB3701" i="1"/>
  <c r="AB3703" i="1"/>
  <c r="AB3708" i="1"/>
  <c r="AB3710" i="1"/>
  <c r="AB3717" i="1"/>
  <c r="AB3720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5" i="1"/>
  <c r="AB3792" i="1"/>
  <c r="AB3554" i="1"/>
  <c r="AB3788" i="1"/>
  <c r="AB3794" i="1"/>
  <c r="P3538" i="1"/>
  <c r="AB3538" i="1" s="1"/>
  <c r="P3540" i="1"/>
  <c r="AB3540" i="1" s="1"/>
  <c r="Z3540" i="1"/>
  <c r="M3541" i="1"/>
  <c r="AB3541" i="1" s="1"/>
  <c r="AB3560" i="1"/>
  <c r="AB3568" i="1"/>
  <c r="AB3575" i="1"/>
  <c r="AB3577" i="1"/>
  <c r="AB3582" i="1"/>
  <c r="AB3584" i="1"/>
  <c r="AB3596" i="1"/>
  <c r="AB3598" i="1"/>
  <c r="AB3605" i="1"/>
  <c r="AB3607" i="1"/>
  <c r="AB3612" i="1"/>
  <c r="AB3614" i="1"/>
  <c r="AB3621" i="1"/>
  <c r="AB3623" i="1"/>
  <c r="AB3628" i="1"/>
  <c r="AB3630" i="1"/>
  <c r="AB3637" i="1"/>
  <c r="AB3639" i="1"/>
  <c r="AB3644" i="1"/>
  <c r="AB3646" i="1"/>
  <c r="AB3653" i="1"/>
  <c r="AB3655" i="1"/>
  <c r="AB3660" i="1"/>
  <c r="AB3662" i="1"/>
  <c r="AB3669" i="1"/>
  <c r="AB3673" i="1"/>
  <c r="AB3678" i="1"/>
  <c r="AB3680" i="1"/>
  <c r="AB3683" i="1"/>
  <c r="AB3684" i="1"/>
  <c r="AB3687" i="1"/>
  <c r="AB3690" i="1"/>
  <c r="AB3695" i="1"/>
  <c r="AB3700" i="1"/>
  <c r="AB3702" i="1"/>
  <c r="AB3709" i="1"/>
  <c r="AB3711" i="1"/>
  <c r="AB3716" i="1"/>
  <c r="AB3718" i="1"/>
  <c r="AB3722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4" i="1"/>
  <c r="AB3787" i="1"/>
  <c r="AB3790" i="1"/>
  <c r="AB3793" i="1"/>
  <c r="AB3800" i="1"/>
  <c r="V3540" i="1"/>
  <c r="S3541" i="1"/>
  <c r="AB3542" i="1"/>
  <c r="P3546" i="1"/>
  <c r="AB3546" i="1" s="1"/>
  <c r="AB3550" i="1"/>
  <c r="P3554" i="1"/>
  <c r="M3555" i="1"/>
  <c r="AB3558" i="1"/>
  <c r="P3562" i="1"/>
  <c r="AB3562" i="1" s="1"/>
  <c r="Z3562" i="1"/>
  <c r="M3563" i="1"/>
  <c r="AB3563" i="1" s="1"/>
  <c r="AB3566" i="1"/>
  <c r="AB3571" i="1"/>
  <c r="AB3573" i="1"/>
  <c r="AB3578" i="1"/>
  <c r="AB3580" i="1"/>
  <c r="AB3587" i="1"/>
  <c r="AB3588" i="1"/>
  <c r="AB3591" i="1"/>
  <c r="AB3592" i="1"/>
  <c r="AB3594" i="1"/>
  <c r="AB3601" i="1"/>
  <c r="AB3603" i="1"/>
  <c r="AB3608" i="1"/>
  <c r="AB3610" i="1"/>
  <c r="AB3617" i="1"/>
  <c r="AB3619" i="1"/>
  <c r="AB3624" i="1"/>
  <c r="AB3626" i="1"/>
  <c r="AB3633" i="1"/>
  <c r="AB3635" i="1"/>
  <c r="AB3640" i="1"/>
  <c r="AB3642" i="1"/>
  <c r="AB3649" i="1"/>
  <c r="AB3651" i="1"/>
  <c r="AB3656" i="1"/>
  <c r="AB3658" i="1"/>
  <c r="AB3665" i="1"/>
  <c r="AB3667" i="1"/>
  <c r="AB3671" i="1"/>
  <c r="AB3674" i="1"/>
  <c r="AB3676" i="1"/>
  <c r="AB3681" i="1"/>
  <c r="AB3685" i="1"/>
  <c r="AB3688" i="1"/>
  <c r="AB3693" i="1"/>
  <c r="AB3696" i="1"/>
  <c r="AB3698" i="1"/>
  <c r="AB3705" i="1"/>
  <c r="AB3707" i="1"/>
  <c r="AB3712" i="1"/>
  <c r="AB3714" i="1"/>
  <c r="AB3721" i="1"/>
  <c r="AB3725" i="1"/>
  <c r="AB3780" i="1"/>
  <c r="AB3786" i="1"/>
  <c r="AB3798" i="1"/>
  <c r="P3797" i="1"/>
  <c r="M3798" i="1"/>
  <c r="V3799" i="1"/>
  <c r="AB3799" i="1" s="1"/>
  <c r="P3805" i="1"/>
  <c r="M3806" i="1"/>
  <c r="AB3806" i="1" s="1"/>
  <c r="V3807" i="1"/>
  <c r="AB3807" i="1" s="1"/>
  <c r="S3808" i="1"/>
  <c r="AB3808" i="1" s="1"/>
  <c r="P3813" i="1"/>
  <c r="P3815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897" i="1"/>
  <c r="AB3900" i="1"/>
  <c r="AB3903" i="1"/>
  <c r="AB3910" i="1"/>
  <c r="AB3913" i="1"/>
  <c r="AB3916" i="1"/>
  <c r="AB3919" i="1"/>
  <c r="AB3926" i="1"/>
  <c r="AB3929" i="1"/>
  <c r="AB3933" i="1"/>
  <c r="AB3937" i="1"/>
  <c r="AB3938" i="1"/>
  <c r="AB3814" i="1"/>
  <c r="AB3816" i="1"/>
  <c r="AB3821" i="1"/>
  <c r="AB3823" i="1"/>
  <c r="AB3832" i="1"/>
  <c r="AB3837" i="1"/>
  <c r="AB3839" i="1"/>
  <c r="AB3848" i="1"/>
  <c r="AB3853" i="1"/>
  <c r="AB3855" i="1"/>
  <c r="AB3864" i="1"/>
  <c r="AB3869" i="1"/>
  <c r="AB3871" i="1"/>
  <c r="AB3880" i="1"/>
  <c r="AB3885" i="1"/>
  <c r="AB3887" i="1"/>
  <c r="AB3894" i="1"/>
  <c r="AB3896" i="1"/>
  <c r="AB3899" i="1"/>
  <c r="AB3906" i="1"/>
  <c r="AB3912" i="1"/>
  <c r="AB3915" i="1"/>
  <c r="AB3922" i="1"/>
  <c r="AB3928" i="1"/>
  <c r="AB3797" i="1"/>
  <c r="P3801" i="1"/>
  <c r="AB3801" i="1" s="1"/>
  <c r="M3802" i="1"/>
  <c r="AB3802" i="1" s="1"/>
  <c r="AB3805" i="1"/>
  <c r="P3809" i="1"/>
  <c r="AB3809" i="1" s="1"/>
  <c r="M3810" i="1"/>
  <c r="AB3810" i="1" s="1"/>
  <c r="V3811" i="1"/>
  <c r="S3812" i="1"/>
  <c r="AB3812" i="1" s="1"/>
  <c r="AB3813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902" i="1"/>
  <c r="AB3905" i="1"/>
  <c r="AB3911" i="1"/>
  <c r="AB3918" i="1"/>
  <c r="AB3921" i="1"/>
  <c r="AB3927" i="1"/>
  <c r="AB3931" i="1"/>
  <c r="AB3935" i="1"/>
  <c r="AB3942" i="1"/>
  <c r="AB3795" i="1"/>
  <c r="AB3803" i="1"/>
  <c r="AB3811" i="1"/>
  <c r="AB3815" i="1"/>
  <c r="AB3920" i="1"/>
  <c r="AB3930" i="1"/>
  <c r="AB3934" i="1"/>
  <c r="AB3939" i="1"/>
  <c r="S3939" i="1"/>
  <c r="AB3940" i="1"/>
  <c r="Z3942" i="1"/>
  <c r="AB3945" i="1"/>
  <c r="AB3950" i="1"/>
  <c r="AB3952" i="1"/>
  <c r="AB3961" i="1"/>
  <c r="AB3966" i="1"/>
  <c r="AB3968" i="1"/>
  <c r="AB3971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33" i="1"/>
  <c r="AB4037" i="1"/>
  <c r="AB4039" i="1"/>
  <c r="AB4041" i="1"/>
  <c r="AB4050" i="1"/>
  <c r="AB4052" i="1"/>
  <c r="AB4061" i="1"/>
  <c r="AB4066" i="1"/>
  <c r="AB4068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6" i="1"/>
  <c r="AB4149" i="1"/>
  <c r="AB4152" i="1"/>
  <c r="AB4155" i="1"/>
  <c r="AB4162" i="1"/>
  <c r="AB4165" i="1"/>
  <c r="AB4168" i="1"/>
  <c r="AB4171" i="1"/>
  <c r="AB4178" i="1"/>
  <c r="AB4181" i="1"/>
  <c r="AB4184" i="1"/>
  <c r="AB4187" i="1"/>
  <c r="AB4194" i="1"/>
  <c r="AB4197" i="1"/>
  <c r="AB4200" i="1"/>
  <c r="AB4203" i="1"/>
  <c r="AB4210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8" i="1"/>
  <c r="AB4250" i="1"/>
  <c r="AB4255" i="1"/>
  <c r="AB4257" i="1"/>
  <c r="AB4264" i="1"/>
  <c r="AB4266" i="1"/>
  <c r="AB4271" i="1"/>
  <c r="AB4273" i="1"/>
  <c r="AB4280" i="1"/>
  <c r="AB4282" i="1"/>
  <c r="AB4287" i="1"/>
  <c r="AB4289" i="1"/>
  <c r="AB4296" i="1"/>
  <c r="AB4298" i="1"/>
  <c r="AB4246" i="1"/>
  <c r="AB4251" i="1"/>
  <c r="AB4253" i="1"/>
  <c r="AB4262" i="1"/>
  <c r="AB4267" i="1"/>
  <c r="AB4269" i="1"/>
  <c r="AB4278" i="1"/>
  <c r="AB4283" i="1"/>
  <c r="AB4285" i="1"/>
  <c r="AB4294" i="1"/>
  <c r="AB4299" i="1"/>
  <c r="AB4301" i="1"/>
  <c r="AB4318" i="1"/>
  <c r="M3941" i="1"/>
  <c r="AB3941" i="1" s="1"/>
  <c r="AB3943" i="1"/>
  <c r="AB3944" i="1"/>
  <c r="AB3951" i="1"/>
  <c r="AB3953" i="1"/>
  <c r="AB3958" i="1"/>
  <c r="AB3960" i="1"/>
  <c r="AB3967" i="1"/>
  <c r="AB3969" i="1"/>
  <c r="AB3972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30" i="1"/>
  <c r="AB4032" i="1"/>
  <c r="AB4036" i="1"/>
  <c r="AB4040" i="1"/>
  <c r="AB4042" i="1"/>
  <c r="AB4051" i="1"/>
  <c r="AB4053" i="1"/>
  <c r="AB4058" i="1"/>
  <c r="AB4060" i="1"/>
  <c r="AB4067" i="1"/>
  <c r="AB4069" i="1"/>
  <c r="AB4074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7" i="1"/>
  <c r="AB4154" i="1"/>
  <c r="AB4157" i="1"/>
  <c r="AB4163" i="1"/>
  <c r="AB4170" i="1"/>
  <c r="AB4173" i="1"/>
  <c r="AB4179" i="1"/>
  <c r="AB4186" i="1"/>
  <c r="AB4189" i="1"/>
  <c r="AB4195" i="1"/>
  <c r="AB4202" i="1"/>
  <c r="AB4205" i="1"/>
  <c r="AB4208" i="1"/>
  <c r="AB4211" i="1"/>
  <c r="AB4216" i="1"/>
  <c r="AB4218" i="1"/>
  <c r="AB4220" i="1"/>
  <c r="AB4222" i="1"/>
  <c r="AB4224" i="1"/>
  <c r="AB4226" i="1"/>
  <c r="AB4228" i="1"/>
  <c r="AB4230" i="1"/>
  <c r="AB4232" i="1"/>
  <c r="V3938" i="1"/>
  <c r="AB3947" i="1"/>
  <c r="AB3949" i="1"/>
  <c r="AB3954" i="1"/>
  <c r="AB3956" i="1"/>
  <c r="AB3963" i="1"/>
  <c r="AB3965" i="1"/>
  <c r="AB3970" i="1"/>
  <c r="AB3973" i="1"/>
  <c r="AB4026" i="1"/>
  <c r="AB4028" i="1"/>
  <c r="AB4035" i="1"/>
  <c r="AB4038" i="1"/>
  <c r="AB4043" i="1"/>
  <c r="AB4045" i="1"/>
  <c r="AB4047" i="1"/>
  <c r="AB4049" i="1"/>
  <c r="AB4054" i="1"/>
  <c r="AB4056" i="1"/>
  <c r="AB4063" i="1"/>
  <c r="AB4065" i="1"/>
  <c r="AB4070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3" i="1"/>
  <c r="AB4150" i="1"/>
  <c r="AB4153" i="1"/>
  <c r="AB4156" i="1"/>
  <c r="AB4159" i="1"/>
  <c r="AB4166" i="1"/>
  <c r="AB4169" i="1"/>
  <c r="AB4172" i="1"/>
  <c r="AB4175" i="1"/>
  <c r="AB4182" i="1"/>
  <c r="AB4185" i="1"/>
  <c r="AB4188" i="1"/>
  <c r="AB4191" i="1"/>
  <c r="AB4198" i="1"/>
  <c r="AB4201" i="1"/>
  <c r="AB4204" i="1"/>
  <c r="AB4207" i="1"/>
  <c r="AB4214" i="1"/>
  <c r="AB4243" i="1"/>
  <c r="AB4245" i="1"/>
  <c r="AB4252" i="1"/>
  <c r="AB4254" i="1"/>
  <c r="AB4259" i="1"/>
  <c r="AB4261" i="1"/>
  <c r="AB4268" i="1"/>
  <c r="AB4270" i="1"/>
  <c r="AB4275" i="1"/>
  <c r="AB4277" i="1"/>
  <c r="AB4284" i="1"/>
  <c r="AB4286" i="1"/>
  <c r="AB4291" i="1"/>
  <c r="AB4293" i="1"/>
  <c r="AB4300" i="1"/>
  <c r="AB4302" i="1"/>
  <c r="V4303" i="1"/>
  <c r="AB4303" i="1" s="1"/>
  <c r="P4309" i="1"/>
  <c r="V4311" i="1"/>
  <c r="AB4311" i="1" s="1"/>
  <c r="P4317" i="1"/>
  <c r="V4319" i="1"/>
  <c r="AB4319" i="1" s="1"/>
  <c r="AB4324" i="1"/>
  <c r="AB4326" i="1"/>
  <c r="AB4331" i="1"/>
  <c r="AB4333" i="1"/>
  <c r="AB4340" i="1"/>
  <c r="AB4342" i="1"/>
  <c r="AB4347" i="1"/>
  <c r="AB4349" i="1"/>
  <c r="AB4356" i="1"/>
  <c r="AB4358" i="1"/>
  <c r="AB4375" i="1"/>
  <c r="AB4378" i="1"/>
  <c r="AB4381" i="1"/>
  <c r="AB4384" i="1"/>
  <c r="AB4387" i="1"/>
  <c r="AB4394" i="1"/>
  <c r="AB4397" i="1"/>
  <c r="AB4400" i="1"/>
  <c r="AB4403" i="1"/>
  <c r="AB4410" i="1"/>
  <c r="AB4413" i="1"/>
  <c r="AB4416" i="1"/>
  <c r="AB4419" i="1"/>
  <c r="AB4426" i="1"/>
  <c r="AB4429" i="1"/>
  <c r="AB4432" i="1"/>
  <c r="AB4435" i="1"/>
  <c r="AB4442" i="1"/>
  <c r="AB4446" i="1"/>
  <c r="AB4449" i="1"/>
  <c r="AB4524" i="1"/>
  <c r="AB4705" i="1"/>
  <c r="S4304" i="1"/>
  <c r="AB4304" i="1" s="1"/>
  <c r="AB4305" i="1"/>
  <c r="Z4307" i="1"/>
  <c r="AB4307" i="1" s="1"/>
  <c r="M4310" i="1"/>
  <c r="AB4310" i="1" s="1"/>
  <c r="S4312" i="1"/>
  <c r="AB4312" i="1" s="1"/>
  <c r="AB4313" i="1"/>
  <c r="Z4315" i="1"/>
  <c r="AB4315" i="1" s="1"/>
  <c r="M4318" i="1"/>
  <c r="AB4320" i="1"/>
  <c r="AB4322" i="1"/>
  <c r="AB4327" i="1"/>
  <c r="AB4329" i="1"/>
  <c r="AB4336" i="1"/>
  <c r="AB4338" i="1"/>
  <c r="AB4343" i="1"/>
  <c r="AB4345" i="1"/>
  <c r="AB4352" i="1"/>
  <c r="AB4354" i="1"/>
  <c r="AB4359" i="1"/>
  <c r="AB4361" i="1"/>
  <c r="AB4363" i="1"/>
  <c r="AB4365" i="1"/>
  <c r="AB4367" i="1"/>
  <c r="AB4369" i="1"/>
  <c r="AB4371" i="1"/>
  <c r="AB4373" i="1"/>
  <c r="AB4377" i="1"/>
  <c r="AB4380" i="1"/>
  <c r="AB4383" i="1"/>
  <c r="AB4390" i="1"/>
  <c r="AB4393" i="1"/>
  <c r="AB4396" i="1"/>
  <c r="AB4399" i="1"/>
  <c r="AB4406" i="1"/>
  <c r="AB4409" i="1"/>
  <c r="AB4412" i="1"/>
  <c r="AB4415" i="1"/>
  <c r="AB4422" i="1"/>
  <c r="AB4425" i="1"/>
  <c r="AB4428" i="1"/>
  <c r="AB4431" i="1"/>
  <c r="AB4438" i="1"/>
  <c r="AB4441" i="1"/>
  <c r="AB4445" i="1"/>
  <c r="AB4473" i="1"/>
  <c r="AB4599" i="1"/>
  <c r="AB4532" i="1"/>
  <c r="AB4308" i="1"/>
  <c r="AB4309" i="1"/>
  <c r="AB4316" i="1"/>
  <c r="AB4317" i="1"/>
  <c r="AB4321" i="1"/>
  <c r="AB4328" i="1"/>
  <c r="AB4330" i="1"/>
  <c r="AB4337" i="1"/>
  <c r="AB4344" i="1"/>
  <c r="AB4346" i="1"/>
  <c r="AB4353" i="1"/>
  <c r="AB4360" i="1"/>
  <c r="AB4362" i="1"/>
  <c r="AB4364" i="1"/>
  <c r="AB4366" i="1"/>
  <c r="AB4368" i="1"/>
  <c r="AB4370" i="1"/>
  <c r="AB4372" i="1"/>
  <c r="AB4374" i="1"/>
  <c r="AB4382" i="1"/>
  <c r="AB4385" i="1"/>
  <c r="AB4391" i="1"/>
  <c r="AB4398" i="1"/>
  <c r="AB4401" i="1"/>
  <c r="AB4407" i="1"/>
  <c r="AB4414" i="1"/>
  <c r="AB4417" i="1"/>
  <c r="AB4423" i="1"/>
  <c r="AB4430" i="1"/>
  <c r="AB4443" i="1"/>
  <c r="AB4456" i="1"/>
  <c r="AB4508" i="1"/>
  <c r="AB4528" i="1"/>
  <c r="AB4454" i="1"/>
  <c r="M4460" i="1"/>
  <c r="AB4460" i="1" s="1"/>
  <c r="AB4462" i="1"/>
  <c r="AB4463" i="1"/>
  <c r="M4468" i="1"/>
  <c r="AB4468" i="1" s="1"/>
  <c r="AB4470" i="1"/>
  <c r="S4470" i="1"/>
  <c r="M4476" i="1"/>
  <c r="AB4476" i="1" s="1"/>
  <c r="AB4478" i="1"/>
  <c r="S4478" i="1"/>
  <c r="AB4479" i="1"/>
  <c r="Z4481" i="1"/>
  <c r="M4508" i="1"/>
  <c r="V4509" i="1"/>
  <c r="AB4510" i="1"/>
  <c r="S4510" i="1"/>
  <c r="P4511" i="1"/>
  <c r="V4513" i="1"/>
  <c r="AB4514" i="1"/>
  <c r="S4514" i="1"/>
  <c r="P4515" i="1"/>
  <c r="V4517" i="1"/>
  <c r="AB4517" i="1" s="1"/>
  <c r="AB4518" i="1"/>
  <c r="S4518" i="1"/>
  <c r="P4519" i="1"/>
  <c r="Z4521" i="1"/>
  <c r="AB4523" i="1"/>
  <c r="Z4525" i="1"/>
  <c r="AB4527" i="1"/>
  <c r="Z4529" i="1"/>
  <c r="AB4531" i="1"/>
  <c r="Z4533" i="1"/>
  <c r="AB4535" i="1"/>
  <c r="Z4537" i="1"/>
  <c r="AB4539" i="1"/>
  <c r="Z4541" i="1"/>
  <c r="AB4543" i="1"/>
  <c r="Z4545" i="1"/>
  <c r="AB4547" i="1"/>
  <c r="Z4549" i="1"/>
  <c r="AB4551" i="1"/>
  <c r="Z4553" i="1"/>
  <c r="AB4555" i="1"/>
  <c r="Z4557" i="1"/>
  <c r="AB4559" i="1"/>
  <c r="AB4602" i="1"/>
  <c r="AB4644" i="1"/>
  <c r="V4449" i="1"/>
  <c r="P4455" i="1"/>
  <c r="AB4455" i="1" s="1"/>
  <c r="V4457" i="1"/>
  <c r="AB4457" i="1" s="1"/>
  <c r="P4463" i="1"/>
  <c r="V4465" i="1"/>
  <c r="AB4465" i="1" s="1"/>
  <c r="P4471" i="1"/>
  <c r="AB4471" i="1" s="1"/>
  <c r="V4473" i="1"/>
  <c r="P4479" i="1"/>
  <c r="V4481" i="1"/>
  <c r="AB4481" i="1" s="1"/>
  <c r="AB4483" i="1"/>
  <c r="Z4485" i="1"/>
  <c r="AB4495" i="1"/>
  <c r="AB4509" i="1"/>
  <c r="AB4513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447" i="1"/>
  <c r="M4448" i="1"/>
  <c r="AB4448" i="1" s="1"/>
  <c r="S4450" i="1"/>
  <c r="AB4450" i="1" s="1"/>
  <c r="AB4451" i="1"/>
  <c r="Z4453" i="1"/>
  <c r="AB4453" i="1" s="1"/>
  <c r="M4456" i="1"/>
  <c r="S4458" i="1"/>
  <c r="AB4458" i="1" s="1"/>
  <c r="AB4459" i="1"/>
  <c r="Z4461" i="1"/>
  <c r="AB4461" i="1" s="1"/>
  <c r="M4464" i="1"/>
  <c r="AB4464" i="1" s="1"/>
  <c r="S4466" i="1"/>
  <c r="AB4466" i="1" s="1"/>
  <c r="AB4467" i="1"/>
  <c r="Z4469" i="1"/>
  <c r="AB4469" i="1" s="1"/>
  <c r="M4472" i="1"/>
  <c r="AB4472" i="1" s="1"/>
  <c r="AB4474" i="1"/>
  <c r="S4474" i="1"/>
  <c r="AB4475" i="1"/>
  <c r="Z4477" i="1"/>
  <c r="AB4477" i="1" s="1"/>
  <c r="M4480" i="1"/>
  <c r="AB4480" i="1" s="1"/>
  <c r="S4482" i="1"/>
  <c r="AB4482" i="1" s="1"/>
  <c r="P4483" i="1"/>
  <c r="V4485" i="1"/>
  <c r="S4486" i="1"/>
  <c r="AB4486" i="1" s="1"/>
  <c r="P4487" i="1"/>
  <c r="AB4487" i="1" s="1"/>
  <c r="V4489" i="1"/>
  <c r="AB4489" i="1" s="1"/>
  <c r="S4490" i="1"/>
  <c r="AB4490" i="1" s="1"/>
  <c r="P4491" i="1"/>
  <c r="AB4491" i="1" s="1"/>
  <c r="V4493" i="1"/>
  <c r="AB4493" i="1" s="1"/>
  <c r="AB4494" i="1"/>
  <c r="S4494" i="1"/>
  <c r="P4495" i="1"/>
  <c r="V4497" i="1"/>
  <c r="AB4497" i="1" s="1"/>
  <c r="AB4498" i="1"/>
  <c r="S4498" i="1"/>
  <c r="P4499" i="1"/>
  <c r="AB4499" i="1" s="1"/>
  <c r="V4501" i="1"/>
  <c r="AB4502" i="1"/>
  <c r="S4502" i="1"/>
  <c r="P4503" i="1"/>
  <c r="AB4503" i="1" s="1"/>
  <c r="Z4505" i="1"/>
  <c r="AB4505" i="1" s="1"/>
  <c r="AB4507" i="1"/>
  <c r="AB4521" i="1"/>
  <c r="M4524" i="1"/>
  <c r="AB4525" i="1"/>
  <c r="M4528" i="1"/>
  <c r="AB4529" i="1"/>
  <c r="M4532" i="1"/>
  <c r="AB4533" i="1"/>
  <c r="M4536" i="1"/>
  <c r="AB4536" i="1" s="1"/>
  <c r="AB4537" i="1"/>
  <c r="M4540" i="1"/>
  <c r="AB4540" i="1" s="1"/>
  <c r="AB4541" i="1"/>
  <c r="M4544" i="1"/>
  <c r="AB4544" i="1" s="1"/>
  <c r="AB4545" i="1"/>
  <c r="M4548" i="1"/>
  <c r="AB4548" i="1" s="1"/>
  <c r="AB4549" i="1"/>
  <c r="M4552" i="1"/>
  <c r="AB4552" i="1" s="1"/>
  <c r="AB4553" i="1"/>
  <c r="M4556" i="1"/>
  <c r="AB4556" i="1" s="1"/>
  <c r="AB4557" i="1"/>
  <c r="M4560" i="1"/>
  <c r="AB4560" i="1" s="1"/>
  <c r="AB4561" i="1"/>
  <c r="M4564" i="1"/>
  <c r="AB4564" i="1" s="1"/>
  <c r="AB4565" i="1"/>
  <c r="M4568" i="1"/>
  <c r="AB4568" i="1" s="1"/>
  <c r="AB4569" i="1"/>
  <c r="M4572" i="1"/>
  <c r="AB4572" i="1" s="1"/>
  <c r="AB4573" i="1"/>
  <c r="M4576" i="1"/>
  <c r="AB4576" i="1" s="1"/>
  <c r="AB4577" i="1"/>
  <c r="M4580" i="1"/>
  <c r="AB4580" i="1" s="1"/>
  <c r="AB4581" i="1"/>
  <c r="AB4585" i="1"/>
  <c r="AB4589" i="1"/>
  <c r="AB4594" i="1"/>
  <c r="AB4597" i="1"/>
  <c r="AB4657" i="1"/>
  <c r="AB4485" i="1"/>
  <c r="AB4501" i="1"/>
  <c r="AB4511" i="1"/>
  <c r="AB4515" i="1"/>
  <c r="AB4519" i="1"/>
  <c r="AB4593" i="1"/>
  <c r="AB4595" i="1"/>
  <c r="Z4604" i="1"/>
  <c r="AB4604" i="1" s="1"/>
  <c r="AB4607" i="1"/>
  <c r="AB4636" i="1"/>
  <c r="AB4651" i="1"/>
  <c r="AB4683" i="1"/>
  <c r="AB4684" i="1"/>
  <c r="AB4715" i="1"/>
  <c r="AB4716" i="1"/>
  <c r="AB4727" i="1"/>
  <c r="M4602" i="1"/>
  <c r="AB4609" i="1"/>
  <c r="S4609" i="1"/>
  <c r="M4619" i="1"/>
  <c r="AB4619" i="1" s="1"/>
  <c r="V4620" i="1"/>
  <c r="AB4620" i="1" s="1"/>
  <c r="S4625" i="1"/>
  <c r="AB4625" i="1" s="1"/>
  <c r="P4630" i="1"/>
  <c r="AB4630" i="1" s="1"/>
  <c r="M4635" i="1"/>
  <c r="AB4635" i="1" s="1"/>
  <c r="V4636" i="1"/>
  <c r="S4641" i="1"/>
  <c r="AB4641" i="1" s="1"/>
  <c r="AB4642" i="1"/>
  <c r="M4645" i="1"/>
  <c r="M4648" i="1"/>
  <c r="AB4653" i="1"/>
  <c r="AB4658" i="1"/>
  <c r="S4658" i="1"/>
  <c r="AB4659" i="1"/>
  <c r="AB4672" i="1"/>
  <c r="Z4677" i="1"/>
  <c r="AB4677" i="1" s="1"/>
  <c r="M4680" i="1"/>
  <c r="AB4685" i="1"/>
  <c r="AB4690" i="1"/>
  <c r="S4690" i="1"/>
  <c r="AB4691" i="1"/>
  <c r="AB4704" i="1"/>
  <c r="Z4709" i="1"/>
  <c r="AB4709" i="1" s="1"/>
  <c r="M4712" i="1"/>
  <c r="AB4717" i="1"/>
  <c r="S4722" i="1"/>
  <c r="AB4722" i="1" s="1"/>
  <c r="AB4723" i="1"/>
  <c r="AB4736" i="1"/>
  <c r="AB4744" i="1"/>
  <c r="AB4752" i="1"/>
  <c r="P4597" i="1"/>
  <c r="V4599" i="1"/>
  <c r="Z4603" i="1"/>
  <c r="AB4605" i="1"/>
  <c r="M4606" i="1"/>
  <c r="AB4606" i="1" s="1"/>
  <c r="S4608" i="1"/>
  <c r="AB4608" i="1" s="1"/>
  <c r="P4610" i="1"/>
  <c r="AB4610" i="1" s="1"/>
  <c r="Z4612" i="1"/>
  <c r="M4615" i="1"/>
  <c r="AB4615" i="1" s="1"/>
  <c r="V4616" i="1"/>
  <c r="AB4616" i="1" s="1"/>
  <c r="S4621" i="1"/>
  <c r="AB4621" i="1" s="1"/>
  <c r="P4626" i="1"/>
  <c r="AB4626" i="1" s="1"/>
  <c r="Z4628" i="1"/>
  <c r="M4631" i="1"/>
  <c r="AB4631" i="1" s="1"/>
  <c r="V4632" i="1"/>
  <c r="AB4632" i="1" s="1"/>
  <c r="S4637" i="1"/>
  <c r="AB4637" i="1" s="1"/>
  <c r="AB4638" i="1"/>
  <c r="AB4645" i="1"/>
  <c r="AB4648" i="1"/>
  <c r="AB4667" i="1"/>
  <c r="AB4680" i="1"/>
  <c r="AB4699" i="1"/>
  <c r="AB4712" i="1"/>
  <c r="S4596" i="1"/>
  <c r="AB4596" i="1" s="1"/>
  <c r="P4601" i="1"/>
  <c r="AB4601" i="1" s="1"/>
  <c r="V4603" i="1"/>
  <c r="AB4603" i="1" s="1"/>
  <c r="Z4607" i="1"/>
  <c r="Z4608" i="1"/>
  <c r="M4611" i="1"/>
  <c r="AB4611" i="1" s="1"/>
  <c r="V4612" i="1"/>
  <c r="AB4612" i="1" s="1"/>
  <c r="S4617" i="1"/>
  <c r="AB4617" i="1" s="1"/>
  <c r="AB4618" i="1"/>
  <c r="P4622" i="1"/>
  <c r="AB4622" i="1" s="1"/>
  <c r="Z4624" i="1"/>
  <c r="AB4624" i="1" s="1"/>
  <c r="M4627" i="1"/>
  <c r="AB4627" i="1" s="1"/>
  <c r="V4628" i="1"/>
  <c r="AB4628" i="1" s="1"/>
  <c r="S4633" i="1"/>
  <c r="AB4633" i="1" s="1"/>
  <c r="AB4634" i="1"/>
  <c r="P4638" i="1"/>
  <c r="Z4640" i="1"/>
  <c r="AB4640" i="1" s="1"/>
  <c r="M4643" i="1"/>
  <c r="AB4643" i="1" s="1"/>
  <c r="AB4647" i="1"/>
  <c r="S4647" i="1"/>
  <c r="AB4656" i="1"/>
  <c r="Z4661" i="1"/>
  <c r="AB4661" i="1" s="1"/>
  <c r="M4664" i="1"/>
  <c r="AB4664" i="1" s="1"/>
  <c r="AB4669" i="1"/>
  <c r="S4674" i="1"/>
  <c r="AB4674" i="1" s="1"/>
  <c r="AB4675" i="1"/>
  <c r="AB4688" i="1"/>
  <c r="Z4693" i="1"/>
  <c r="AB4693" i="1" s="1"/>
  <c r="M4696" i="1"/>
  <c r="AB4696" i="1" s="1"/>
  <c r="AB4701" i="1"/>
  <c r="AB4706" i="1"/>
  <c r="S4706" i="1"/>
  <c r="AB4707" i="1"/>
  <c r="AB4720" i="1"/>
  <c r="Z4725" i="1"/>
  <c r="AB4725" i="1" s="1"/>
  <c r="AB4760" i="1"/>
  <c r="AB4654" i="1"/>
  <c r="AB4655" i="1"/>
  <c r="AB4662" i="1"/>
  <c r="AB4670" i="1"/>
  <c r="AB4671" i="1"/>
  <c r="AB4678" i="1"/>
  <c r="AB4686" i="1"/>
  <c r="AB4687" i="1"/>
  <c r="AB4694" i="1"/>
  <c r="AB4702" i="1"/>
  <c r="AB4703" i="1"/>
  <c r="AB4710" i="1"/>
  <c r="AB4718" i="1"/>
  <c r="AB4719" i="1"/>
  <c r="AB4726" i="1"/>
  <c r="AB4728" i="1"/>
  <c r="AB4742" i="1"/>
  <c r="AB4750" i="1"/>
  <c r="AB4758" i="1"/>
  <c r="AB4767" i="1"/>
  <c r="AB4783" i="1"/>
  <c r="AB4784" i="1"/>
  <c r="M4644" i="1"/>
  <c r="S4646" i="1"/>
  <c r="AB4646" i="1" s="1"/>
  <c r="V4649" i="1"/>
  <c r="AB4649" i="1" s="1"/>
  <c r="P4655" i="1"/>
  <c r="V4657" i="1"/>
  <c r="P4663" i="1"/>
  <c r="AB4663" i="1" s="1"/>
  <c r="V4665" i="1"/>
  <c r="AB4665" i="1" s="1"/>
  <c r="P4671" i="1"/>
  <c r="V4673" i="1"/>
  <c r="AB4673" i="1" s="1"/>
  <c r="P4679" i="1"/>
  <c r="AB4679" i="1" s="1"/>
  <c r="V4681" i="1"/>
  <c r="AB4681" i="1" s="1"/>
  <c r="P4687" i="1"/>
  <c r="V4689" i="1"/>
  <c r="AB4689" i="1" s="1"/>
  <c r="P4695" i="1"/>
  <c r="AB4695" i="1" s="1"/>
  <c r="V4697" i="1"/>
  <c r="AB4697" i="1" s="1"/>
  <c r="P4703" i="1"/>
  <c r="V4705" i="1"/>
  <c r="P4711" i="1"/>
  <c r="AB4711" i="1" s="1"/>
  <c r="V4713" i="1"/>
  <c r="AB4713" i="1" s="1"/>
  <c r="P4719" i="1"/>
  <c r="V4721" i="1"/>
  <c r="AB4721" i="1" s="1"/>
  <c r="P4727" i="1"/>
  <c r="AB4730" i="1"/>
  <c r="AB4739" i="1"/>
  <c r="V4740" i="1"/>
  <c r="AB4740" i="1" s="1"/>
  <c r="AB4741" i="1"/>
  <c r="AB4747" i="1"/>
  <c r="V4748" i="1"/>
  <c r="AB4749" i="1"/>
  <c r="AB4755" i="1"/>
  <c r="V4756" i="1"/>
  <c r="AB4756" i="1" s="1"/>
  <c r="AB4763" i="1"/>
  <c r="V4768" i="1"/>
  <c r="AB4768" i="1" s="1"/>
  <c r="S4769" i="1"/>
  <c r="AB4769" i="1" s="1"/>
  <c r="P4770" i="1"/>
  <c r="V4727" i="1"/>
  <c r="AB4772" i="1"/>
  <c r="AB4791" i="1"/>
  <c r="AB4828" i="1"/>
  <c r="M4731" i="1"/>
  <c r="AB4731" i="1" s="1"/>
  <c r="V4732" i="1"/>
  <c r="AB4732" i="1" s="1"/>
  <c r="AB4737" i="1"/>
  <c r="S4737" i="1"/>
  <c r="AB4738" i="1"/>
  <c r="Z4740" i="1"/>
  <c r="M4743" i="1"/>
  <c r="AB4743" i="1" s="1"/>
  <c r="S4745" i="1"/>
  <c r="AB4745" i="1" s="1"/>
  <c r="AB4746" i="1"/>
  <c r="Z4748" i="1"/>
  <c r="AB4748" i="1" s="1"/>
  <c r="M4751" i="1"/>
  <c r="AB4751" i="1" s="1"/>
  <c r="S4753" i="1"/>
  <c r="AB4753" i="1" s="1"/>
  <c r="AB4754" i="1"/>
  <c r="Z4756" i="1"/>
  <c r="M4759" i="1"/>
  <c r="AB4759" i="1" s="1"/>
  <c r="S4761" i="1"/>
  <c r="AB4761" i="1" s="1"/>
  <c r="AB4762" i="1"/>
  <c r="Z4764" i="1"/>
  <c r="AB4764" i="1" s="1"/>
  <c r="AB4766" i="1"/>
  <c r="Z4768" i="1"/>
  <c r="AB4770" i="1"/>
  <c r="AB4815" i="1"/>
  <c r="Z4772" i="1"/>
  <c r="AB4774" i="1"/>
  <c r="Z4776" i="1"/>
  <c r="AB4776" i="1" s="1"/>
  <c r="AB4778" i="1"/>
  <c r="Z4780" i="1"/>
  <c r="AB4780" i="1" s="1"/>
  <c r="AB4782" i="1"/>
  <c r="AB4793" i="1"/>
  <c r="AB4829" i="1"/>
  <c r="AB4831" i="1"/>
  <c r="AB4839" i="1"/>
  <c r="V4785" i="1"/>
  <c r="AB4785" i="1" s="1"/>
  <c r="P4791" i="1"/>
  <c r="V4793" i="1"/>
  <c r="P4799" i="1"/>
  <c r="AB4799" i="1" s="1"/>
  <c r="V4801" i="1"/>
  <c r="AB4801" i="1" s="1"/>
  <c r="P4807" i="1"/>
  <c r="AB4807" i="1" s="1"/>
  <c r="V4809" i="1"/>
  <c r="AB4809" i="1" s="1"/>
  <c r="P4815" i="1"/>
  <c r="V4817" i="1"/>
  <c r="AB4817" i="1" s="1"/>
  <c r="P4823" i="1"/>
  <c r="AB4823" i="1" s="1"/>
  <c r="V4825" i="1"/>
  <c r="AB4825" i="1" s="1"/>
  <c r="AB4862" i="1"/>
  <c r="M4784" i="1"/>
  <c r="S4786" i="1"/>
  <c r="AB4786" i="1" s="1"/>
  <c r="AB4787" i="1"/>
  <c r="Z4789" i="1"/>
  <c r="M4792" i="1"/>
  <c r="AB4792" i="1" s="1"/>
  <c r="S4794" i="1"/>
  <c r="AB4794" i="1" s="1"/>
  <c r="Z4797" i="1"/>
  <c r="M4800" i="1"/>
  <c r="AB4800" i="1" s="1"/>
  <c r="AB4802" i="1"/>
  <c r="S4802" i="1"/>
  <c r="Z4805" i="1"/>
  <c r="M4808" i="1"/>
  <c r="AB4808" i="1" s="1"/>
  <c r="S4810" i="1"/>
  <c r="AB4810" i="1" s="1"/>
  <c r="Z4813" i="1"/>
  <c r="M4816" i="1"/>
  <c r="AB4816" i="1" s="1"/>
  <c r="S4818" i="1"/>
  <c r="AB4818" i="1" s="1"/>
  <c r="AB4819" i="1"/>
  <c r="Z4821" i="1"/>
  <c r="M4824" i="1"/>
  <c r="AB4824" i="1" s="1"/>
  <c r="S4826" i="1"/>
  <c r="AB4826" i="1" s="1"/>
  <c r="Z4829" i="1"/>
  <c r="M4832" i="1"/>
  <c r="AB4832" i="1" s="1"/>
  <c r="AB4834" i="1"/>
  <c r="S4834" i="1"/>
  <c r="Z4837" i="1"/>
  <c r="M4840" i="1"/>
  <c r="AB4840" i="1" s="1"/>
  <c r="AB4842" i="1"/>
  <c r="S4842" i="1"/>
  <c r="Z4845" i="1"/>
  <c r="AB4847" i="1"/>
  <c r="AB4851" i="1"/>
  <c r="AB4855" i="1"/>
  <c r="AB4859" i="1"/>
  <c r="P4787" i="1"/>
  <c r="V4789" i="1"/>
  <c r="AB4789" i="1" s="1"/>
  <c r="P4795" i="1"/>
  <c r="AB4795" i="1" s="1"/>
  <c r="V4797" i="1"/>
  <c r="AB4797" i="1" s="1"/>
  <c r="P4803" i="1"/>
  <c r="AB4803" i="1" s="1"/>
  <c r="V4805" i="1"/>
  <c r="AB4805" i="1" s="1"/>
  <c r="P4811" i="1"/>
  <c r="AB4811" i="1" s="1"/>
  <c r="V4813" i="1"/>
  <c r="AB4813" i="1" s="1"/>
  <c r="P4819" i="1"/>
  <c r="V4821" i="1"/>
  <c r="AB4821" i="1" s="1"/>
  <c r="P4827" i="1"/>
  <c r="AB4827" i="1" s="1"/>
  <c r="V4829" i="1"/>
  <c r="P4835" i="1"/>
  <c r="AB4835" i="1" s="1"/>
  <c r="V4837" i="1"/>
  <c r="AB4837" i="1" s="1"/>
  <c r="P4843" i="1"/>
  <c r="AB4843" i="1" s="1"/>
  <c r="V4845" i="1"/>
  <c r="AB4845" i="1" s="1"/>
  <c r="M4858" i="1"/>
  <c r="AB4858" i="1" s="1"/>
  <c r="AB4860" i="1"/>
  <c r="S4860" i="1"/>
  <c r="Z4863" i="1"/>
  <c r="M4866" i="1"/>
  <c r="AB4866" i="1" s="1"/>
  <c r="S4868" i="1"/>
  <c r="AB4868" i="1" s="1"/>
  <c r="Z4871" i="1"/>
  <c r="Z4875" i="1"/>
  <c r="Z4879" i="1"/>
  <c r="AB4879" i="1" s="1"/>
  <c r="Z4883" i="1"/>
  <c r="Z4887" i="1"/>
  <c r="Z4891" i="1"/>
  <c r="AB4897" i="1"/>
  <c r="AB4912" i="1"/>
  <c r="P4861" i="1"/>
  <c r="AB4861" i="1" s="1"/>
  <c r="V4863" i="1"/>
  <c r="AB4863" i="1" s="1"/>
  <c r="P4869" i="1"/>
  <c r="AB4869" i="1" s="1"/>
  <c r="V4871" i="1"/>
  <c r="AB4871" i="1" s="1"/>
  <c r="S4872" i="1"/>
  <c r="AB4872" i="1" s="1"/>
  <c r="P4873" i="1"/>
  <c r="AB4873" i="1" s="1"/>
  <c r="V4875" i="1"/>
  <c r="S4876" i="1"/>
  <c r="AB4876" i="1" s="1"/>
  <c r="P4877" i="1"/>
  <c r="AB4877" i="1" s="1"/>
  <c r="V4879" i="1"/>
  <c r="S4880" i="1"/>
  <c r="AB4880" i="1" s="1"/>
  <c r="P4881" i="1"/>
  <c r="AB4881" i="1" s="1"/>
  <c r="V4883" i="1"/>
  <c r="S4884" i="1"/>
  <c r="AB4884" i="1" s="1"/>
  <c r="P4885" i="1"/>
  <c r="AB4885" i="1" s="1"/>
  <c r="V4887" i="1"/>
  <c r="S4888" i="1"/>
  <c r="AB4888" i="1" s="1"/>
  <c r="P4889" i="1"/>
  <c r="AB4889" i="1" s="1"/>
  <c r="V4891" i="1"/>
  <c r="S4892" i="1"/>
  <c r="AB4892" i="1" s="1"/>
  <c r="P4893" i="1"/>
  <c r="AB4893" i="1" s="1"/>
  <c r="V4895" i="1"/>
  <c r="S4896" i="1"/>
  <c r="AB4896" i="1" s="1"/>
  <c r="P4897" i="1"/>
  <c r="AB4899" i="1"/>
  <c r="AB4901" i="1"/>
  <c r="AB4875" i="1"/>
  <c r="AB4883" i="1"/>
  <c r="AB4887" i="1"/>
  <c r="AB4891" i="1"/>
  <c r="AB4895" i="1"/>
  <c r="AB4907" i="1"/>
  <c r="AB4900" i="1"/>
  <c r="AB4902" i="1"/>
  <c r="AB4919" i="1"/>
  <c r="M4903" i="1"/>
  <c r="AB4903" i="1" s="1"/>
  <c r="AB4905" i="1"/>
  <c r="S4905" i="1"/>
  <c r="AB4906" i="1"/>
  <c r="Z4908" i="1"/>
  <c r="AB4908" i="1" s="1"/>
  <c r="M4911" i="1"/>
  <c r="AB4911" i="1" s="1"/>
  <c r="P4919" i="1"/>
  <c r="Z4921" i="1"/>
  <c r="AB4923" i="1"/>
  <c r="Z4925" i="1"/>
  <c r="AB4930" i="1"/>
  <c r="AB4932" i="1"/>
  <c r="AB4937" i="1"/>
  <c r="AB4967" i="1"/>
  <c r="AB4914" i="1"/>
  <c r="AB4918" i="1"/>
  <c r="AB4922" i="1"/>
  <c r="AB4926" i="1"/>
  <c r="AB4928" i="1"/>
  <c r="AB4933" i="1"/>
  <c r="Z4904" i="1"/>
  <c r="AB4904" i="1" s="1"/>
  <c r="M4907" i="1"/>
  <c r="AB4909" i="1"/>
  <c r="S4909" i="1"/>
  <c r="AB4910" i="1"/>
  <c r="AB4921" i="1"/>
  <c r="M4924" i="1"/>
  <c r="AB4924" i="1" s="1"/>
  <c r="AB4925" i="1"/>
  <c r="AB4929" i="1"/>
  <c r="AB4931" i="1"/>
  <c r="AB4938" i="1"/>
  <c r="AB4940" i="1"/>
  <c r="AB4983" i="1"/>
  <c r="AB4956" i="1"/>
  <c r="AB4963" i="1"/>
  <c r="AB4970" i="1"/>
  <c r="AB4989" i="1"/>
  <c r="AB5002" i="1"/>
  <c r="S4941" i="1"/>
  <c r="AB4941" i="1" s="1"/>
  <c r="P4946" i="1"/>
  <c r="AB4946" i="1" s="1"/>
  <c r="Z4948" i="1"/>
  <c r="M4951" i="1"/>
  <c r="AB4951" i="1" s="1"/>
  <c r="V4952" i="1"/>
  <c r="AB4952" i="1" s="1"/>
  <c r="AB4958" i="1"/>
  <c r="V4960" i="1"/>
  <c r="S4965" i="1"/>
  <c r="V4971" i="1"/>
  <c r="AB4971" i="1" s="1"/>
  <c r="AB4972" i="1"/>
  <c r="P4977" i="1"/>
  <c r="AB4986" i="1"/>
  <c r="V4987" i="1"/>
  <c r="AB4994" i="1"/>
  <c r="P4942" i="1"/>
  <c r="AB4942" i="1" s="1"/>
  <c r="Z4944" i="1"/>
  <c r="M4947" i="1"/>
  <c r="AB4947" i="1" s="1"/>
  <c r="V4948" i="1"/>
  <c r="AB4948" i="1" s="1"/>
  <c r="S4953" i="1"/>
  <c r="AB4953" i="1" s="1"/>
  <c r="P4957" i="1"/>
  <c r="P4958" i="1"/>
  <c r="AB4995" i="1"/>
  <c r="M4943" i="1"/>
  <c r="AB4943" i="1" s="1"/>
  <c r="V4944" i="1"/>
  <c r="AB4944" i="1" s="1"/>
  <c r="S4949" i="1"/>
  <c r="AB4949" i="1" s="1"/>
  <c r="AB4950" i="1"/>
  <c r="V4959" i="1"/>
  <c r="AB4959" i="1" s="1"/>
  <c r="M4963" i="1"/>
  <c r="M4966" i="1"/>
  <c r="AB4966" i="1" s="1"/>
  <c r="AB4996" i="1"/>
  <c r="AB4997" i="1"/>
  <c r="AB4957" i="1"/>
  <c r="M4958" i="1"/>
  <c r="S4960" i="1"/>
  <c r="AB4960" i="1" s="1"/>
  <c r="P4965" i="1"/>
  <c r="AB4965" i="1" s="1"/>
  <c r="V4967" i="1"/>
  <c r="P4973" i="1"/>
  <c r="AB4973" i="1" s="1"/>
  <c r="V4975" i="1"/>
  <c r="AB4975" i="1" s="1"/>
  <c r="V4983" i="1"/>
  <c r="V4955" i="1"/>
  <c r="AB4955" i="1" s="1"/>
  <c r="Z4959" i="1"/>
  <c r="AB4961" i="1"/>
  <c r="M4962" i="1"/>
  <c r="AB4962" i="1" s="1"/>
  <c r="S4964" i="1"/>
  <c r="AB4964" i="1" s="1"/>
  <c r="S4968" i="1"/>
  <c r="AB4968" i="1" s="1"/>
  <c r="AB4969" i="1"/>
  <c r="Z4971" i="1"/>
  <c r="M4974" i="1"/>
  <c r="AB4974" i="1" s="1"/>
  <c r="AB4976" i="1"/>
  <c r="S4976" i="1"/>
  <c r="AB4977" i="1"/>
  <c r="Z4979" i="1"/>
  <c r="AB4979" i="1" s="1"/>
  <c r="M4982" i="1"/>
  <c r="AB4982" i="1" s="1"/>
  <c r="S4984" i="1"/>
  <c r="AB4984" i="1" s="1"/>
  <c r="AB4985" i="1"/>
  <c r="Z4987" i="1"/>
  <c r="AB4987" i="1" s="1"/>
  <c r="M4990" i="1"/>
  <c r="AB4990" i="1" s="1"/>
  <c r="AB4992" i="1"/>
  <c r="S4992" i="1"/>
  <c r="AB4993" i="1"/>
  <c r="Z4995" i="1"/>
  <c r="M4998" i="1"/>
  <c r="AB4998" i="1" s="1"/>
  <c r="S5000" i="1"/>
  <c r="AB5000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<sst xmlns="http://schemas.openxmlformats.org/spreadsheetml/2006/main" count="33" uniqueCount="20">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</sst>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enyln/Desktop/MV%20APPs/FEV%2022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02/2022</v>
          </cell>
          <cell r="J12">
            <v>122.5496</v>
          </cell>
          <cell r="K12">
            <v>0</v>
          </cell>
          <cell r="L12">
            <v>212.64436599999999</v>
          </cell>
          <cell r="M12">
            <v>24.24</v>
          </cell>
          <cell r="R12">
            <v>0</v>
          </cell>
          <cell r="S12">
            <v>72.72</v>
          </cell>
          <cell r="U12">
            <v>138.82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02/2022</v>
          </cell>
          <cell r="J13">
            <v>162.75200000000001</v>
          </cell>
          <cell r="K13">
            <v>0</v>
          </cell>
          <cell r="L13">
            <v>212.64436599999999</v>
          </cell>
          <cell r="M13">
            <v>24.24</v>
          </cell>
          <cell r="R13">
            <v>0</v>
          </cell>
          <cell r="S13">
            <v>72.72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02/2022</v>
          </cell>
          <cell r="J14">
            <v>134.93360000000001</v>
          </cell>
          <cell r="K14">
            <v>0</v>
          </cell>
          <cell r="L14">
            <v>212.64436599999999</v>
          </cell>
          <cell r="M14">
            <v>24.24</v>
          </cell>
          <cell r="R14">
            <v>0</v>
          </cell>
          <cell r="S14">
            <v>72.72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02/2022</v>
          </cell>
          <cell r="J15">
            <v>305.2176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02/2022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02/2022</v>
          </cell>
          <cell r="J17">
            <v>375.22640000000001</v>
          </cell>
          <cell r="K17">
            <v>0</v>
          </cell>
          <cell r="L17">
            <v>212.64436599999999</v>
          </cell>
          <cell r="M17">
            <v>9.49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02/2022</v>
          </cell>
          <cell r="J18">
            <v>141.70079999999999</v>
          </cell>
          <cell r="K18">
            <v>0</v>
          </cell>
          <cell r="L18">
            <v>212.64436599999999</v>
          </cell>
          <cell r="M18">
            <v>24.24</v>
          </cell>
          <cell r="R18">
            <v>0</v>
          </cell>
          <cell r="S18">
            <v>72.72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02/2022</v>
          </cell>
          <cell r="J19">
            <v>364.72320000000002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02/2022</v>
          </cell>
          <cell r="J20">
            <v>121.6352</v>
          </cell>
          <cell r="L20">
            <v>212.64436599999999</v>
          </cell>
          <cell r="M20">
            <v>24.24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02/2022</v>
          </cell>
          <cell r="J21">
            <v>415.73120000000011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02/2022</v>
          </cell>
          <cell r="J22">
            <v>132.88800000000001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60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02/2022</v>
          </cell>
          <cell r="J23">
            <v>407.61360000000002</v>
          </cell>
          <cell r="K23">
            <v>0</v>
          </cell>
          <cell r="L23">
            <v>212.64436599999999</v>
          </cell>
          <cell r="M23">
            <v>1.58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02/2022</v>
          </cell>
          <cell r="J24">
            <v>114.67359999999999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ANA CLAUDIA DA SILVA</v>
          </cell>
          <cell r="F25" t="str">
            <v>2 - Outros Profissionais da Saúde</v>
          </cell>
          <cell r="G25" t="str">
            <v>3222-05</v>
          </cell>
          <cell r="H25" t="str">
            <v>02/2022</v>
          </cell>
          <cell r="J25">
            <v>116.352</v>
          </cell>
          <cell r="K25">
            <v>0</v>
          </cell>
          <cell r="L25">
            <v>212.64436599999999</v>
          </cell>
          <cell r="M25">
            <v>24.24</v>
          </cell>
          <cell r="R25">
            <v>0</v>
          </cell>
          <cell r="S25">
            <v>63.02</v>
          </cell>
          <cell r="U25">
            <v>0</v>
          </cell>
        </row>
        <row r="26">
          <cell r="C26" t="str">
            <v>UPA CABO DE SANTO AGOSTINHO</v>
          </cell>
          <cell r="E26" t="str">
            <v>ANA MARIA BATISTA PEIXOTO</v>
          </cell>
          <cell r="F26" t="str">
            <v>2 - Outros Profissionais da Saúde</v>
          </cell>
          <cell r="G26" t="str">
            <v>2235-05</v>
          </cell>
          <cell r="H26" t="str">
            <v>02/2022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ANA PAULA DA SILVA SANTIAGO</v>
          </cell>
          <cell r="F27" t="str">
            <v>2 - Outros Profissionais da Saúde</v>
          </cell>
          <cell r="G27" t="str">
            <v>2235-05</v>
          </cell>
          <cell r="H27" t="str">
            <v>02/2022</v>
          </cell>
          <cell r="J27">
            <v>307.64640000000003</v>
          </cell>
          <cell r="K27">
            <v>0</v>
          </cell>
          <cell r="L27">
            <v>212.64436599999999</v>
          </cell>
          <cell r="M27">
            <v>3.08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MATIAS DA SILVA</v>
          </cell>
          <cell r="F28" t="str">
            <v>2 - Outros Profissionais da Saúde</v>
          </cell>
          <cell r="G28" t="str">
            <v>5211-30</v>
          </cell>
          <cell r="H28" t="str">
            <v>02/2022</v>
          </cell>
          <cell r="J28">
            <v>101.80800000000001</v>
          </cell>
          <cell r="K28">
            <v>0</v>
          </cell>
          <cell r="L28">
            <v>212.64436599999999</v>
          </cell>
          <cell r="M28">
            <v>24.24</v>
          </cell>
          <cell r="R28">
            <v>0</v>
          </cell>
          <cell r="S28">
            <v>0</v>
          </cell>
          <cell r="U28">
            <v>69.430000000000007</v>
          </cell>
          <cell r="X28" t="str">
            <v>AUXÍLIO CRECHE</v>
          </cell>
        </row>
        <row r="29">
          <cell r="C29" t="str">
            <v>UPA CABO DE SANTO AGOSTINHO</v>
          </cell>
          <cell r="E29" t="str">
            <v>ANA THAYSSA ARAUJO CAVALCANTI</v>
          </cell>
          <cell r="F29" t="str">
            <v>2 - Outros Profissionais da Saúde</v>
          </cell>
          <cell r="G29" t="str">
            <v>2235-05</v>
          </cell>
          <cell r="H29" t="str">
            <v>02/2022</v>
          </cell>
          <cell r="J29">
            <v>267.70080000000002</v>
          </cell>
          <cell r="K29">
            <v>0</v>
          </cell>
          <cell r="L29">
            <v>212.64436599999999</v>
          </cell>
          <cell r="M29">
            <v>3.08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ANAZETE MARIA DE LIMA</v>
          </cell>
          <cell r="F30" t="str">
            <v>2 - Outros Profissionais da Saúde</v>
          </cell>
          <cell r="G30" t="str">
            <v>5211-30</v>
          </cell>
          <cell r="H30" t="str">
            <v>02/2022</v>
          </cell>
          <cell r="J30">
            <v>106.65600000000001</v>
          </cell>
          <cell r="K30">
            <v>0</v>
          </cell>
          <cell r="L30">
            <v>212.64436599999999</v>
          </cell>
          <cell r="M30">
            <v>24.24</v>
          </cell>
          <cell r="R30">
            <v>0</v>
          </cell>
          <cell r="S30">
            <v>72.72</v>
          </cell>
          <cell r="U30">
            <v>0</v>
          </cell>
        </row>
        <row r="31">
          <cell r="C31" t="str">
            <v>UPA CABO DE SANTO AGOSTINHO</v>
          </cell>
          <cell r="E31" t="str">
            <v>ANDERSON JOSE DA SILVA</v>
          </cell>
          <cell r="F31" t="str">
            <v>3 - Administrativo</v>
          </cell>
          <cell r="G31" t="str">
            <v>3172-10</v>
          </cell>
          <cell r="H31" t="str">
            <v>02/2022</v>
          </cell>
          <cell r="J31">
            <v>164.69839999999999</v>
          </cell>
          <cell r="K31">
            <v>0</v>
          </cell>
          <cell r="L31">
            <v>212.64436599999999</v>
          </cell>
          <cell r="M31">
            <v>36.53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ANDRE JOSE DO NASCIMENTO</v>
          </cell>
          <cell r="F32" t="str">
            <v>3 - Administrativo</v>
          </cell>
          <cell r="G32" t="str">
            <v>7823-20</v>
          </cell>
          <cell r="H32" t="str">
            <v>02/2022</v>
          </cell>
          <cell r="J32">
            <v>212.72399999999999</v>
          </cell>
          <cell r="K32">
            <v>0</v>
          </cell>
          <cell r="L32">
            <v>212.64436599999999</v>
          </cell>
          <cell r="M32">
            <v>30.19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ANDREIA DA SILVA SANTOS</v>
          </cell>
          <cell r="F33" t="str">
            <v>2 - Outros Profissionais da Saúde</v>
          </cell>
          <cell r="G33" t="str">
            <v>3222-05</v>
          </cell>
          <cell r="H33" t="str">
            <v>02/2022</v>
          </cell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ANGELA PEREIRA DE SOUSA</v>
          </cell>
          <cell r="F34" t="str">
            <v>2 - Outros Profissionais da Saúde</v>
          </cell>
          <cell r="G34" t="str">
            <v>3222-05</v>
          </cell>
          <cell r="H34" t="str">
            <v>02/2022</v>
          </cell>
          <cell r="J34">
            <v>131.83920000000001</v>
          </cell>
          <cell r="K34">
            <v>0</v>
          </cell>
          <cell r="L34">
            <v>212.64436599999999</v>
          </cell>
          <cell r="M34">
            <v>24.24</v>
          </cell>
          <cell r="R34">
            <v>0</v>
          </cell>
          <cell r="S34">
            <v>70.78</v>
          </cell>
          <cell r="U34">
            <v>0</v>
          </cell>
        </row>
        <row r="35">
          <cell r="C35" t="str">
            <v>UPA CABO DE SANTO AGOSTINHO</v>
          </cell>
          <cell r="E35" t="str">
            <v>APARECIDO LEONARDE DO CARMO GONZAGA</v>
          </cell>
          <cell r="F35" t="str">
            <v>2 - Outros Profissionais da Saúde</v>
          </cell>
          <cell r="G35" t="str">
            <v>3241-15</v>
          </cell>
          <cell r="H35" t="str">
            <v>02/2022</v>
          </cell>
          <cell r="J35">
            <v>289.35359999999997</v>
          </cell>
          <cell r="K35">
            <v>0</v>
          </cell>
          <cell r="L35">
            <v>212.64436599999999</v>
          </cell>
          <cell r="M35">
            <v>9.49</v>
          </cell>
          <cell r="R35">
            <v>0</v>
          </cell>
          <cell r="S35">
            <v>62.7</v>
          </cell>
          <cell r="U35">
            <v>0</v>
          </cell>
        </row>
        <row r="36">
          <cell r="C36" t="str">
            <v>UPA CABO DE SANTO AGOSTINHO</v>
          </cell>
          <cell r="E36" t="str">
            <v>AUMIRENE MARIA DE FRANCA</v>
          </cell>
          <cell r="F36" t="str">
            <v>2 - Outros Profissionais da Saúde</v>
          </cell>
          <cell r="G36" t="str">
            <v>3222-05</v>
          </cell>
          <cell r="H36" t="str">
            <v>02/2022</v>
          </cell>
          <cell r="J36">
            <v>129.81120000000001</v>
          </cell>
          <cell r="K36">
            <v>0</v>
          </cell>
          <cell r="L36">
            <v>212.64436599999999</v>
          </cell>
          <cell r="M36">
            <v>24.24</v>
          </cell>
          <cell r="R36">
            <v>0</v>
          </cell>
          <cell r="S36">
            <v>72.72</v>
          </cell>
          <cell r="U36">
            <v>0</v>
          </cell>
        </row>
        <row r="37">
          <cell r="C37" t="str">
            <v>UPA CABO DE SANTO AGOSTINHO</v>
          </cell>
          <cell r="E37" t="str">
            <v>BARBARA EMILLY DE ALMEIDA</v>
          </cell>
          <cell r="F37" t="str">
            <v>3 - Administrativo</v>
          </cell>
          <cell r="G37" t="str">
            <v>4110-10</v>
          </cell>
          <cell r="H37" t="str">
            <v>02/2022</v>
          </cell>
          <cell r="J37">
            <v>163.72800000000001</v>
          </cell>
          <cell r="K37">
            <v>0</v>
          </cell>
          <cell r="L37">
            <v>212.64436599999999</v>
          </cell>
          <cell r="M37">
            <v>24.24</v>
          </cell>
          <cell r="R37">
            <v>0</v>
          </cell>
          <cell r="S37">
            <v>72.72</v>
          </cell>
          <cell r="U37">
            <v>0</v>
          </cell>
        </row>
        <row r="38">
          <cell r="C38" t="str">
            <v>UPA CABO DE SANTO AGOSTINHO</v>
          </cell>
          <cell r="E38" t="str">
            <v>BETANIA RODRIGUES FEITOSA</v>
          </cell>
          <cell r="F38" t="str">
            <v>2 - Outros Profissionais da Saúde</v>
          </cell>
          <cell r="G38" t="str">
            <v>5152-05</v>
          </cell>
          <cell r="H38" t="str">
            <v>02/2022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BRUNA PRISCILA DE OLIVEIRA</v>
          </cell>
          <cell r="F39" t="str">
            <v>2 - Outros Profissionais da Saúde</v>
          </cell>
          <cell r="G39" t="str">
            <v>2235-05</v>
          </cell>
          <cell r="H39" t="str">
            <v>02/2022</v>
          </cell>
          <cell r="J39">
            <v>296.84960000000001</v>
          </cell>
          <cell r="K39">
            <v>0</v>
          </cell>
          <cell r="L39">
            <v>212.64436599999999</v>
          </cell>
          <cell r="M39">
            <v>3.08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CABO DE SANTO AGOSTINHO</v>
          </cell>
          <cell r="E40" t="str">
            <v>CAIO FERNANDO DE HOLLANDA ABREU</v>
          </cell>
          <cell r="F40" t="str">
            <v>1 - Médico</v>
          </cell>
          <cell r="G40" t="str">
            <v>2251-25</v>
          </cell>
          <cell r="H40" t="str">
            <v>02/2022</v>
          </cell>
          <cell r="J40">
            <v>366.64960000000002</v>
          </cell>
          <cell r="K40">
            <v>0</v>
          </cell>
          <cell r="L40">
            <v>212.64436599999999</v>
          </cell>
          <cell r="M40">
            <v>4.75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CARLA GIOVANA RODRIGUES DA SILVA</v>
          </cell>
          <cell r="F41" t="str">
            <v>1 - Médico</v>
          </cell>
          <cell r="G41" t="str">
            <v>2251-25</v>
          </cell>
          <cell r="H41" t="str">
            <v>02/2022</v>
          </cell>
          <cell r="J41">
            <v>400.43119999999999</v>
          </cell>
          <cell r="K41">
            <v>0</v>
          </cell>
          <cell r="L41">
            <v>212.64436599999999</v>
          </cell>
          <cell r="M41">
            <v>3.17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CASSIANA MARIA DA SILVA</v>
          </cell>
          <cell r="F42" t="str">
            <v>3 - Administrativo</v>
          </cell>
          <cell r="G42" t="str">
            <v>4110-10</v>
          </cell>
          <cell r="H42" t="str">
            <v>02/2022</v>
          </cell>
          <cell r="J42">
            <v>129.4264</v>
          </cell>
          <cell r="K42">
            <v>0</v>
          </cell>
          <cell r="L42">
            <v>212.64436599999999</v>
          </cell>
          <cell r="M42">
            <v>24.24</v>
          </cell>
          <cell r="R42">
            <v>0</v>
          </cell>
          <cell r="S42">
            <v>0</v>
          </cell>
          <cell r="U42">
            <v>69.430000000000007</v>
          </cell>
          <cell r="X42" t="str">
            <v>AUXÍLIO CRECHE</v>
          </cell>
        </row>
        <row r="43">
          <cell r="C43" t="str">
            <v>UPA CABO DE SANTO AGOSTINHO</v>
          </cell>
          <cell r="E43" t="str">
            <v>CASSIANO GUEDES COSTA</v>
          </cell>
          <cell r="F43" t="str">
            <v>3 - Administrativo</v>
          </cell>
          <cell r="G43" t="str">
            <v>5142-25</v>
          </cell>
          <cell r="H43" t="str">
            <v>02/2022</v>
          </cell>
          <cell r="J43">
            <v>153.02080000000001</v>
          </cell>
          <cell r="K43">
            <v>0</v>
          </cell>
          <cell r="L43">
            <v>212.64436599999999</v>
          </cell>
          <cell r="M43">
            <v>24.24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CATARINA BARBOSA DOS SANTOS SALES</v>
          </cell>
          <cell r="F44" t="str">
            <v>2 - Outros Profissionais da Saúde</v>
          </cell>
          <cell r="G44" t="str">
            <v>3222-05</v>
          </cell>
          <cell r="H44" t="str">
            <v>02/2022</v>
          </cell>
          <cell r="J44">
            <v>116.82080000000001</v>
          </cell>
          <cell r="K44">
            <v>0</v>
          </cell>
          <cell r="L44">
            <v>212.64436599999999</v>
          </cell>
          <cell r="M44">
            <v>24.24</v>
          </cell>
          <cell r="R44">
            <v>0</v>
          </cell>
          <cell r="S44">
            <v>72.72</v>
          </cell>
          <cell r="U44">
            <v>0</v>
          </cell>
        </row>
        <row r="45">
          <cell r="C45" t="str">
            <v>UPA CABO DE SANTO AGOSTINHO</v>
          </cell>
          <cell r="E45" t="str">
            <v>CATARINA MARIA DA SILVA</v>
          </cell>
          <cell r="F45" t="str">
            <v>2 - Outros Profissionais da Saúde</v>
          </cell>
          <cell r="G45" t="str">
            <v>5152-05</v>
          </cell>
          <cell r="H45" t="str">
            <v>02/2022</v>
          </cell>
          <cell r="J45">
            <v>136.00800000000001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S45">
            <v>72.72</v>
          </cell>
          <cell r="U45">
            <v>0</v>
          </cell>
        </row>
        <row r="46">
          <cell r="C46" t="str">
            <v>UPA CABO DE SANTO AGOSTINHO</v>
          </cell>
          <cell r="E46" t="str">
            <v>CINELANDIA MARIA DA SILVA</v>
          </cell>
          <cell r="F46" t="str">
            <v>2 - Outros Profissionais da Saúde</v>
          </cell>
          <cell r="G46" t="str">
            <v>3222-05</v>
          </cell>
          <cell r="H46" t="str">
            <v>02/2022</v>
          </cell>
          <cell r="J46">
            <v>116.1232</v>
          </cell>
          <cell r="K46">
            <v>0</v>
          </cell>
          <cell r="L46">
            <v>212.64436599999999</v>
          </cell>
          <cell r="M46">
            <v>24.24</v>
          </cell>
          <cell r="R46">
            <v>0</v>
          </cell>
          <cell r="S46">
            <v>70.78</v>
          </cell>
          <cell r="U46">
            <v>0</v>
          </cell>
        </row>
        <row r="47">
          <cell r="C47" t="str">
            <v>UPA CABO DE SANTO AGOSTINHO</v>
          </cell>
          <cell r="E47" t="str">
            <v>CLARA ISABEL NOBREGA SATURNINO</v>
          </cell>
          <cell r="F47" t="str">
            <v>2 - Outros Profissionais da Saúde</v>
          </cell>
          <cell r="G47" t="str">
            <v>2516-05</v>
          </cell>
          <cell r="H47" t="str">
            <v>02/2022</v>
          </cell>
          <cell r="J47">
            <v>215.53440000000001</v>
          </cell>
          <cell r="K47">
            <v>0</v>
          </cell>
          <cell r="L47">
            <v>212.64436599999999</v>
          </cell>
          <cell r="M47">
            <v>39.26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CLAUDIA MARIA SARAIVA</v>
          </cell>
          <cell r="F48" t="str">
            <v>2 - Outros Profissionais da Saúde</v>
          </cell>
          <cell r="G48" t="str">
            <v>3222-05</v>
          </cell>
          <cell r="H48" t="str">
            <v>02/2022</v>
          </cell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CLAUDIVANIA MARIA DOS SANTOS SILVA</v>
          </cell>
          <cell r="F49" t="str">
            <v>3 - Administrativo</v>
          </cell>
          <cell r="G49" t="str">
            <v>4110-10</v>
          </cell>
          <cell r="H49" t="str">
            <v>02/2022</v>
          </cell>
          <cell r="J49">
            <v>202.6232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CLAYTONY MELO DA SILVA</v>
          </cell>
          <cell r="F50" t="str">
            <v>3 - Administrativo</v>
          </cell>
          <cell r="G50" t="str">
            <v>3172-10</v>
          </cell>
          <cell r="H50" t="str">
            <v>02/2022</v>
          </cell>
          <cell r="J50">
            <v>165.89359999999999</v>
          </cell>
          <cell r="K50">
            <v>0</v>
          </cell>
          <cell r="L50">
            <v>212.64436599999999</v>
          </cell>
          <cell r="M50">
            <v>36.53</v>
          </cell>
          <cell r="R50">
            <v>0</v>
          </cell>
          <cell r="S50">
            <v>109.58</v>
          </cell>
          <cell r="U50">
            <v>0</v>
          </cell>
        </row>
        <row r="51">
          <cell r="C51" t="str">
            <v>UPA CABO DE SANTO AGOSTINHO</v>
          </cell>
          <cell r="E51" t="str">
            <v>CLEIDE SANTOS DA SILVA</v>
          </cell>
          <cell r="F51" t="str">
            <v>2 - Outros Profissionais da Saúde</v>
          </cell>
          <cell r="G51" t="str">
            <v>2516-05</v>
          </cell>
          <cell r="H51" t="str">
            <v>02/2022</v>
          </cell>
          <cell r="J51">
            <v>466.10239999999999</v>
          </cell>
          <cell r="K51">
            <v>10663.77</v>
          </cell>
          <cell r="L51">
            <v>212.64436599999999</v>
          </cell>
          <cell r="M51">
            <v>78.52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CLEUTON ROBERTO CANDIDO</v>
          </cell>
          <cell r="F52" t="str">
            <v>1 - Médico</v>
          </cell>
          <cell r="G52" t="str">
            <v>2251-25</v>
          </cell>
          <cell r="H52" t="str">
            <v>02/2022</v>
          </cell>
          <cell r="J52">
            <v>375.26560000000001</v>
          </cell>
          <cell r="K52">
            <v>0</v>
          </cell>
          <cell r="L52">
            <v>212.64436599999999</v>
          </cell>
          <cell r="M52">
            <v>1.58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CLEYDSON TRAJANO DA SILVA</v>
          </cell>
          <cell r="F53" t="str">
            <v>3 - Administrativo</v>
          </cell>
          <cell r="G53" t="str">
            <v>3131-15</v>
          </cell>
          <cell r="H53" t="str">
            <v>02/2022</v>
          </cell>
          <cell r="J53">
            <v>155.50399999999999</v>
          </cell>
          <cell r="K53">
            <v>0</v>
          </cell>
          <cell r="L53">
            <v>212.64436599999999</v>
          </cell>
          <cell r="M53">
            <v>32.409999999999997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CRISTIANE DE SOUZA BRITO</v>
          </cell>
          <cell r="F54" t="str">
            <v>2 - Outros Profissionais da Saúde</v>
          </cell>
          <cell r="G54" t="str">
            <v>3222-05</v>
          </cell>
          <cell r="H54" t="str">
            <v>02/2022</v>
          </cell>
          <cell r="J54">
            <v>132.55439999999999</v>
          </cell>
          <cell r="K54">
            <v>0</v>
          </cell>
          <cell r="L54">
            <v>212.64436599999999</v>
          </cell>
          <cell r="M54">
            <v>24.24</v>
          </cell>
          <cell r="R54">
            <v>0</v>
          </cell>
          <cell r="S54">
            <v>72.72</v>
          </cell>
          <cell r="U54">
            <v>0</v>
          </cell>
        </row>
        <row r="55">
          <cell r="C55" t="str">
            <v>UPA CABO DE SANTO AGOSTINHO</v>
          </cell>
          <cell r="E55" t="str">
            <v>CYNTHYA MARIA DOS SANTOS</v>
          </cell>
          <cell r="F55" t="str">
            <v>2 - Outros Profissionais da Saúde</v>
          </cell>
          <cell r="G55" t="str">
            <v>2235-05</v>
          </cell>
          <cell r="H55" t="str">
            <v>02/2022</v>
          </cell>
          <cell r="J55">
            <v>269.8648</v>
          </cell>
          <cell r="K55">
            <v>0</v>
          </cell>
          <cell r="L55">
            <v>212.64436599999999</v>
          </cell>
          <cell r="M55">
            <v>3.08</v>
          </cell>
          <cell r="R55">
            <v>0</v>
          </cell>
          <cell r="S55">
            <v>123.36</v>
          </cell>
          <cell r="U55">
            <v>0</v>
          </cell>
        </row>
        <row r="56">
          <cell r="C56" t="str">
            <v>UPA CABO DE SANTO AGOSTINHO</v>
          </cell>
          <cell r="E56" t="str">
            <v>DALVA CORDEIRO RAMOS SOUZA</v>
          </cell>
          <cell r="F56" t="str">
            <v>2 - Outros Profissionais da Saúde</v>
          </cell>
          <cell r="G56" t="str">
            <v>3241-15</v>
          </cell>
          <cell r="H56" t="str">
            <v>02/2022</v>
          </cell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DANIELA CRISTINA DE SALES</v>
          </cell>
          <cell r="F57" t="str">
            <v>3 - Administrativo</v>
          </cell>
          <cell r="G57" t="str">
            <v>1422-05</v>
          </cell>
          <cell r="H57" t="str">
            <v>02/2022</v>
          </cell>
          <cell r="J57">
            <v>491.42720000000003</v>
          </cell>
          <cell r="K57">
            <v>0</v>
          </cell>
          <cell r="L57">
            <v>212.64436599999999</v>
          </cell>
          <cell r="M57">
            <v>56.41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DANIELE CORREIA DA SILVA</v>
          </cell>
          <cell r="F58" t="str">
            <v>2 - Outros Profissionais da Saúde</v>
          </cell>
          <cell r="G58" t="str">
            <v>3222-05</v>
          </cell>
          <cell r="H58" t="str">
            <v>02/2022</v>
          </cell>
          <cell r="J58">
            <v>127.3824</v>
          </cell>
          <cell r="K58">
            <v>0</v>
          </cell>
          <cell r="L58">
            <v>212.64436599999999</v>
          </cell>
          <cell r="M58">
            <v>24.24</v>
          </cell>
          <cell r="R58">
            <v>0</v>
          </cell>
          <cell r="S58">
            <v>70.900000000000006</v>
          </cell>
          <cell r="U58">
            <v>0</v>
          </cell>
        </row>
        <row r="59">
          <cell r="C59" t="str">
            <v>UPA CABO DE SANTO AGOSTINHO</v>
          </cell>
          <cell r="E59" t="str">
            <v>DARLENE ROSE DE OLIVEIRA ARAUJO</v>
          </cell>
          <cell r="F59" t="str">
            <v>2 - Outros Profissionais da Saúde</v>
          </cell>
          <cell r="G59" t="str">
            <v>3222-05</v>
          </cell>
          <cell r="H59" t="str">
            <v>02/2022</v>
          </cell>
          <cell r="J59">
            <v>165.35919999999999</v>
          </cell>
          <cell r="K59">
            <v>0</v>
          </cell>
          <cell r="L59">
            <v>212.64436599999999</v>
          </cell>
          <cell r="M59">
            <v>24.24</v>
          </cell>
          <cell r="R59">
            <v>0</v>
          </cell>
          <cell r="S59">
            <v>72.72</v>
          </cell>
          <cell r="U59">
            <v>0</v>
          </cell>
        </row>
        <row r="60">
          <cell r="C60" t="str">
            <v>UPA CABO DE SANTO AGOSTINHO</v>
          </cell>
          <cell r="E60" t="str">
            <v>DAYANE MONIQUE DA SILVA ALVES</v>
          </cell>
          <cell r="F60" t="str">
            <v>3 - Administrativo</v>
          </cell>
          <cell r="G60" t="str">
            <v>4110-10</v>
          </cell>
          <cell r="H60" t="str">
            <v>02/2022</v>
          </cell>
          <cell r="J60">
            <v>136.6704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DAYVSON KEYSON SALUSTIANO FRANCA</v>
          </cell>
          <cell r="F61" t="str">
            <v>2 - Outros Profissionais da Saúde</v>
          </cell>
          <cell r="G61" t="str">
            <v>5211-30</v>
          </cell>
          <cell r="H61" t="str">
            <v>02/2022</v>
          </cell>
          <cell r="J61">
            <v>96.908799999999999</v>
          </cell>
          <cell r="K61">
            <v>0</v>
          </cell>
          <cell r="L61">
            <v>212.64436599999999</v>
          </cell>
          <cell r="M61">
            <v>24.24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DIANA RAISSA DE SANTANA ANDRADE</v>
          </cell>
          <cell r="F62" t="str">
            <v>1 - Médico</v>
          </cell>
          <cell r="G62" t="str">
            <v>2251-25</v>
          </cell>
          <cell r="H62" t="str">
            <v>02/2022</v>
          </cell>
          <cell r="J62">
            <v>509.8888</v>
          </cell>
          <cell r="K62">
            <v>0</v>
          </cell>
          <cell r="L62">
            <v>212.64436599999999</v>
          </cell>
          <cell r="M62">
            <v>3.17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EBERLANDIA OLIVIA DA SILVA BATISTA</v>
          </cell>
          <cell r="F63" t="str">
            <v>2 - Outros Profissionais da Saúde</v>
          </cell>
          <cell r="G63" t="str">
            <v>3222-05</v>
          </cell>
          <cell r="H63" t="str">
            <v>02/2022</v>
          </cell>
          <cell r="J63">
            <v>182.28479999999999</v>
          </cell>
          <cell r="K63">
            <v>0</v>
          </cell>
          <cell r="L63">
            <v>212.64436599999999</v>
          </cell>
          <cell r="M63">
            <v>24.24</v>
          </cell>
          <cell r="R63">
            <v>0</v>
          </cell>
          <cell r="S63">
            <v>61.81</v>
          </cell>
          <cell r="U63">
            <v>0</v>
          </cell>
        </row>
        <row r="64">
          <cell r="C64" t="str">
            <v>UPA CABO DE SANTO AGOSTINHO</v>
          </cell>
          <cell r="E64" t="str">
            <v>EDIMARIO JOSE DA SILVA MELO</v>
          </cell>
          <cell r="F64" t="str">
            <v>3 - Administrativo</v>
          </cell>
          <cell r="G64" t="str">
            <v>5174-10</v>
          </cell>
          <cell r="H64" t="str">
            <v>02/2022</v>
          </cell>
          <cell r="J64">
            <v>116.352</v>
          </cell>
          <cell r="K64">
            <v>0</v>
          </cell>
          <cell r="L64">
            <v>212.64436599999999</v>
          </cell>
          <cell r="M64">
            <v>24.24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EDNA MARTINS ALVES DE SOUZA</v>
          </cell>
          <cell r="F65" t="str">
            <v>3 - Administrativo</v>
          </cell>
          <cell r="G65" t="str">
            <v>3516-05</v>
          </cell>
          <cell r="H65" t="str">
            <v>02/2022</v>
          </cell>
          <cell r="J65">
            <v>135.488</v>
          </cell>
          <cell r="K65">
            <v>0</v>
          </cell>
          <cell r="L65">
            <v>212.64436599999999</v>
          </cell>
          <cell r="M65">
            <v>32.409999999999997</v>
          </cell>
          <cell r="R65">
            <v>0</v>
          </cell>
          <cell r="S65">
            <v>97.22</v>
          </cell>
          <cell r="U65">
            <v>0</v>
          </cell>
        </row>
        <row r="66">
          <cell r="C66" t="str">
            <v>UPA CABO DE SANTO AGOSTINHO</v>
          </cell>
          <cell r="E66" t="str">
            <v>EDNALDO JOSE DA SILVA</v>
          </cell>
          <cell r="F66" t="str">
            <v>3 - Administrativo</v>
          </cell>
          <cell r="G66" t="str">
            <v>5174-10</v>
          </cell>
          <cell r="H66" t="str">
            <v>02/2022</v>
          </cell>
          <cell r="J66">
            <v>126.0192</v>
          </cell>
          <cell r="K66">
            <v>0</v>
          </cell>
          <cell r="L66">
            <v>212.64436599999999</v>
          </cell>
          <cell r="M66">
            <v>24.24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EDUARDA GABRIELA VILELA DA SILVA</v>
          </cell>
          <cell r="F67" t="str">
            <v>2 - Outros Profissionais da Saúde</v>
          </cell>
          <cell r="G67" t="str">
            <v>3222-05</v>
          </cell>
          <cell r="H67" t="str">
            <v>02/2022</v>
          </cell>
          <cell r="J67">
            <v>118.5304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EGRINALDO AMANCIO DE SOUSA</v>
          </cell>
          <cell r="F68" t="str">
            <v>3 - Administrativo</v>
          </cell>
          <cell r="G68" t="str">
            <v>5142-25</v>
          </cell>
          <cell r="H68" t="str">
            <v>02/2022</v>
          </cell>
          <cell r="J68">
            <v>143.8424</v>
          </cell>
          <cell r="K68">
            <v>0</v>
          </cell>
          <cell r="L68">
            <v>212.64436599999999</v>
          </cell>
          <cell r="M68">
            <v>24.24</v>
          </cell>
          <cell r="R68">
            <v>0</v>
          </cell>
          <cell r="S68">
            <v>72.72</v>
          </cell>
          <cell r="U68">
            <v>0</v>
          </cell>
        </row>
        <row r="69">
          <cell r="C69" t="str">
            <v>UPA CABO DE SANTO AGOSTINHO</v>
          </cell>
          <cell r="E69" t="str">
            <v>ELCIO MEDEIROS DA SILVA</v>
          </cell>
          <cell r="F69" t="str">
            <v>2 - Outros Profissionais da Saúde</v>
          </cell>
          <cell r="G69" t="str">
            <v>3241-15</v>
          </cell>
          <cell r="H69" t="str">
            <v>02/2022</v>
          </cell>
          <cell r="J69">
            <v>277.97840000000002</v>
          </cell>
          <cell r="K69">
            <v>0</v>
          </cell>
          <cell r="L69">
            <v>212.64436599999999</v>
          </cell>
          <cell r="M69">
            <v>10.85</v>
          </cell>
          <cell r="R69">
            <v>0</v>
          </cell>
          <cell r="S69">
            <v>62.7</v>
          </cell>
          <cell r="U69">
            <v>0</v>
          </cell>
        </row>
        <row r="70">
          <cell r="C70" t="str">
            <v>UPA CABO DE SANTO AGOSTINHO</v>
          </cell>
          <cell r="E70" t="str">
            <v>ELENILSON PEREIRA DOS SANTOS</v>
          </cell>
          <cell r="F70" t="str">
            <v>1 - Médico</v>
          </cell>
          <cell r="G70" t="str">
            <v>2251-25</v>
          </cell>
          <cell r="H70" t="str">
            <v>02/2022</v>
          </cell>
          <cell r="J70">
            <v>384.59440000000001</v>
          </cell>
          <cell r="K70">
            <v>0</v>
          </cell>
          <cell r="L70">
            <v>212.64436599999999</v>
          </cell>
          <cell r="M70">
            <v>3.17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ELIONAI CAMPELO WANDERLEY ALBUQUERQUE</v>
          </cell>
          <cell r="F71" t="str">
            <v>2 - Outros Profissionais da Saúde</v>
          </cell>
          <cell r="G71" t="str">
            <v>2235-05</v>
          </cell>
          <cell r="H71" t="str">
            <v>02/2022</v>
          </cell>
          <cell r="J71">
            <v>284.37279999999998</v>
          </cell>
          <cell r="K71">
            <v>0</v>
          </cell>
          <cell r="L71">
            <v>212.64436599999999</v>
          </cell>
          <cell r="M71">
            <v>3.08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ELIUDE RODRIGUES GALDINO DA SILVA</v>
          </cell>
          <cell r="F72" t="str">
            <v>2 - Outros Profissionais da Saúde</v>
          </cell>
          <cell r="G72" t="str">
            <v>2235-05</v>
          </cell>
          <cell r="H72" t="str">
            <v>02/2022</v>
          </cell>
          <cell r="J72">
            <v>308.7</v>
          </cell>
          <cell r="K72">
            <v>0</v>
          </cell>
          <cell r="L72">
            <v>212.64436599999999</v>
          </cell>
          <cell r="M72">
            <v>3.08</v>
          </cell>
          <cell r="R72">
            <v>0</v>
          </cell>
          <cell r="S72">
            <v>123.36</v>
          </cell>
          <cell r="U72">
            <v>0</v>
          </cell>
        </row>
        <row r="73">
          <cell r="C73" t="str">
            <v>UPA CABO DE SANTO AGOSTINHO</v>
          </cell>
          <cell r="E73" t="str">
            <v>ELIVANIA ALVES XAVIER</v>
          </cell>
          <cell r="F73" t="str">
            <v>2 - Outros Profissionais da Saúde</v>
          </cell>
          <cell r="G73" t="str">
            <v>3222-05</v>
          </cell>
          <cell r="H73" t="str">
            <v>02/2022</v>
          </cell>
          <cell r="J73">
            <v>120.7688</v>
          </cell>
          <cell r="K73">
            <v>0</v>
          </cell>
          <cell r="L73">
            <v>212.64436599999999</v>
          </cell>
          <cell r="M73">
            <v>24.24</v>
          </cell>
          <cell r="R73">
            <v>0</v>
          </cell>
          <cell r="S73">
            <v>69.08</v>
          </cell>
          <cell r="U73">
            <v>64.78</v>
          </cell>
          <cell r="X73" t="str">
            <v>AUXÍLIO CRECHE</v>
          </cell>
        </row>
        <row r="74">
          <cell r="C74" t="str">
            <v>UPA CABO DE SANTO AGOSTINHO</v>
          </cell>
          <cell r="E74" t="str">
            <v>ELMA MARIA DA SILVA</v>
          </cell>
          <cell r="F74" t="str">
            <v>3 - Administrativo</v>
          </cell>
          <cell r="G74" t="str">
            <v>4110-10</v>
          </cell>
          <cell r="H74" t="str">
            <v>02/2022</v>
          </cell>
          <cell r="J74">
            <v>121.2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ERICA FERNANDA TORRES</v>
          </cell>
          <cell r="F75" t="str">
            <v>2 - Outros Profissionais da Saúde</v>
          </cell>
          <cell r="G75" t="str">
            <v>3241-15</v>
          </cell>
          <cell r="H75" t="str">
            <v>02/2022</v>
          </cell>
          <cell r="J75">
            <v>313.3904</v>
          </cell>
          <cell r="K75">
            <v>0</v>
          </cell>
          <cell r="L75">
            <v>212.64436599999999</v>
          </cell>
          <cell r="M75">
            <v>12.2</v>
          </cell>
          <cell r="R75">
            <v>0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ERIKA MANUELLA FIGUEIROA BARRETTO</v>
          </cell>
          <cell r="F76" t="str">
            <v>1 - Médico</v>
          </cell>
          <cell r="G76" t="str">
            <v>2251-25</v>
          </cell>
          <cell r="H76" t="str">
            <v>02/2022</v>
          </cell>
          <cell r="J76">
            <v>369.10239999999999</v>
          </cell>
          <cell r="K76">
            <v>0</v>
          </cell>
          <cell r="L76">
            <v>212.64436599999999</v>
          </cell>
          <cell r="M76">
            <v>4.75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EVENY JUAREZA LEAL NASCIMENTO</v>
          </cell>
          <cell r="F77" t="str">
            <v>3 - Administrativo</v>
          </cell>
          <cell r="G77" t="str">
            <v>4110-10</v>
          </cell>
          <cell r="H77" t="str">
            <v>02/2022</v>
          </cell>
          <cell r="J77">
            <v>227.7912</v>
          </cell>
          <cell r="K77">
            <v>0</v>
          </cell>
          <cell r="L77">
            <v>212.64436599999999</v>
          </cell>
          <cell r="M77">
            <v>34.92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EVERLAINE DE ALBUQUERQUE HERCULANO</v>
          </cell>
          <cell r="F78" t="str">
            <v>2 - Outros Profissionais da Saúde</v>
          </cell>
          <cell r="G78" t="str">
            <v>3241-15</v>
          </cell>
          <cell r="H78" t="str">
            <v>02/2022</v>
          </cell>
          <cell r="J78">
            <v>290.60320000000002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EZEQUIAS INACIO DE OLIVEIRA</v>
          </cell>
          <cell r="F79" t="str">
            <v>2 - Outros Profissionais da Saúde</v>
          </cell>
          <cell r="G79" t="str">
            <v>5211-30</v>
          </cell>
          <cell r="H79" t="str">
            <v>02/2022</v>
          </cell>
          <cell r="J79">
            <v>101.80800000000001</v>
          </cell>
          <cell r="K79">
            <v>0</v>
          </cell>
          <cell r="L79">
            <v>212.64436599999999</v>
          </cell>
          <cell r="M79">
            <v>24.24</v>
          </cell>
          <cell r="R79">
            <v>0</v>
          </cell>
          <cell r="S79">
            <v>72.72</v>
          </cell>
          <cell r="U79">
            <v>0</v>
          </cell>
        </row>
        <row r="80">
          <cell r="C80" t="str">
            <v>UPA CABO DE SANTO AGOSTINHO</v>
          </cell>
          <cell r="E80" t="str">
            <v>FABIANA FELIX REIS</v>
          </cell>
          <cell r="F80" t="str">
            <v>2 - Outros Profissionais da Saúde</v>
          </cell>
          <cell r="G80" t="str">
            <v>7664-20</v>
          </cell>
          <cell r="H80" t="str">
            <v>02/2022</v>
          </cell>
          <cell r="J80">
            <v>138.0728</v>
          </cell>
          <cell r="K80">
            <v>0</v>
          </cell>
          <cell r="L80">
            <v>212.64436599999999</v>
          </cell>
          <cell r="M80">
            <v>9.49</v>
          </cell>
          <cell r="R80">
            <v>0</v>
          </cell>
          <cell r="S80">
            <v>36.36</v>
          </cell>
          <cell r="U80">
            <v>0</v>
          </cell>
        </row>
        <row r="81">
          <cell r="C81" t="str">
            <v>UPA CABO DE SANTO AGOSTINHO</v>
          </cell>
          <cell r="E81" t="str">
            <v xml:space="preserve">FABIANA PRAXEDES DE SOUZA </v>
          </cell>
          <cell r="F81" t="str">
            <v>2 - Outros Profissionais da Saúde</v>
          </cell>
          <cell r="G81" t="str">
            <v>2235-05</v>
          </cell>
          <cell r="H81" t="str">
            <v>02/2022</v>
          </cell>
          <cell r="J81">
            <v>260.24239999999998</v>
          </cell>
          <cell r="K81">
            <v>0</v>
          </cell>
          <cell r="L81">
            <v>212.64436599999999</v>
          </cell>
          <cell r="M81">
            <v>3.08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FABIANA SILVA BARBOSA</v>
          </cell>
          <cell r="F82" t="str">
            <v>2 - Outros Profissionais da Saúde</v>
          </cell>
          <cell r="G82" t="str">
            <v>3222-05</v>
          </cell>
          <cell r="H82" t="str">
            <v>02/2022</v>
          </cell>
          <cell r="J82">
            <v>134.30080000000001</v>
          </cell>
          <cell r="K82">
            <v>0</v>
          </cell>
          <cell r="L82">
            <v>212.64436599999999</v>
          </cell>
          <cell r="M82">
            <v>24.24</v>
          </cell>
          <cell r="R82">
            <v>0</v>
          </cell>
          <cell r="S82">
            <v>69.08</v>
          </cell>
          <cell r="U82">
            <v>0</v>
          </cell>
        </row>
        <row r="83">
          <cell r="C83" t="str">
            <v>UPA CABO DE SANTO AGOSTINHO</v>
          </cell>
          <cell r="E83" t="str">
            <v>FABIO RAMOS LIMA</v>
          </cell>
          <cell r="F83" t="str">
            <v>3 - Administrativo</v>
          </cell>
          <cell r="G83" t="str">
            <v>3172-10</v>
          </cell>
          <cell r="H83" t="str">
            <v>02/2022</v>
          </cell>
          <cell r="J83">
            <v>154.6472</v>
          </cell>
          <cell r="K83">
            <v>0</v>
          </cell>
          <cell r="L83">
            <v>212.64436599999999</v>
          </cell>
          <cell r="M83">
            <v>36.53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FELIPE DIEGO SANTOS FONSECA</v>
          </cell>
          <cell r="F84" t="str">
            <v>1 - Médico</v>
          </cell>
          <cell r="G84" t="str">
            <v>2251-25</v>
          </cell>
          <cell r="H84" t="str">
            <v>02/2022</v>
          </cell>
          <cell r="J84">
            <v>601.87760000000003</v>
          </cell>
          <cell r="K84">
            <v>2375.2199999999998</v>
          </cell>
          <cell r="L84">
            <v>212.64436599999999</v>
          </cell>
          <cell r="M84">
            <v>7.92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FILIPE RODRIGUES DA CRUZ</v>
          </cell>
          <cell r="F85" t="str">
            <v>2 - Outros Profissionais da Saúde</v>
          </cell>
          <cell r="G85" t="str">
            <v>5151-10</v>
          </cell>
          <cell r="H85" t="str">
            <v>02/2022</v>
          </cell>
          <cell r="J85">
            <v>136.99600000000001</v>
          </cell>
          <cell r="K85">
            <v>0</v>
          </cell>
          <cell r="L85">
            <v>212.64436599999999</v>
          </cell>
          <cell r="M85">
            <v>24.24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FRANCELIA LIMA CORREIA</v>
          </cell>
          <cell r="F86" t="str">
            <v>2 - Outros Profissionais da Saúde</v>
          </cell>
          <cell r="G86" t="str">
            <v>2235-05</v>
          </cell>
          <cell r="H86" t="str">
            <v>02/2022</v>
          </cell>
          <cell r="J86">
            <v>287.15039999999999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FRANCISCO JOSE DO NASCIMENTO JUNIOR</v>
          </cell>
          <cell r="F87" t="str">
            <v>3 - Administrativo</v>
          </cell>
          <cell r="G87" t="str">
            <v>7823-20</v>
          </cell>
          <cell r="H87" t="str">
            <v>02/2022</v>
          </cell>
          <cell r="J87">
            <v>152.06</v>
          </cell>
          <cell r="K87">
            <v>0</v>
          </cell>
          <cell r="L87">
            <v>212.64436599999999</v>
          </cell>
          <cell r="M87">
            <v>30.19</v>
          </cell>
          <cell r="R87">
            <v>0</v>
          </cell>
          <cell r="S87">
            <v>90.58</v>
          </cell>
          <cell r="U87">
            <v>0</v>
          </cell>
        </row>
        <row r="88">
          <cell r="C88" t="str">
            <v>UPA CABO DE SANTO AGOSTINHO</v>
          </cell>
          <cell r="E88" t="str">
            <v>GABRIEL CANEJO RODRIGUEZ</v>
          </cell>
          <cell r="F88" t="str">
            <v>1 - Médico</v>
          </cell>
          <cell r="G88" t="str">
            <v>2251-24</v>
          </cell>
          <cell r="H88" t="str">
            <v>02/2022</v>
          </cell>
          <cell r="J88">
            <v>393.9896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GENILSON WANDERSON SOARES DA SILVA</v>
          </cell>
          <cell r="F89" t="str">
            <v>3 - Administrativo</v>
          </cell>
          <cell r="G89" t="str">
            <v>3172-10</v>
          </cell>
          <cell r="H89" t="str">
            <v>02/2022</v>
          </cell>
          <cell r="J89">
            <v>175.8552</v>
          </cell>
          <cell r="K89">
            <v>0</v>
          </cell>
          <cell r="L89">
            <v>212.64436599999999</v>
          </cell>
          <cell r="M89">
            <v>36.53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GERALDO ANTONIO LEONCIO  MENEZES DO NASCIMENTO</v>
          </cell>
          <cell r="F90" t="str">
            <v>1 - Médico</v>
          </cell>
          <cell r="G90" t="str">
            <v>2251-25</v>
          </cell>
          <cell r="H90" t="str">
            <v>02/2022</v>
          </cell>
          <cell r="J90">
            <v>736.9008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GILIANNY SAMILLES DE OLIVEIRA MENDES</v>
          </cell>
          <cell r="F91" t="str">
            <v>2 - Outros Profissionais da Saúde</v>
          </cell>
          <cell r="G91" t="str">
            <v>3222-05</v>
          </cell>
          <cell r="H91" t="str">
            <v>02/2022</v>
          </cell>
          <cell r="J91">
            <v>116.2376</v>
          </cell>
          <cell r="K91">
            <v>0</v>
          </cell>
          <cell r="L91">
            <v>212.64436599999999</v>
          </cell>
          <cell r="M91">
            <v>24.24</v>
          </cell>
          <cell r="R91">
            <v>0</v>
          </cell>
          <cell r="S91">
            <v>72.72</v>
          </cell>
          <cell r="U91">
            <v>0</v>
          </cell>
        </row>
        <row r="92">
          <cell r="C92" t="str">
            <v>UPA CABO DE SANTO AGOSTINHO</v>
          </cell>
          <cell r="E92" t="str">
            <v>GIRLAYNE SOUZA DA SILVA</v>
          </cell>
          <cell r="F92" t="str">
            <v>2 - Outros Profissionais da Saúde</v>
          </cell>
          <cell r="G92" t="str">
            <v>3222-05</v>
          </cell>
          <cell r="H92" t="str">
            <v>02/2022</v>
          </cell>
          <cell r="J92">
            <v>116.352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GIULIA ANDREATA OLIVEIRA DE ALENCAR SILVA</v>
          </cell>
          <cell r="F93" t="str">
            <v>3 - Administrativo</v>
          </cell>
          <cell r="G93" t="str">
            <v>4110-10</v>
          </cell>
          <cell r="H93" t="str">
            <v>02/2022</v>
          </cell>
          <cell r="J93">
            <v>146.9984</v>
          </cell>
          <cell r="K93">
            <v>0</v>
          </cell>
          <cell r="L93">
            <v>212.64436599999999</v>
          </cell>
          <cell r="M93">
            <v>24.24</v>
          </cell>
          <cell r="R93">
            <v>0</v>
          </cell>
          <cell r="S93">
            <v>0</v>
          </cell>
          <cell r="U93">
            <v>69.430000000000007</v>
          </cell>
          <cell r="X93" t="str">
            <v>AUXÍLIO CRECHE</v>
          </cell>
        </row>
        <row r="94">
          <cell r="C94" t="str">
            <v>UPA CABO DE SANTO AGOSTINHO</v>
          </cell>
          <cell r="E94" t="str">
            <v>GLEICY DO NASCIMENTO DE LIMA</v>
          </cell>
          <cell r="F94" t="str">
            <v>2 - Outros Profissionais da Saúde</v>
          </cell>
          <cell r="G94" t="str">
            <v>3222-05</v>
          </cell>
          <cell r="H94" t="str">
            <v>02/2022</v>
          </cell>
          <cell r="J94">
            <v>131.16</v>
          </cell>
          <cell r="K94">
            <v>0</v>
          </cell>
          <cell r="L94">
            <v>212.64436599999999</v>
          </cell>
          <cell r="M94">
            <v>24.24</v>
          </cell>
          <cell r="R94">
            <v>0</v>
          </cell>
          <cell r="S94">
            <v>72.72</v>
          </cell>
          <cell r="U94">
            <v>0</v>
          </cell>
        </row>
        <row r="95">
          <cell r="C95" t="str">
            <v>UPA CABO DE SANTO AGOSTINHO</v>
          </cell>
          <cell r="E95" t="str">
            <v>GUARACY DOS SANTOS DA SILVA</v>
          </cell>
          <cell r="F95" t="str">
            <v>2 - Outros Profissionais da Saúde</v>
          </cell>
          <cell r="G95" t="str">
            <v>3222-05</v>
          </cell>
          <cell r="H95" t="str">
            <v>02/2022</v>
          </cell>
          <cell r="J95">
            <v>131.79679999999999</v>
          </cell>
          <cell r="K95">
            <v>0</v>
          </cell>
          <cell r="L95">
            <v>212.64436599999999</v>
          </cell>
          <cell r="M95">
            <v>24.24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GUTIERRE NASCIMENTO DA SILVA EVANGELISTA</v>
          </cell>
          <cell r="F96" t="str">
            <v>3 - Administrativo</v>
          </cell>
          <cell r="G96" t="str">
            <v>7823-20</v>
          </cell>
          <cell r="H96" t="str">
            <v>02/2022</v>
          </cell>
          <cell r="J96">
            <v>185.4632</v>
          </cell>
          <cell r="K96">
            <v>0</v>
          </cell>
          <cell r="L96">
            <v>212.64436599999999</v>
          </cell>
          <cell r="M96">
            <v>30.19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GUTTEMBERG FRANCISCO DA SILVA</v>
          </cell>
          <cell r="F97" t="str">
            <v>3 - Administrativo</v>
          </cell>
          <cell r="G97" t="str">
            <v>3172-10</v>
          </cell>
          <cell r="H97" t="str">
            <v>02/2022</v>
          </cell>
          <cell r="J97">
            <v>145.84880000000001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HUGO RICARDO TORRES DA SILVA</v>
          </cell>
          <cell r="F98" t="str">
            <v>1 - Médico</v>
          </cell>
          <cell r="G98" t="str">
            <v>2251-24</v>
          </cell>
          <cell r="H98" t="str">
            <v>02/2022</v>
          </cell>
          <cell r="J98">
            <v>459.16640000000001</v>
          </cell>
          <cell r="K98">
            <v>0</v>
          </cell>
          <cell r="L98">
            <v>212.64436599999999</v>
          </cell>
          <cell r="M98">
            <v>3.17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IARA BATISTA SOARES</v>
          </cell>
          <cell r="F99" t="str">
            <v>2 - Outros Profissionais da Saúde</v>
          </cell>
          <cell r="G99" t="str">
            <v>3222-05</v>
          </cell>
          <cell r="H99" t="str">
            <v>02/2022</v>
          </cell>
          <cell r="J99">
            <v>131.16</v>
          </cell>
          <cell r="K99">
            <v>0</v>
          </cell>
          <cell r="L99">
            <v>212.64436599999999</v>
          </cell>
          <cell r="M99">
            <v>24.24</v>
          </cell>
          <cell r="R99">
            <v>0</v>
          </cell>
          <cell r="S99">
            <v>72.72</v>
          </cell>
          <cell r="U99">
            <v>0</v>
          </cell>
        </row>
        <row r="100">
          <cell r="C100" t="str">
            <v>UPA CABO DE SANTO AGOSTINHO</v>
          </cell>
          <cell r="E100" t="str">
            <v>INALDA DE MELO SANTOS</v>
          </cell>
          <cell r="F100" t="str">
            <v>3 - Administrativo</v>
          </cell>
          <cell r="G100" t="str">
            <v>1231-05</v>
          </cell>
          <cell r="H100" t="str">
            <v>02/2022</v>
          </cell>
          <cell r="J100">
            <v>1802.6448</v>
          </cell>
          <cell r="L100">
            <v>212.64436599999999</v>
          </cell>
          <cell r="M100">
            <v>30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IVANILDO AMARO DA SILVA</v>
          </cell>
          <cell r="F101" t="str">
            <v>3 - Administrativo</v>
          </cell>
          <cell r="G101" t="str">
            <v>5174-10</v>
          </cell>
          <cell r="H101" t="str">
            <v>02/2022</v>
          </cell>
          <cell r="J101">
            <v>121.2</v>
          </cell>
          <cell r="K101">
            <v>0</v>
          </cell>
          <cell r="L101">
            <v>212.64436599999999</v>
          </cell>
          <cell r="M101">
            <v>24.24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IVONEIDE MARIA DE OLIVEIRA TEODORO SILVA</v>
          </cell>
          <cell r="F102" t="str">
            <v>2 - Outros Profissionais da Saúde</v>
          </cell>
          <cell r="G102" t="str">
            <v>2235-05</v>
          </cell>
          <cell r="H102" t="str">
            <v>02/2022</v>
          </cell>
          <cell r="J102">
            <v>212.51840000000001</v>
          </cell>
          <cell r="K102">
            <v>0</v>
          </cell>
          <cell r="L102">
            <v>212.64436599999999</v>
          </cell>
          <cell r="M102">
            <v>2.39</v>
          </cell>
          <cell r="R102">
            <v>0</v>
          </cell>
          <cell r="S102">
            <v>95.79</v>
          </cell>
          <cell r="U102">
            <v>0</v>
          </cell>
        </row>
        <row r="103">
          <cell r="C103" t="str">
            <v>UPA CABO DE SANTO AGOSTINHO</v>
          </cell>
          <cell r="E103" t="str">
            <v>IVSON BERNARDO DA SILVA</v>
          </cell>
          <cell r="F103" t="str">
            <v>3 - Administrativo</v>
          </cell>
          <cell r="G103" t="str">
            <v>7823-20</v>
          </cell>
          <cell r="H103" t="str">
            <v>02/2022</v>
          </cell>
          <cell r="J103">
            <v>155.8912</v>
          </cell>
          <cell r="K103">
            <v>0</v>
          </cell>
          <cell r="L103">
            <v>212.64436599999999</v>
          </cell>
          <cell r="M103">
            <v>30.19</v>
          </cell>
          <cell r="R103">
            <v>0</v>
          </cell>
          <cell r="S103">
            <v>90.58</v>
          </cell>
          <cell r="U103">
            <v>0</v>
          </cell>
        </row>
        <row r="104">
          <cell r="C104" t="str">
            <v>UPA CABO DE SANTO AGOSTINHO</v>
          </cell>
          <cell r="E104" t="str">
            <v>JACKSON FERREIRA DE OLIVEIRA</v>
          </cell>
          <cell r="F104" t="str">
            <v>2 - Outros Profissionais da Saúde</v>
          </cell>
          <cell r="G104" t="str">
            <v>3222-05</v>
          </cell>
          <cell r="H104" t="str">
            <v>02/2022</v>
          </cell>
          <cell r="J104">
            <v>129.18639999999999</v>
          </cell>
          <cell r="K104">
            <v>0</v>
          </cell>
          <cell r="L104">
            <v>212.64436599999999</v>
          </cell>
          <cell r="M104">
            <v>24.24</v>
          </cell>
          <cell r="R104">
            <v>0</v>
          </cell>
          <cell r="S104">
            <v>72.72</v>
          </cell>
          <cell r="U104">
            <v>0</v>
          </cell>
        </row>
        <row r="105">
          <cell r="C105" t="str">
            <v>UPA CABO DE SANTO AGOSTINHO</v>
          </cell>
          <cell r="E105" t="str">
            <v>JACKSON VANDERLEY SILVA DE LIMA</v>
          </cell>
          <cell r="F105" t="str">
            <v>2 - Outros Profissionais da Saúde</v>
          </cell>
          <cell r="G105" t="str">
            <v>5151-10</v>
          </cell>
          <cell r="H105" t="str">
            <v>02/2022</v>
          </cell>
          <cell r="J105">
            <v>116.352</v>
          </cell>
          <cell r="K105">
            <v>0</v>
          </cell>
          <cell r="L105">
            <v>212.64436599999999</v>
          </cell>
          <cell r="M105">
            <v>24.24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JADILSON JOSE DOS SANTOS</v>
          </cell>
          <cell r="F106" t="str">
            <v>2 - Outros Profissionais da Saúde</v>
          </cell>
          <cell r="G106" t="str">
            <v>5151-10</v>
          </cell>
          <cell r="H106" t="str">
            <v>02/2022</v>
          </cell>
          <cell r="J106">
            <v>176.36320000000001</v>
          </cell>
          <cell r="K106">
            <v>0</v>
          </cell>
          <cell r="L106">
            <v>212.64436599999999</v>
          </cell>
          <cell r="M106">
            <v>24.24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JAIME DOS ANJOS NASCIMENTO</v>
          </cell>
          <cell r="F107" t="str">
            <v>2 - Outros Profissionais da Saúde</v>
          </cell>
          <cell r="G107" t="str">
            <v>2235-05</v>
          </cell>
          <cell r="H107" t="str">
            <v>02/2022</v>
          </cell>
          <cell r="J107">
            <v>264.63600000000002</v>
          </cell>
          <cell r="K107">
            <v>0</v>
          </cell>
          <cell r="L107">
            <v>212.64436599999999</v>
          </cell>
          <cell r="M107">
            <v>3.08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JAKSON TEOTONIO ALVES DA SILVA</v>
          </cell>
          <cell r="F108" t="str">
            <v>2 - Outros Profissionais da Saúde</v>
          </cell>
          <cell r="G108" t="str">
            <v>3222-05</v>
          </cell>
          <cell r="H108" t="str">
            <v>02/2022</v>
          </cell>
          <cell r="J108">
            <v>137.87039999999999</v>
          </cell>
          <cell r="K108">
            <v>0</v>
          </cell>
          <cell r="L108">
            <v>212.64436599999999</v>
          </cell>
          <cell r="M108">
            <v>24.24</v>
          </cell>
          <cell r="R108">
            <v>0</v>
          </cell>
          <cell r="S108">
            <v>72.72</v>
          </cell>
          <cell r="U108">
            <v>0</v>
          </cell>
        </row>
        <row r="109">
          <cell r="C109" t="str">
            <v>UPA CABO DE SANTO AGOSTINHO</v>
          </cell>
          <cell r="E109" t="str">
            <v>JANAINA DA PAZ BRUNO</v>
          </cell>
          <cell r="F109" t="str">
            <v>3 - Administrativo</v>
          </cell>
          <cell r="G109" t="str">
            <v>4110-10</v>
          </cell>
          <cell r="H109" t="str">
            <v>02/2022</v>
          </cell>
          <cell r="J109">
            <v>0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JARISSON NEVES DA SILVA</v>
          </cell>
          <cell r="F110" t="str">
            <v>3 - Administrativo</v>
          </cell>
          <cell r="G110" t="str">
            <v>5174-10</v>
          </cell>
          <cell r="H110" t="str">
            <v>02/2022</v>
          </cell>
          <cell r="J110">
            <v>121.1728</v>
          </cell>
          <cell r="K110">
            <v>0</v>
          </cell>
          <cell r="L110">
            <v>212.64436599999999</v>
          </cell>
          <cell r="M110">
            <v>24.24</v>
          </cell>
          <cell r="R110">
            <v>0</v>
          </cell>
          <cell r="S110">
            <v>72.72</v>
          </cell>
          <cell r="U110">
            <v>0</v>
          </cell>
        </row>
        <row r="111">
          <cell r="C111" t="str">
            <v>UPA CABO DE SANTO AGOSTINHO</v>
          </cell>
          <cell r="E111" t="str">
            <v>JOSE AMARO DOS SANTOS</v>
          </cell>
          <cell r="F111" t="str">
            <v>3 - Administrativo</v>
          </cell>
          <cell r="G111" t="str">
            <v>5174-10</v>
          </cell>
          <cell r="H111" t="str">
            <v>02/2022</v>
          </cell>
          <cell r="J111">
            <v>136.00800000000001</v>
          </cell>
          <cell r="K111">
            <v>0</v>
          </cell>
          <cell r="L111">
            <v>212.64436599999999</v>
          </cell>
          <cell r="M111">
            <v>24.24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JOSE CRISTIANO DA SILVA RODRIGUES</v>
          </cell>
          <cell r="F112" t="str">
            <v>2 - Outros Profissionais da Saúde</v>
          </cell>
          <cell r="G112" t="str">
            <v>7664-20</v>
          </cell>
          <cell r="H112" t="str">
            <v>02/2022</v>
          </cell>
          <cell r="J112">
            <v>139.6352</v>
          </cell>
          <cell r="K112">
            <v>0</v>
          </cell>
          <cell r="L112">
            <v>212.64436599999999</v>
          </cell>
          <cell r="M112">
            <v>10.85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JOSE JORGE DE SOUZA</v>
          </cell>
          <cell r="F113" t="str">
            <v>3 - Administrativo</v>
          </cell>
          <cell r="G113" t="str">
            <v>5142-25</v>
          </cell>
          <cell r="H113" t="str">
            <v>02/2022</v>
          </cell>
          <cell r="J113">
            <v>135.46639999999999</v>
          </cell>
          <cell r="K113">
            <v>0</v>
          </cell>
          <cell r="L113">
            <v>212.64436599999999</v>
          </cell>
          <cell r="M113">
            <v>24.24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JOSE LEANDRO GOMES DA SILVA</v>
          </cell>
          <cell r="F114" t="str">
            <v>2 - Outros Profissionais da Saúde</v>
          </cell>
          <cell r="G114" t="str">
            <v>5151-10</v>
          </cell>
          <cell r="H114" t="str">
            <v>02/2022</v>
          </cell>
          <cell r="J114">
            <v>135.2088</v>
          </cell>
          <cell r="K114">
            <v>0</v>
          </cell>
          <cell r="L114">
            <v>212.64436599999999</v>
          </cell>
          <cell r="M114">
            <v>24.24</v>
          </cell>
          <cell r="R114">
            <v>0</v>
          </cell>
          <cell r="S114">
            <v>72.72</v>
          </cell>
          <cell r="U114">
            <v>0</v>
          </cell>
        </row>
        <row r="115">
          <cell r="C115" t="str">
            <v>UPA CABO DE SANTO AGOSTINHO</v>
          </cell>
          <cell r="E115" t="str">
            <v>JOSENILDA DA SILVA MELO RODRIGUES</v>
          </cell>
          <cell r="F115" t="str">
            <v>2 - Outros Profissionais da Saúde</v>
          </cell>
          <cell r="G115" t="str">
            <v>3222-05</v>
          </cell>
          <cell r="H115" t="str">
            <v>02/2022</v>
          </cell>
          <cell r="J115">
            <v>138.88239999999999</v>
          </cell>
          <cell r="K115">
            <v>0</v>
          </cell>
          <cell r="L115">
            <v>212.64436599999999</v>
          </cell>
          <cell r="M115">
            <v>24.24</v>
          </cell>
          <cell r="R115">
            <v>0</v>
          </cell>
          <cell r="S115">
            <v>72.72</v>
          </cell>
          <cell r="U115">
            <v>0</v>
          </cell>
        </row>
        <row r="116">
          <cell r="C116" t="str">
            <v>UPA CABO DE SANTO AGOSTINHO</v>
          </cell>
          <cell r="E116" t="str">
            <v>JOSILMA MARIA DOS SANTOS OLIVEIRA</v>
          </cell>
          <cell r="F116" t="str">
            <v>2 - Outros Profissionais da Saúde</v>
          </cell>
          <cell r="G116" t="str">
            <v>5152-05</v>
          </cell>
          <cell r="H116" t="str">
            <v>02/2022</v>
          </cell>
          <cell r="J116">
            <v>116.352</v>
          </cell>
          <cell r="K116">
            <v>0</v>
          </cell>
          <cell r="L116">
            <v>212.64436599999999</v>
          </cell>
          <cell r="M116">
            <v>24.24</v>
          </cell>
          <cell r="R116">
            <v>0</v>
          </cell>
          <cell r="S116">
            <v>72.72</v>
          </cell>
          <cell r="U116">
            <v>0</v>
          </cell>
        </row>
        <row r="117">
          <cell r="C117" t="str">
            <v>UPA CABO DE SANTO AGOSTINHO</v>
          </cell>
          <cell r="E117" t="str">
            <v>JOSINEIDE DOS SANTOS SILVA</v>
          </cell>
          <cell r="F117" t="str">
            <v>2 - Outros Profissionais da Saúde</v>
          </cell>
          <cell r="G117" t="str">
            <v>3222-05</v>
          </cell>
          <cell r="H117" t="str">
            <v>02/2022</v>
          </cell>
          <cell r="J117">
            <v>285.93279999999999</v>
          </cell>
          <cell r="K117">
            <v>5423.36</v>
          </cell>
          <cell r="L117">
            <v>212.64436599999999</v>
          </cell>
          <cell r="M117">
            <v>48.48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JOZINEIDE ANA DAS NEVES OLIVEIRA</v>
          </cell>
          <cell r="F118" t="str">
            <v>3 - Administrativo</v>
          </cell>
          <cell r="G118" t="str">
            <v>4110-10</v>
          </cell>
          <cell r="H118" t="str">
            <v>02/2022</v>
          </cell>
          <cell r="J118">
            <v>116.22880000000001</v>
          </cell>
          <cell r="K118">
            <v>0</v>
          </cell>
          <cell r="L118">
            <v>212.64436599999999</v>
          </cell>
          <cell r="M118">
            <v>24.24</v>
          </cell>
          <cell r="R118">
            <v>0</v>
          </cell>
          <cell r="S118">
            <v>72.72</v>
          </cell>
          <cell r="U118">
            <v>0</v>
          </cell>
        </row>
        <row r="119">
          <cell r="C119" t="str">
            <v>UPA CABO DE SANTO AGOSTINHO</v>
          </cell>
          <cell r="E119" t="str">
            <v>JULIANA ALBUQUERQUE DE CASTRO LOPES</v>
          </cell>
          <cell r="F119" t="str">
            <v>2 - Outros Profissionais da Saúde</v>
          </cell>
          <cell r="G119" t="str">
            <v>3222-05</v>
          </cell>
          <cell r="H119" t="str">
            <v>02/2022</v>
          </cell>
          <cell r="J119">
            <v>122.9096</v>
          </cell>
          <cell r="K119">
            <v>0</v>
          </cell>
          <cell r="L119">
            <v>212.64436599999999</v>
          </cell>
          <cell r="M119">
            <v>24.24</v>
          </cell>
          <cell r="R119">
            <v>0</v>
          </cell>
          <cell r="S119">
            <v>72.72</v>
          </cell>
          <cell r="U119">
            <v>0</v>
          </cell>
        </row>
        <row r="120">
          <cell r="C120" t="str">
            <v>UPA CABO DE SANTO AGOSTINHO</v>
          </cell>
          <cell r="E120" t="str">
            <v>JULIANA CANUTO DA SILVA</v>
          </cell>
          <cell r="F120" t="str">
            <v>2 - Outros Profissionais da Saúde</v>
          </cell>
          <cell r="G120" t="str">
            <v>3222-05</v>
          </cell>
          <cell r="H120" t="str">
            <v>02/2022</v>
          </cell>
          <cell r="J120">
            <v>130.0856</v>
          </cell>
          <cell r="K120">
            <v>0</v>
          </cell>
          <cell r="L120">
            <v>212.64436599999999</v>
          </cell>
          <cell r="M120">
            <v>24.24</v>
          </cell>
          <cell r="R120">
            <v>0</v>
          </cell>
          <cell r="S120">
            <v>58.18</v>
          </cell>
          <cell r="U120">
            <v>0</v>
          </cell>
        </row>
        <row r="121">
          <cell r="C121" t="str">
            <v>UPA CABO DE SANTO AGOSTINHO</v>
          </cell>
          <cell r="E121" t="str">
            <v>JULIANA MACEDO PIRES VERISSIMO SALES</v>
          </cell>
          <cell r="F121" t="str">
            <v>2 - Outros Profissionais da Saúde</v>
          </cell>
          <cell r="G121" t="str">
            <v>2516-05</v>
          </cell>
          <cell r="H121" t="str">
            <v>02/2022</v>
          </cell>
          <cell r="J121">
            <v>247.55520000000001</v>
          </cell>
          <cell r="K121">
            <v>0</v>
          </cell>
          <cell r="L121">
            <v>212.64436599999999</v>
          </cell>
          <cell r="M121">
            <v>39.26</v>
          </cell>
          <cell r="R121">
            <v>0</v>
          </cell>
          <cell r="S121">
            <v>0</v>
          </cell>
          <cell r="U121">
            <v>69.430000000000007</v>
          </cell>
          <cell r="X121" t="str">
            <v>AUXÍLIO CRECHE</v>
          </cell>
        </row>
        <row r="122">
          <cell r="C122" t="str">
            <v>UPA CABO DE SANTO AGOSTINHO</v>
          </cell>
          <cell r="E122" t="str">
            <v>JUVANI PEIXOTO DOS SANTOS</v>
          </cell>
          <cell r="F122" t="str">
            <v>2 - Outros Profissionais da Saúde</v>
          </cell>
          <cell r="G122" t="str">
            <v>3222-05</v>
          </cell>
          <cell r="H122" t="str">
            <v>02/2022</v>
          </cell>
          <cell r="J122">
            <v>144.14400000000001</v>
          </cell>
          <cell r="K122">
            <v>0</v>
          </cell>
          <cell r="L122">
            <v>212.64436599999999</v>
          </cell>
          <cell r="M122">
            <v>24.24</v>
          </cell>
          <cell r="R122">
            <v>0</v>
          </cell>
          <cell r="S122">
            <v>72.72</v>
          </cell>
          <cell r="U122">
            <v>0</v>
          </cell>
        </row>
        <row r="123">
          <cell r="C123" t="str">
            <v>UPA CABO DE SANTO AGOSTINHO</v>
          </cell>
          <cell r="E123" t="str">
            <v>LAURA FERNANDA ALVES MOTA</v>
          </cell>
          <cell r="F123" t="str">
            <v>1 - Médico</v>
          </cell>
          <cell r="G123" t="str">
            <v>2251-25</v>
          </cell>
          <cell r="H123" t="str">
            <v>02/2022</v>
          </cell>
          <cell r="J123">
            <v>363.84</v>
          </cell>
          <cell r="K123">
            <v>0</v>
          </cell>
          <cell r="L123">
            <v>0</v>
          </cell>
          <cell r="M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LAYSE DAYANA SANTIAGO DA SILVA</v>
          </cell>
          <cell r="F124" t="str">
            <v>2 - Outros Profissionais da Saúde</v>
          </cell>
          <cell r="G124" t="str">
            <v>3222-05</v>
          </cell>
          <cell r="H124" t="str">
            <v>02/2022</v>
          </cell>
          <cell r="J124">
            <v>238.25360000000001</v>
          </cell>
          <cell r="K124">
            <v>4517.34</v>
          </cell>
          <cell r="L124">
            <v>212.64436599999999</v>
          </cell>
          <cell r="M124">
            <v>48.48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LIVIA VALERIA JULIANA TEIXEIRA LEITE</v>
          </cell>
          <cell r="F125" t="str">
            <v>1 - Médico</v>
          </cell>
          <cell r="G125" t="str">
            <v>2251-25</v>
          </cell>
          <cell r="H125" t="str">
            <v>02/2022</v>
          </cell>
          <cell r="J125">
            <v>474.1832</v>
          </cell>
          <cell r="K125">
            <v>0</v>
          </cell>
          <cell r="L125">
            <v>212.64436599999999</v>
          </cell>
          <cell r="M125">
            <v>6.34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LUIZ HENRIQUE GOMES DE LIMA</v>
          </cell>
          <cell r="F126" t="str">
            <v>1 - Médico</v>
          </cell>
          <cell r="G126" t="str">
            <v>2251-25</v>
          </cell>
          <cell r="H126" t="str">
            <v>02/2022</v>
          </cell>
          <cell r="J126">
            <v>384.47840000000002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MANOEL ALBINO SARAIVA</v>
          </cell>
          <cell r="F127" t="str">
            <v>3 - Administrativo</v>
          </cell>
          <cell r="G127" t="str">
            <v>5174-10</v>
          </cell>
          <cell r="H127" t="str">
            <v>02/2022</v>
          </cell>
          <cell r="J127">
            <v>126.048</v>
          </cell>
          <cell r="K127">
            <v>0</v>
          </cell>
          <cell r="L127">
            <v>212.64436599999999</v>
          </cell>
          <cell r="M127">
            <v>24.24</v>
          </cell>
          <cell r="R127">
            <v>0</v>
          </cell>
          <cell r="S127">
            <v>72.72</v>
          </cell>
          <cell r="U127">
            <v>0</v>
          </cell>
        </row>
        <row r="128">
          <cell r="C128" t="str">
            <v>UPA CABO DE SANTO AGOSTINHO</v>
          </cell>
          <cell r="E128" t="str">
            <v>MANOELA RAMOS DA SILVA</v>
          </cell>
          <cell r="F128" t="str">
            <v>2 - Outros Profissionais da Saúde</v>
          </cell>
          <cell r="G128" t="str">
            <v>3222-05</v>
          </cell>
          <cell r="H128" t="str">
            <v>02/2022</v>
          </cell>
          <cell r="J128">
            <v>134.97999999999999</v>
          </cell>
          <cell r="K128">
            <v>0</v>
          </cell>
          <cell r="L128">
            <v>212.64436599999999</v>
          </cell>
          <cell r="M128">
            <v>24.24</v>
          </cell>
          <cell r="R128">
            <v>0</v>
          </cell>
          <cell r="S128">
            <v>72.72</v>
          </cell>
          <cell r="U128">
            <v>0</v>
          </cell>
        </row>
        <row r="129">
          <cell r="C129" t="str">
            <v>UPA CABO DE SANTO AGOSTINHO</v>
          </cell>
          <cell r="E129" t="str">
            <v>MARIA DAS GRACAS DO NASCIMENTO</v>
          </cell>
          <cell r="F129" t="str">
            <v>2 - Outros Profissionais da Saúde</v>
          </cell>
          <cell r="G129" t="str">
            <v>3222-05</v>
          </cell>
          <cell r="H129" t="str">
            <v>02/2022</v>
          </cell>
          <cell r="J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MARIA DO CARMO SANTOS FERREIRA</v>
          </cell>
          <cell r="F130" t="str">
            <v>2 - Outros Profissionais da Saúde</v>
          </cell>
          <cell r="G130" t="str">
            <v>2235-05</v>
          </cell>
          <cell r="H130" t="str">
            <v>02/2022</v>
          </cell>
          <cell r="J130">
            <v>304.19839999999999</v>
          </cell>
          <cell r="K130">
            <v>0</v>
          </cell>
          <cell r="L130">
            <v>212.64436599999999</v>
          </cell>
          <cell r="M130">
            <v>3.08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MARIA GABRIELA ALVES DA SILVA</v>
          </cell>
          <cell r="F131" t="str">
            <v>2 - Outros Profissionais da Saúde</v>
          </cell>
          <cell r="G131" t="str">
            <v>3222-05</v>
          </cell>
          <cell r="H131" t="str">
            <v>02/2022</v>
          </cell>
          <cell r="J131">
            <v>128.63999999999999</v>
          </cell>
          <cell r="K131">
            <v>0</v>
          </cell>
          <cell r="L131">
            <v>0</v>
          </cell>
          <cell r="M131">
            <v>0</v>
          </cell>
          <cell r="R131">
            <v>0</v>
          </cell>
          <cell r="S131">
            <v>72.72</v>
          </cell>
          <cell r="U131">
            <v>0</v>
          </cell>
        </row>
        <row r="132">
          <cell r="C132" t="str">
            <v>UPA CABO DE SANTO AGOSTINHO</v>
          </cell>
          <cell r="E132" t="str">
            <v>MARIA JOSE DE SOUZA</v>
          </cell>
          <cell r="F132" t="str">
            <v>2 - Outros Profissionais da Saúde</v>
          </cell>
          <cell r="G132" t="str">
            <v>3222-05</v>
          </cell>
          <cell r="H132" t="str">
            <v>02/2022</v>
          </cell>
          <cell r="J132">
            <v>116.06959999999999</v>
          </cell>
          <cell r="K132">
            <v>0</v>
          </cell>
          <cell r="L132">
            <v>212.64436599999999</v>
          </cell>
          <cell r="M132">
            <v>24.24</v>
          </cell>
          <cell r="R132">
            <v>0</v>
          </cell>
          <cell r="S132">
            <v>70.78</v>
          </cell>
          <cell r="U132">
            <v>0</v>
          </cell>
        </row>
        <row r="133">
          <cell r="C133" t="str">
            <v>UPA CABO DE SANTO AGOSTINHO</v>
          </cell>
          <cell r="E133" t="str">
            <v>MARIA JOSE TEODOZIO</v>
          </cell>
          <cell r="F133" t="str">
            <v>2 - Outros Profissionais da Saúde</v>
          </cell>
          <cell r="G133" t="str">
            <v>3222-05</v>
          </cell>
          <cell r="H133" t="str">
            <v>02/2022</v>
          </cell>
          <cell r="J133">
            <v>125.9144</v>
          </cell>
          <cell r="K133">
            <v>0</v>
          </cell>
          <cell r="L133">
            <v>212.64436599999999</v>
          </cell>
          <cell r="M133">
            <v>24.24</v>
          </cell>
          <cell r="R133">
            <v>0</v>
          </cell>
          <cell r="S133">
            <v>72.72</v>
          </cell>
          <cell r="U133">
            <v>0</v>
          </cell>
        </row>
        <row r="134">
          <cell r="C134" t="str">
            <v>UPA CABO DE SANTO AGOSTINHO</v>
          </cell>
          <cell r="E134" t="str">
            <v>MARIA JOSELIA EVARISTO DE OLIVEIRA</v>
          </cell>
          <cell r="F134" t="str">
            <v>2 - Outros Profissionais da Saúde</v>
          </cell>
          <cell r="G134" t="str">
            <v>3222-05</v>
          </cell>
          <cell r="H134" t="str">
            <v>02/2022</v>
          </cell>
          <cell r="J134">
            <v>136.39359999999999</v>
          </cell>
          <cell r="K134">
            <v>0</v>
          </cell>
          <cell r="L134">
            <v>0</v>
          </cell>
          <cell r="M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MARIA VALDETE DE AZEVEDO</v>
          </cell>
          <cell r="F135" t="str">
            <v>2 - Outros Profissionais da Saúde</v>
          </cell>
          <cell r="G135" t="str">
            <v>2237-05</v>
          </cell>
          <cell r="H135" t="str">
            <v>02/2022</v>
          </cell>
          <cell r="J135">
            <v>130.8184</v>
          </cell>
          <cell r="K135">
            <v>0</v>
          </cell>
          <cell r="L135">
            <v>212.64436599999999</v>
          </cell>
          <cell r="M135">
            <v>24.24</v>
          </cell>
          <cell r="R135">
            <v>0</v>
          </cell>
          <cell r="S135">
            <v>72.72</v>
          </cell>
          <cell r="U135">
            <v>0</v>
          </cell>
        </row>
        <row r="136">
          <cell r="C136" t="str">
            <v>UPA CABO DE SANTO AGOSTINHO</v>
          </cell>
          <cell r="E136" t="str">
            <v>MARIANA CAVALCANTI FRAGA</v>
          </cell>
          <cell r="F136" t="str">
            <v>1 - Médico</v>
          </cell>
          <cell r="G136" t="str">
            <v>2251-24</v>
          </cell>
          <cell r="H136" t="str">
            <v>02/2022</v>
          </cell>
          <cell r="J136">
            <v>467.12160000000011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MARIANE GEISICA SANTOS DA SILVA</v>
          </cell>
          <cell r="F137" t="str">
            <v>2 - Outros Profissionais da Saúde</v>
          </cell>
          <cell r="G137" t="str">
            <v>2234-05</v>
          </cell>
          <cell r="H137" t="str">
            <v>02/2022</v>
          </cell>
          <cell r="J137">
            <v>339.95839999999998</v>
          </cell>
          <cell r="K137">
            <v>0</v>
          </cell>
          <cell r="L137">
            <v>212.64436599999999</v>
          </cell>
          <cell r="M137">
            <v>13.49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MARINA FREITAS MARTINS DE SOUSA VIEIRA</v>
          </cell>
          <cell r="F138" t="str">
            <v>1 - Médico</v>
          </cell>
          <cell r="G138" t="str">
            <v>2251-25</v>
          </cell>
          <cell r="H138" t="str">
            <v>02/2022</v>
          </cell>
          <cell r="J138">
            <v>390.30239999999998</v>
          </cell>
          <cell r="K138">
            <v>0</v>
          </cell>
          <cell r="L138">
            <v>212.64436599999999</v>
          </cell>
          <cell r="M138">
            <v>3.17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MARINA LEITE CAMELLO</v>
          </cell>
          <cell r="F139" t="str">
            <v>2 - Outros Profissionais da Saúde</v>
          </cell>
          <cell r="G139" t="str">
            <v>2235-05</v>
          </cell>
          <cell r="H139" t="str">
            <v>02/2022</v>
          </cell>
          <cell r="J139">
            <v>295.42399999999998</v>
          </cell>
          <cell r="K139">
            <v>0</v>
          </cell>
          <cell r="L139">
            <v>212.64436599999999</v>
          </cell>
          <cell r="M139">
            <v>3.08</v>
          </cell>
          <cell r="R139">
            <v>0</v>
          </cell>
          <cell r="S139">
            <v>123.36</v>
          </cell>
          <cell r="U139">
            <v>0</v>
          </cell>
        </row>
        <row r="140">
          <cell r="C140" t="str">
            <v>UPA CABO DE SANTO AGOSTINHO</v>
          </cell>
          <cell r="E140" t="str">
            <v>MARTA MARIA DE SOUZA</v>
          </cell>
          <cell r="F140" t="str">
            <v>3 - Administrativo</v>
          </cell>
          <cell r="G140" t="str">
            <v>5134-30</v>
          </cell>
          <cell r="H140" t="str">
            <v>02/2022</v>
          </cell>
          <cell r="J140">
            <v>127.72320000000001</v>
          </cell>
          <cell r="K140">
            <v>0</v>
          </cell>
          <cell r="L140">
            <v>212.64436599999999</v>
          </cell>
          <cell r="M140">
            <v>24.24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MAURICIO SANTOS MELO</v>
          </cell>
          <cell r="F141" t="str">
            <v>2 - Outros Profissionais da Saúde</v>
          </cell>
          <cell r="G141" t="str">
            <v>3241-15</v>
          </cell>
          <cell r="H141" t="str">
            <v>02/2022</v>
          </cell>
          <cell r="J141">
            <v>283.92720000000003</v>
          </cell>
          <cell r="K141">
            <v>0</v>
          </cell>
          <cell r="L141">
            <v>212.64436599999999</v>
          </cell>
          <cell r="M141">
            <v>4.07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MAXMILAN JOSE DA SILVA</v>
          </cell>
          <cell r="F142" t="str">
            <v>2 - Outros Profissionais da Saúde</v>
          </cell>
          <cell r="G142" t="str">
            <v>7664-20</v>
          </cell>
          <cell r="H142" t="str">
            <v>02/2022</v>
          </cell>
          <cell r="J142">
            <v>157.82560000000001</v>
          </cell>
          <cell r="K142">
            <v>0</v>
          </cell>
          <cell r="L142">
            <v>212.64436599999999</v>
          </cell>
          <cell r="M142">
            <v>12.2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MAYARA THAINA TRAJANO DOS SANTOS SILVA</v>
          </cell>
          <cell r="F143" t="str">
            <v>2 - Outros Profissionais da Saúde</v>
          </cell>
          <cell r="G143" t="str">
            <v>2237-10</v>
          </cell>
          <cell r="H143" t="str">
            <v>02/2022</v>
          </cell>
          <cell r="J143">
            <v>423.83440000000002</v>
          </cell>
          <cell r="K143">
            <v>4024.33</v>
          </cell>
          <cell r="L143">
            <v>212.64436599999999</v>
          </cell>
          <cell r="M143">
            <v>116.94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MELANIA DE LIMA SERPA OLIVEIRA</v>
          </cell>
          <cell r="F144" t="str">
            <v>2 - Outros Profissionais da Saúde</v>
          </cell>
          <cell r="G144" t="str">
            <v>2235-05</v>
          </cell>
          <cell r="H144" t="str">
            <v>02/2022</v>
          </cell>
          <cell r="J144">
            <v>681.55280000000005</v>
          </cell>
          <cell r="K144">
            <v>9790.6299999999992</v>
          </cell>
          <cell r="L144">
            <v>212.64436599999999</v>
          </cell>
          <cell r="M144">
            <v>6.16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MERCIA FERREIRA DA SILVA</v>
          </cell>
          <cell r="F145" t="str">
            <v>2 - Outros Profissionais da Saúde</v>
          </cell>
          <cell r="G145" t="str">
            <v>3222-05</v>
          </cell>
          <cell r="H145" t="str">
            <v>02/2022</v>
          </cell>
          <cell r="J145">
            <v>97.694400000000002</v>
          </cell>
          <cell r="K145">
            <v>0</v>
          </cell>
          <cell r="L145">
            <v>212.64436599999999</v>
          </cell>
          <cell r="M145">
            <v>24.24</v>
          </cell>
          <cell r="R145">
            <v>0</v>
          </cell>
          <cell r="S145">
            <v>72.72</v>
          </cell>
          <cell r="U145">
            <v>0</v>
          </cell>
        </row>
        <row r="146">
          <cell r="C146" t="str">
            <v>UPA CABO DE SANTO AGOSTINHO</v>
          </cell>
          <cell r="E146" t="str">
            <v>MICHELLE DE SANTANA DAMASCENO</v>
          </cell>
          <cell r="F146" t="str">
            <v>3 - Administrativo</v>
          </cell>
          <cell r="G146" t="str">
            <v>4110-10</v>
          </cell>
          <cell r="H146" t="str">
            <v>02/2022</v>
          </cell>
          <cell r="J146">
            <v>121.0528</v>
          </cell>
          <cell r="K146">
            <v>0</v>
          </cell>
          <cell r="L146">
            <v>212.64436599999999</v>
          </cell>
          <cell r="M146">
            <v>24.24</v>
          </cell>
          <cell r="R146">
            <v>0</v>
          </cell>
          <cell r="S146">
            <v>72.72</v>
          </cell>
          <cell r="U146">
            <v>0</v>
          </cell>
        </row>
        <row r="147">
          <cell r="C147" t="str">
            <v>UPA CABO DE SANTO AGOSTINHO</v>
          </cell>
          <cell r="E147" t="str">
            <v>MICHELLE GOMES DE QUEIROZ</v>
          </cell>
          <cell r="F147" t="str">
            <v>2 - Outros Profissionais da Saúde</v>
          </cell>
          <cell r="G147" t="str">
            <v>3222-05</v>
          </cell>
          <cell r="H147" t="str">
            <v>02/2022</v>
          </cell>
          <cell r="J147">
            <v>117.524</v>
          </cell>
          <cell r="K147">
            <v>0</v>
          </cell>
          <cell r="L147">
            <v>212.64436599999999</v>
          </cell>
          <cell r="M147">
            <v>24.24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MISAEL JOSE DO NASCIMENTO</v>
          </cell>
          <cell r="F148" t="str">
            <v>3 - Administrativo</v>
          </cell>
          <cell r="G148" t="str">
            <v>5142-25</v>
          </cell>
          <cell r="H148" t="str">
            <v>02/2022</v>
          </cell>
          <cell r="J148">
            <v>157.86879999999999</v>
          </cell>
          <cell r="K148">
            <v>0</v>
          </cell>
          <cell r="L148">
            <v>212.64436599999999</v>
          </cell>
          <cell r="M148">
            <v>24.24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MONICA LOPES CAMPOS DE SOUZA</v>
          </cell>
          <cell r="F149" t="str">
            <v>3 - Administrativo</v>
          </cell>
          <cell r="G149" t="str">
            <v>4110-10</v>
          </cell>
          <cell r="H149" t="str">
            <v>02/2022</v>
          </cell>
          <cell r="J149">
            <v>114.44799999999999</v>
          </cell>
          <cell r="K149">
            <v>0</v>
          </cell>
          <cell r="L149">
            <v>212.64436599999999</v>
          </cell>
          <cell r="M149">
            <v>28.67</v>
          </cell>
          <cell r="R149">
            <v>0</v>
          </cell>
          <cell r="S149">
            <v>71.67</v>
          </cell>
          <cell r="U149">
            <v>0</v>
          </cell>
        </row>
        <row r="150">
          <cell r="C150" t="str">
            <v>UPA CABO DE SANTO AGOSTINHO</v>
          </cell>
          <cell r="E150" t="str">
            <v>NADIENE WANDERLEY DE MOURA</v>
          </cell>
          <cell r="F150" t="str">
            <v>2 - Outros Profissionais da Saúde</v>
          </cell>
          <cell r="G150" t="str">
            <v>3222-05</v>
          </cell>
          <cell r="H150" t="str">
            <v>02/2022</v>
          </cell>
          <cell r="J150">
            <v>0</v>
          </cell>
          <cell r="L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NATALY FERREIRA DE SANTANA</v>
          </cell>
          <cell r="F151" t="str">
            <v>3 - Administrativo</v>
          </cell>
          <cell r="G151" t="str">
            <v>5174-10</v>
          </cell>
          <cell r="H151" t="str">
            <v>02/2022</v>
          </cell>
          <cell r="J151">
            <v>126.048</v>
          </cell>
          <cell r="K151">
            <v>0</v>
          </cell>
          <cell r="L151">
            <v>212.64436599999999</v>
          </cell>
          <cell r="M151">
            <v>24.24</v>
          </cell>
          <cell r="R151">
            <v>0</v>
          </cell>
          <cell r="S151">
            <v>72.72</v>
          </cell>
          <cell r="U151">
            <v>138.86000000000001</v>
          </cell>
          <cell r="X151" t="str">
            <v>AUXÍLIO CRECHE</v>
          </cell>
        </row>
        <row r="152">
          <cell r="C152" t="str">
            <v>UPA CABO DE SANTO AGOSTINHO</v>
          </cell>
          <cell r="E152" t="str">
            <v>NILZA FELIPE DA SILVA</v>
          </cell>
          <cell r="F152" t="str">
            <v>2 - Outros Profissionais da Saúde</v>
          </cell>
          <cell r="G152" t="str">
            <v>2237-05</v>
          </cell>
          <cell r="H152" t="str">
            <v>02/2022</v>
          </cell>
          <cell r="J152">
            <v>110.8424</v>
          </cell>
          <cell r="K152">
            <v>0</v>
          </cell>
          <cell r="L152">
            <v>212.64436599999999</v>
          </cell>
          <cell r="M152">
            <v>24.24</v>
          </cell>
          <cell r="R152">
            <v>0</v>
          </cell>
          <cell r="S152">
            <v>72.72</v>
          </cell>
          <cell r="U152">
            <v>0</v>
          </cell>
        </row>
        <row r="153">
          <cell r="C153" t="str">
            <v>UPA CABO DE SANTO AGOSTINHO</v>
          </cell>
          <cell r="E153" t="str">
            <v>PERLA ANDRADE FAUSTINO DA SILVA</v>
          </cell>
          <cell r="F153" t="str">
            <v>1 - Médico</v>
          </cell>
          <cell r="G153" t="str">
            <v>2251-25</v>
          </cell>
          <cell r="H153" t="str">
            <v>02/2022</v>
          </cell>
          <cell r="J153">
            <v>377.39440000000002</v>
          </cell>
          <cell r="K153">
            <v>0</v>
          </cell>
          <cell r="L153">
            <v>212.64436599999999</v>
          </cell>
          <cell r="M153">
            <v>1.58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POLLYANNA CRISTIANNE SALLES SILVA</v>
          </cell>
          <cell r="F154" t="str">
            <v>2 - Outros Profissionais da Saúde</v>
          </cell>
          <cell r="G154" t="str">
            <v>5211-30</v>
          </cell>
          <cell r="H154" t="str">
            <v>02/2022</v>
          </cell>
          <cell r="J154">
            <v>117.35120000000001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72.72</v>
          </cell>
          <cell r="U154">
            <v>0</v>
          </cell>
        </row>
        <row r="155">
          <cell r="C155" t="str">
            <v>UPA CABO DE SANTO AGOSTINHO</v>
          </cell>
          <cell r="E155" t="str">
            <v>PRISCILA BEZERRA DA SILVA SANTOS</v>
          </cell>
          <cell r="F155" t="str">
            <v>2 - Outros Profissionais da Saúde</v>
          </cell>
          <cell r="G155" t="str">
            <v>3222-05</v>
          </cell>
          <cell r="H155" t="str">
            <v>02/2022</v>
          </cell>
          <cell r="J155">
            <v>116.22</v>
          </cell>
          <cell r="K155">
            <v>0</v>
          </cell>
          <cell r="L155">
            <v>212.64436599999999</v>
          </cell>
          <cell r="M155">
            <v>24.24</v>
          </cell>
          <cell r="R155">
            <v>0</v>
          </cell>
          <cell r="S155">
            <v>59.15</v>
          </cell>
          <cell r="U155">
            <v>0</v>
          </cell>
        </row>
        <row r="156">
          <cell r="C156" t="str">
            <v>UPA CABO DE SANTO AGOSTINHO</v>
          </cell>
          <cell r="E156" t="str">
            <v>PRISCILA KEILA SILVESTRE DA SILVA</v>
          </cell>
          <cell r="F156" t="str">
            <v>1 - Médico</v>
          </cell>
          <cell r="G156" t="str">
            <v>2251-25</v>
          </cell>
          <cell r="H156" t="str">
            <v>02/2022</v>
          </cell>
          <cell r="J156">
            <v>407.40719999999999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PRISCILLA DARLIM MELO FERREIRA DA SILVA</v>
          </cell>
          <cell r="F157" t="str">
            <v>3 - Administrativo</v>
          </cell>
          <cell r="G157" t="str">
            <v>4110-10</v>
          </cell>
          <cell r="H157" t="str">
            <v>02/2022</v>
          </cell>
          <cell r="J157">
            <v>172.62479999999999</v>
          </cell>
          <cell r="K157">
            <v>0</v>
          </cell>
          <cell r="L157">
            <v>212.64436599999999</v>
          </cell>
          <cell r="M157">
            <v>24.24</v>
          </cell>
          <cell r="R157">
            <v>0</v>
          </cell>
          <cell r="S157">
            <v>72.72</v>
          </cell>
          <cell r="U157">
            <v>0</v>
          </cell>
        </row>
        <row r="158">
          <cell r="C158" t="str">
            <v>UPA CABO DE SANTO AGOSTINHO</v>
          </cell>
          <cell r="E158" t="str">
            <v>PRISCILLA KAROLINA JUSTINO DE OLIVEIRA SANTOS</v>
          </cell>
          <cell r="F158" t="str">
            <v>2 - Outros Profissionais da Saúde</v>
          </cell>
          <cell r="G158" t="str">
            <v>3222-05</v>
          </cell>
          <cell r="H158" t="str">
            <v>02/2022</v>
          </cell>
          <cell r="J158">
            <v>145.96879999999999</v>
          </cell>
          <cell r="K158">
            <v>0</v>
          </cell>
          <cell r="L158">
            <v>212.64436599999999</v>
          </cell>
          <cell r="M158">
            <v>24.24</v>
          </cell>
          <cell r="R158">
            <v>0</v>
          </cell>
          <cell r="S158">
            <v>72.72</v>
          </cell>
          <cell r="U158">
            <v>0</v>
          </cell>
        </row>
        <row r="159">
          <cell r="C159" t="str">
            <v>UPA CABO DE SANTO AGOSTINHO</v>
          </cell>
          <cell r="E159" t="str">
            <v>RAFAEL AZEVEDO TEIXEIRA CALDAS</v>
          </cell>
          <cell r="F159" t="str">
            <v>1 - Médico</v>
          </cell>
          <cell r="G159" t="str">
            <v>2251-25</v>
          </cell>
          <cell r="H159" t="str">
            <v>02/2022</v>
          </cell>
          <cell r="J159">
            <v>475.52800000000002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RAFAEL DE LUNA ROCHA</v>
          </cell>
          <cell r="F160" t="str">
            <v>1 - Médico</v>
          </cell>
          <cell r="G160" t="str">
            <v>2251-25</v>
          </cell>
          <cell r="H160" t="str">
            <v>02/2022</v>
          </cell>
          <cell r="J160">
            <v>0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RAFAEL MELO AZEDO VIEIRA</v>
          </cell>
          <cell r="F161" t="str">
            <v>1 - Médico</v>
          </cell>
          <cell r="G161" t="str">
            <v>2251-25</v>
          </cell>
          <cell r="H161" t="str">
            <v>02/2022</v>
          </cell>
          <cell r="J161">
            <v>395.83839999999998</v>
          </cell>
          <cell r="K161">
            <v>0</v>
          </cell>
          <cell r="L161">
            <v>212.64436599999999</v>
          </cell>
          <cell r="M161">
            <v>6.34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RAFAELA BEZERRA DA SILVA</v>
          </cell>
          <cell r="F162" t="str">
            <v>2 - Outros Profissionais da Saúde</v>
          </cell>
          <cell r="G162" t="str">
            <v>5211-30</v>
          </cell>
          <cell r="H162" t="str">
            <v>02/2022</v>
          </cell>
          <cell r="J162">
            <v>134.804</v>
          </cell>
          <cell r="K162">
            <v>0</v>
          </cell>
          <cell r="L162">
            <v>212.64436599999999</v>
          </cell>
          <cell r="M162">
            <v>24.24</v>
          </cell>
          <cell r="R162">
            <v>0</v>
          </cell>
          <cell r="S162">
            <v>72.72</v>
          </cell>
          <cell r="U162">
            <v>0</v>
          </cell>
        </row>
        <row r="163">
          <cell r="C163" t="str">
            <v>UPA CABO DE SANTO AGOSTINHO</v>
          </cell>
          <cell r="E163" t="str">
            <v>RAFAELA DA SILVA MONTEIRO</v>
          </cell>
          <cell r="F163" t="str">
            <v>2 - Outros Profissionais da Saúde</v>
          </cell>
          <cell r="G163" t="str">
            <v>3222-05</v>
          </cell>
          <cell r="H163" t="str">
            <v>02/2022</v>
          </cell>
          <cell r="J163">
            <v>148.5232</v>
          </cell>
          <cell r="K163">
            <v>0</v>
          </cell>
          <cell r="L163">
            <v>212.64436599999999</v>
          </cell>
          <cell r="M163">
            <v>24.24</v>
          </cell>
          <cell r="R163">
            <v>0</v>
          </cell>
          <cell r="S163">
            <v>72.72</v>
          </cell>
          <cell r="U163">
            <v>0</v>
          </cell>
        </row>
        <row r="164">
          <cell r="C164" t="str">
            <v>UPA CABO DE SANTO AGOSTINHO</v>
          </cell>
          <cell r="E164" t="str">
            <v>RAFAELA ESPOSITO DE LIMA ASFORA</v>
          </cell>
          <cell r="F164" t="str">
            <v>1 - Médico</v>
          </cell>
          <cell r="G164" t="str">
            <v>2251-25</v>
          </cell>
          <cell r="H164" t="str">
            <v>02/2022</v>
          </cell>
          <cell r="J164">
            <v>755.47199999999998</v>
          </cell>
          <cell r="K164">
            <v>0</v>
          </cell>
          <cell r="L164">
            <v>212.64436599999999</v>
          </cell>
          <cell r="M164">
            <v>6.34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RAFAELLA DE CASSIA FERREIRA DA SILVA</v>
          </cell>
          <cell r="F165" t="str">
            <v>2 - Outros Profissionais da Saúde</v>
          </cell>
          <cell r="G165" t="str">
            <v>3222-05</v>
          </cell>
          <cell r="H165" t="str">
            <v>02/2022</v>
          </cell>
          <cell r="J165">
            <v>121.1728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RAPHAEL PINHEIRO CAMURUGY DA HORA</v>
          </cell>
          <cell r="F166" t="str">
            <v>1 - Médico</v>
          </cell>
          <cell r="G166" t="str">
            <v>2251-24</v>
          </cell>
          <cell r="H166" t="str">
            <v>02/2022</v>
          </cell>
          <cell r="J166">
            <v>408.27839999999998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RAYSSA BATISTA DA SILVA</v>
          </cell>
          <cell r="F167" t="str">
            <v>1 - Médico</v>
          </cell>
          <cell r="G167" t="str">
            <v>2251-24</v>
          </cell>
          <cell r="H167" t="str">
            <v>02/2022</v>
          </cell>
          <cell r="J167">
            <v>459.44080000000002</v>
          </cell>
          <cell r="K167">
            <v>0</v>
          </cell>
          <cell r="L167">
            <v>212.64436599999999</v>
          </cell>
          <cell r="M167">
            <v>1.58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REBECA MEDEIROS TENORIO</v>
          </cell>
          <cell r="F168" t="str">
            <v>2 - Outros Profissionais da Saúde</v>
          </cell>
          <cell r="G168" t="str">
            <v>2516-05</v>
          </cell>
          <cell r="H168" t="str">
            <v>02/2022</v>
          </cell>
          <cell r="J168">
            <v>215.55840000000001</v>
          </cell>
          <cell r="K168">
            <v>0</v>
          </cell>
          <cell r="L168">
            <v>212.64436599999999</v>
          </cell>
          <cell r="M168">
            <v>39.26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RENATA MARIA PEREIRA DE MENESES VAZ</v>
          </cell>
          <cell r="F169" t="str">
            <v>1 - Médico</v>
          </cell>
          <cell r="G169" t="str">
            <v>2251-25</v>
          </cell>
          <cell r="H169" t="str">
            <v>02/2022</v>
          </cell>
          <cell r="J169">
            <v>398.44799999999998</v>
          </cell>
          <cell r="K169">
            <v>0</v>
          </cell>
          <cell r="L169">
            <v>212.64436599999999</v>
          </cell>
          <cell r="M169">
            <v>11.09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RICARDO JOSE FERNANDES DA SILVA</v>
          </cell>
          <cell r="F170" t="str">
            <v>2 - Outros Profissionais da Saúde</v>
          </cell>
          <cell r="G170" t="str">
            <v>3241-15</v>
          </cell>
          <cell r="H170" t="str">
            <v>02/2022</v>
          </cell>
          <cell r="J170">
            <v>293.18799999999999</v>
          </cell>
          <cell r="K170">
            <v>0</v>
          </cell>
          <cell r="L170">
            <v>212.64436599999999</v>
          </cell>
          <cell r="M170">
            <v>9.49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RICARDO JOSE OLIMPIO</v>
          </cell>
          <cell r="F171" t="str">
            <v>2 - Outros Profissionais da Saúde</v>
          </cell>
          <cell r="G171" t="str">
            <v>2235-05</v>
          </cell>
          <cell r="H171" t="str">
            <v>02/2022</v>
          </cell>
          <cell r="J171">
            <v>301.15679999999998</v>
          </cell>
          <cell r="K171">
            <v>0</v>
          </cell>
          <cell r="L171">
            <v>212.64436599999999</v>
          </cell>
          <cell r="M171">
            <v>3.08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RISOMAR MARIA DOS SANTOS</v>
          </cell>
          <cell r="F172" t="str">
            <v>3 - Administrativo</v>
          </cell>
          <cell r="G172" t="str">
            <v>4110-10</v>
          </cell>
          <cell r="H172" t="str">
            <v>02/2022</v>
          </cell>
          <cell r="J172">
            <v>141.90880000000001</v>
          </cell>
          <cell r="K172">
            <v>0</v>
          </cell>
          <cell r="L172">
            <v>212.64436599999999</v>
          </cell>
          <cell r="M172">
            <v>24.24</v>
          </cell>
          <cell r="R172">
            <v>0</v>
          </cell>
          <cell r="S172">
            <v>72.72</v>
          </cell>
          <cell r="U172">
            <v>0</v>
          </cell>
        </row>
        <row r="173">
          <cell r="C173" t="str">
            <v>UPA CABO DE SANTO AGOSTINHO</v>
          </cell>
          <cell r="E173" t="str">
            <v>RISSIA IZAHELLE DELMONDES DE ALENCAR</v>
          </cell>
          <cell r="F173" t="str">
            <v>1 - Médico</v>
          </cell>
          <cell r="G173" t="str">
            <v>2251-25</v>
          </cell>
          <cell r="H173" t="str">
            <v>02/2022</v>
          </cell>
          <cell r="J173">
            <v>375.49520000000001</v>
          </cell>
          <cell r="K173">
            <v>0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ROGERIO ROLIM RODRIGUES DA SILVA</v>
          </cell>
          <cell r="F174" t="str">
            <v>3 - Administrativo</v>
          </cell>
          <cell r="G174" t="str">
            <v>5174-10</v>
          </cell>
          <cell r="H174" t="str">
            <v>02/2022</v>
          </cell>
          <cell r="J174">
            <v>140.85599999999999</v>
          </cell>
          <cell r="L174">
            <v>212.64436599999999</v>
          </cell>
          <cell r="M174">
            <v>24.24</v>
          </cell>
          <cell r="R174">
            <v>0</v>
          </cell>
          <cell r="S174">
            <v>47.27</v>
          </cell>
          <cell r="U174">
            <v>0</v>
          </cell>
        </row>
        <row r="175">
          <cell r="C175" t="str">
            <v>UPA CABO DE SANTO AGOSTINHO</v>
          </cell>
          <cell r="E175" t="str">
            <v>SAULO DE TASSO RIBEIRO DA SILVA</v>
          </cell>
          <cell r="F175" t="str">
            <v>2 - Outros Profissionais da Saúde</v>
          </cell>
          <cell r="G175" t="str">
            <v>7664-20</v>
          </cell>
          <cell r="H175" t="str">
            <v>02/2022</v>
          </cell>
          <cell r="J175">
            <v>283.89600000000002</v>
          </cell>
          <cell r="K175">
            <v>0</v>
          </cell>
          <cell r="L175">
            <v>212.64436599999999</v>
          </cell>
          <cell r="M175">
            <v>9.49</v>
          </cell>
          <cell r="R175">
            <v>0</v>
          </cell>
          <cell r="S175">
            <v>36.36</v>
          </cell>
          <cell r="U175">
            <v>0</v>
          </cell>
        </row>
        <row r="176">
          <cell r="C176" t="str">
            <v>UPA CABO DE SANTO AGOSTINHO</v>
          </cell>
          <cell r="E176" t="str">
            <v>SIMONE MARIA DA SILVA</v>
          </cell>
          <cell r="F176" t="str">
            <v>3 - Administrativo</v>
          </cell>
          <cell r="G176" t="str">
            <v>5174-10</v>
          </cell>
          <cell r="H176" t="str">
            <v>02/2022</v>
          </cell>
          <cell r="J176">
            <v>121.0992</v>
          </cell>
          <cell r="K176">
            <v>0</v>
          </cell>
          <cell r="L176">
            <v>212.64436599999999</v>
          </cell>
          <cell r="M176">
            <v>24.24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STEPHANY MARIA INOCENCIO FARIAS NOVAES</v>
          </cell>
          <cell r="F177" t="str">
            <v>1 - Médico</v>
          </cell>
          <cell r="G177" t="str">
            <v>2251-25</v>
          </cell>
          <cell r="H177" t="str">
            <v>02/2022</v>
          </cell>
          <cell r="J177">
            <v>366.19839999999999</v>
          </cell>
          <cell r="K177">
            <v>0</v>
          </cell>
          <cell r="L177">
            <v>212.64436599999999</v>
          </cell>
          <cell r="M177">
            <v>3.17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SUELLEN CINTRA CAMPOS DELGADO DE SOUZA</v>
          </cell>
          <cell r="F178" t="str">
            <v>3 - Administrativo</v>
          </cell>
          <cell r="G178" t="str">
            <v>1312-10</v>
          </cell>
          <cell r="H178" t="str">
            <v>02/2022</v>
          </cell>
          <cell r="J178">
            <v>933.17520000000002</v>
          </cell>
          <cell r="K178">
            <v>0</v>
          </cell>
          <cell r="L178">
            <v>212.64436599999999</v>
          </cell>
          <cell r="M178">
            <v>30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SUELMA MARIA DA CONCEICAO ALVES</v>
          </cell>
          <cell r="F179" t="str">
            <v>2 - Outros Profissionais da Saúde</v>
          </cell>
          <cell r="G179" t="str">
            <v>3222-05</v>
          </cell>
          <cell r="H179" t="str">
            <v>02/2022</v>
          </cell>
          <cell r="J179">
            <v>125.7336</v>
          </cell>
          <cell r="K179">
            <v>0</v>
          </cell>
          <cell r="L179">
            <v>212.64436599999999</v>
          </cell>
          <cell r="M179">
            <v>24.24</v>
          </cell>
          <cell r="R179">
            <v>0</v>
          </cell>
          <cell r="S179">
            <v>67.27</v>
          </cell>
          <cell r="U179">
            <v>0</v>
          </cell>
        </row>
        <row r="180">
          <cell r="C180" t="str">
            <v>UPA CABO DE SANTO AGOSTINHO</v>
          </cell>
          <cell r="E180" t="str">
            <v>SUENY MARIA ALVES</v>
          </cell>
          <cell r="F180" t="str">
            <v>2 - Outros Profissionais da Saúde</v>
          </cell>
          <cell r="G180" t="str">
            <v>2235-05</v>
          </cell>
          <cell r="H180" t="str">
            <v>02/2022</v>
          </cell>
          <cell r="J180">
            <v>269.27120000000002</v>
          </cell>
          <cell r="K180">
            <v>0</v>
          </cell>
          <cell r="L180">
            <v>212.64436599999999</v>
          </cell>
          <cell r="M180">
            <v>3.08</v>
          </cell>
          <cell r="R180">
            <v>0</v>
          </cell>
          <cell r="S180">
            <v>123.36</v>
          </cell>
          <cell r="U180">
            <v>0</v>
          </cell>
        </row>
        <row r="181">
          <cell r="C181" t="str">
            <v>UPA CABO DE SANTO AGOSTINHO</v>
          </cell>
          <cell r="E181" t="str">
            <v>TAINA COSTA NORAT</v>
          </cell>
          <cell r="F181" t="str">
            <v>1 - Médico</v>
          </cell>
          <cell r="G181" t="str">
            <v>2251-24</v>
          </cell>
          <cell r="H181" t="str">
            <v>02/2022</v>
          </cell>
          <cell r="J181">
            <v>439.85919999999999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TAMIRES DA SILVA VIEIRA DIAS</v>
          </cell>
          <cell r="F182" t="str">
            <v>2 - Outros Profissionais da Saúde</v>
          </cell>
          <cell r="G182" t="str">
            <v>3222-05</v>
          </cell>
          <cell r="H182" t="str">
            <v>02/2022</v>
          </cell>
          <cell r="J182">
            <v>132.80879999999999</v>
          </cell>
          <cell r="K182">
            <v>0</v>
          </cell>
          <cell r="L182">
            <v>212.64436599999999</v>
          </cell>
          <cell r="M182">
            <v>24.24</v>
          </cell>
          <cell r="R182">
            <v>0</v>
          </cell>
          <cell r="S182">
            <v>72.72</v>
          </cell>
          <cell r="U182">
            <v>69.41</v>
          </cell>
          <cell r="X182" t="str">
            <v>AUXÍLIO CRECHE</v>
          </cell>
        </row>
        <row r="183">
          <cell r="C183" t="str">
            <v>UPA CABO DE SANTO AGOSTINHO</v>
          </cell>
          <cell r="E183" t="str">
            <v>THAIS DIOGENES DOS SANTOS</v>
          </cell>
          <cell r="F183" t="str">
            <v>2 - Outros Profissionais da Saúde</v>
          </cell>
          <cell r="G183" t="str">
            <v>3222-05</v>
          </cell>
          <cell r="H183" t="str">
            <v>02/2022</v>
          </cell>
          <cell r="J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THAIS FERNANDA DOS SANTOS</v>
          </cell>
          <cell r="F184" t="str">
            <v>2 - Outros Profissionais da Saúde</v>
          </cell>
          <cell r="G184" t="str">
            <v>3222-05</v>
          </cell>
          <cell r="H184" t="str">
            <v>02/2022</v>
          </cell>
          <cell r="J184">
            <v>131.61920000000001</v>
          </cell>
          <cell r="K184">
            <v>0</v>
          </cell>
          <cell r="L184">
            <v>212.64436599999999</v>
          </cell>
          <cell r="M184">
            <v>24.24</v>
          </cell>
          <cell r="R184">
            <v>0</v>
          </cell>
          <cell r="S184">
            <v>72.72</v>
          </cell>
          <cell r="U184">
            <v>0</v>
          </cell>
        </row>
        <row r="185">
          <cell r="C185" t="str">
            <v>UPA CABO DE SANTO AGOSTINHO</v>
          </cell>
          <cell r="E185" t="str">
            <v>THAMYRIS BOURBON DE QUEIROZ MELO</v>
          </cell>
          <cell r="F185" t="str">
            <v>3 - Administrativo</v>
          </cell>
          <cell r="G185" t="str">
            <v>4131-15</v>
          </cell>
          <cell r="H185" t="str">
            <v>02/2022</v>
          </cell>
          <cell r="J185">
            <v>121.8152</v>
          </cell>
          <cell r="K185">
            <v>0</v>
          </cell>
          <cell r="L185">
            <v>212.64436599999999</v>
          </cell>
          <cell r="M185">
            <v>29.02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TIAGO CANDEIA TEIXEIRA</v>
          </cell>
          <cell r="F186" t="str">
            <v>1 - Médico</v>
          </cell>
          <cell r="G186" t="str">
            <v>2251-25</v>
          </cell>
          <cell r="H186" t="str">
            <v>02/2022</v>
          </cell>
          <cell r="J186">
            <v>386.81040000000002</v>
          </cell>
          <cell r="K186">
            <v>0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TULIO PORTO FERREIRA</v>
          </cell>
          <cell r="F187" t="str">
            <v>3 - Administrativo</v>
          </cell>
          <cell r="G187" t="str">
            <v>1312-05</v>
          </cell>
          <cell r="H187" t="str">
            <v>02/2022</v>
          </cell>
          <cell r="J187">
            <v>850.10399999999993</v>
          </cell>
          <cell r="K187">
            <v>0</v>
          </cell>
          <cell r="L187">
            <v>212.64436599999999</v>
          </cell>
          <cell r="M187">
            <v>30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VICTOR LUIZ ARAUJO PRAZERES</v>
          </cell>
          <cell r="F188" t="str">
            <v>1 - Médico</v>
          </cell>
          <cell r="G188" t="str">
            <v>2251-25</v>
          </cell>
          <cell r="H188" t="str">
            <v>02/2022</v>
          </cell>
          <cell r="J188">
            <v>458.06240000000003</v>
          </cell>
          <cell r="K188">
            <v>0</v>
          </cell>
          <cell r="L188">
            <v>212.64436599999999</v>
          </cell>
          <cell r="M188">
            <v>3.17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VIVIANE LAURENTINO DO NASCIMENTO</v>
          </cell>
          <cell r="F189" t="str">
            <v>2 - Outros Profissionais da Saúde</v>
          </cell>
          <cell r="G189" t="str">
            <v>3222-05</v>
          </cell>
          <cell r="H189" t="str">
            <v>02/2022</v>
          </cell>
          <cell r="J189">
            <v>132.2704</v>
          </cell>
          <cell r="K189">
            <v>0</v>
          </cell>
          <cell r="L189">
            <v>212.64436599999999</v>
          </cell>
          <cell r="M189">
            <v>24.24</v>
          </cell>
          <cell r="R189">
            <v>0</v>
          </cell>
          <cell r="S189">
            <v>72.72</v>
          </cell>
          <cell r="U189">
            <v>0</v>
          </cell>
        </row>
        <row r="190">
          <cell r="C190" t="str">
            <v>UPA CABO DE SANTO AGOSTINHO</v>
          </cell>
          <cell r="E190" t="str">
            <v>WALLYSON RAMOS DA SILVA</v>
          </cell>
          <cell r="F190" t="str">
            <v>3 - Administrativo</v>
          </cell>
          <cell r="G190" t="str">
            <v>5174-10</v>
          </cell>
          <cell r="H190" t="str">
            <v>02/2022</v>
          </cell>
          <cell r="J190">
            <v>136.99600000000001</v>
          </cell>
          <cell r="K190">
            <v>0</v>
          </cell>
          <cell r="L190">
            <v>212.64436599999999</v>
          </cell>
          <cell r="M190">
            <v>24.24</v>
          </cell>
          <cell r="R190">
            <v>0</v>
          </cell>
          <cell r="S190">
            <v>72.72</v>
          </cell>
          <cell r="U190">
            <v>0</v>
          </cell>
        </row>
        <row r="191">
          <cell r="C191" t="str">
            <v>UPA CABO DE SANTO AGOSTINHO</v>
          </cell>
          <cell r="E191" t="str">
            <v>WANESSA FRANCIOLLY MOREIRA CABRAL</v>
          </cell>
          <cell r="F191" t="str">
            <v>2 - Outros Profissionais da Saúde</v>
          </cell>
          <cell r="G191" t="str">
            <v>2237-10</v>
          </cell>
          <cell r="H191" t="str">
            <v>02/2022</v>
          </cell>
          <cell r="J191">
            <v>342.15440000000001</v>
          </cell>
          <cell r="K191">
            <v>0</v>
          </cell>
          <cell r="L191">
            <v>212.64436599999999</v>
          </cell>
          <cell r="M191">
            <v>58.47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WENIA KERCIA DE ALENCAR SANTOS</v>
          </cell>
          <cell r="F192" t="str">
            <v>2 - Outros Profissionais da Saúde</v>
          </cell>
          <cell r="G192" t="str">
            <v>2235-05</v>
          </cell>
          <cell r="H192" t="str">
            <v>02/2022</v>
          </cell>
          <cell r="J192">
            <v>323.976</v>
          </cell>
          <cell r="K192">
            <v>0</v>
          </cell>
          <cell r="L192">
            <v>212.64436599999999</v>
          </cell>
          <cell r="M192">
            <v>3.08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YASMIN RODRIGUES VILACA DE LIMA</v>
          </cell>
          <cell r="F193" t="str">
            <v>1 - Médico</v>
          </cell>
          <cell r="G193" t="str">
            <v>2251-25</v>
          </cell>
          <cell r="H193" t="str">
            <v>02/2022</v>
          </cell>
          <cell r="J193">
            <v>416.9864</v>
          </cell>
          <cell r="K193">
            <v>0</v>
          </cell>
          <cell r="L193">
            <v>0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ZILANDA ISRAELY LIMA SILVA</v>
          </cell>
          <cell r="F194" t="str">
            <v>2 - Outros Profissionais da Saúde</v>
          </cell>
          <cell r="G194" t="str">
            <v>3222-05</v>
          </cell>
          <cell r="H194" t="str">
            <v>02/2022</v>
          </cell>
          <cell r="J194">
            <v>131.1352</v>
          </cell>
          <cell r="K194">
            <v>0</v>
          </cell>
          <cell r="L194">
            <v>212.64436599999999</v>
          </cell>
          <cell r="M194">
            <v>24.24</v>
          </cell>
          <cell r="R194">
            <v>0</v>
          </cell>
          <cell r="S194">
            <v>0</v>
          </cell>
          <cell r="U19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02/2022</v>
      </c>
      <c r="H3" s="15">
        <f>'[1]TCE - ANEXO III - Preencher'!I12</f>
        <v>0</v>
      </c>
      <c r="I3" s="15">
        <f>'[1]TCE - ANEXO III - Preencher'!J12</f>
        <v>122.5496</v>
      </c>
      <c r="J3" s="15">
        <f>'[1]TCE - ANEXO III - Preencher'!K12</f>
        <v>0</v>
      </c>
      <c r="K3" s="16">
        <f>'[1]TCE - ANEXO III - Preencher'!L12</f>
        <v>212.64436599999999</v>
      </c>
      <c r="L3" s="16">
        <f>'[1]TCE - ANEXO III - Preencher'!M12</f>
        <v>24.24</v>
      </c>
      <c r="M3" s="16">
        <f>K3-L3</f>
        <v>188.40436599999998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72.72</v>
      </c>
      <c r="S3" s="17">
        <f>Q3-R3</f>
        <v>-72.72</v>
      </c>
      <c r="T3" s="16">
        <f>'[1]TCE - ANEXO III - Preencher'!U12</f>
        <v>138.82</v>
      </c>
      <c r="U3" s="16">
        <f>'[1]TCE - ANEXO III - Preencher'!V12</f>
        <v>0</v>
      </c>
      <c r="V3" s="17">
        <f>T3-U3</f>
        <v>138.82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377.05396599999995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02/2022</v>
      </c>
      <c r="H4" s="15">
        <f>'[1]TCE - ANEXO III - Preencher'!I13</f>
        <v>0</v>
      </c>
      <c r="I4" s="15">
        <f>'[1]TCE - ANEXO III - Preencher'!J13</f>
        <v>162.75200000000001</v>
      </c>
      <c r="J4" s="15">
        <f>'[1]TCE - ANEXO III - Preencher'!K13</f>
        <v>0</v>
      </c>
      <c r="K4" s="16">
        <f>'[1]TCE - ANEXO III - Preencher'!L13</f>
        <v>212.64436599999999</v>
      </c>
      <c r="L4" s="16">
        <f>'[1]TCE - ANEXO III - Preencher'!M13</f>
        <v>24.24</v>
      </c>
      <c r="M4" s="16">
        <f t="shared" ref="M4:M67" si="1">K4-L4</f>
        <v>188.40436599999998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72.72</v>
      </c>
      <c r="S4" s="17">
        <f t="shared" ref="S4:S67" si="3">Q4-R4</f>
        <v>-72.72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278.43636600000002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02/2022</v>
      </c>
      <c r="H5" s="15">
        <f>'[1]TCE - ANEXO III - Preencher'!I14</f>
        <v>0</v>
      </c>
      <c r="I5" s="15">
        <f>'[1]TCE - ANEXO III - Preencher'!J14</f>
        <v>134.93360000000001</v>
      </c>
      <c r="J5" s="15">
        <f>'[1]TCE - ANEXO III - Preencher'!K14</f>
        <v>0</v>
      </c>
      <c r="K5" s="16">
        <f>'[1]TCE - ANEXO III - Preencher'!L14</f>
        <v>212.64436599999999</v>
      </c>
      <c r="L5" s="16">
        <f>'[1]TCE - ANEXO III - Preencher'!M14</f>
        <v>24.24</v>
      </c>
      <c r="M5" s="16">
        <f t="shared" si="1"/>
        <v>188.40436599999998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72.72</v>
      </c>
      <c r="S5" s="17">
        <f t="shared" si="3"/>
        <v>-72.72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250.617966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02/2022</v>
      </c>
      <c r="H6" s="15">
        <f>'[1]TCE - ANEXO III - Preencher'!I15</f>
        <v>0</v>
      </c>
      <c r="I6" s="15">
        <f>'[1]TCE - ANEXO III - Preencher'!J15</f>
        <v>305.2176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305.2176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02/2022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02/2022</v>
      </c>
      <c r="H8" s="15">
        <f>'[1]TCE - ANEXO III - Preencher'!I17</f>
        <v>0</v>
      </c>
      <c r="I8" s="15">
        <f>'[1]TCE - ANEXO III - Preencher'!J17</f>
        <v>375.22640000000001</v>
      </c>
      <c r="J8" s="15">
        <f>'[1]TCE - ANEXO III - Preencher'!K17</f>
        <v>0</v>
      </c>
      <c r="K8" s="16">
        <f>'[1]TCE - ANEXO III - Preencher'!L17</f>
        <v>212.64436599999999</v>
      </c>
      <c r="L8" s="16">
        <f>'[1]TCE - ANEXO III - Preencher'!M17</f>
        <v>9.49</v>
      </c>
      <c r="M8" s="16">
        <f t="shared" si="1"/>
        <v>203.15436599999998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578.38076599999999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02/2022</v>
      </c>
      <c r="H9" s="15">
        <f>'[1]TCE - ANEXO III - Preencher'!I18</f>
        <v>0</v>
      </c>
      <c r="I9" s="15">
        <f>'[1]TCE - ANEXO III - Preencher'!J18</f>
        <v>141.70079999999999</v>
      </c>
      <c r="J9" s="15">
        <f>'[1]TCE - ANEXO III - Preencher'!K18</f>
        <v>0</v>
      </c>
      <c r="K9" s="16">
        <f>'[1]TCE - ANEXO III - Preencher'!L18</f>
        <v>212.64436599999999</v>
      </c>
      <c r="L9" s="16">
        <f>'[1]TCE - ANEXO III - Preencher'!M18</f>
        <v>24.24</v>
      </c>
      <c r="M9" s="16">
        <f t="shared" si="1"/>
        <v>188.40436599999998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72.72</v>
      </c>
      <c r="S9" s="17">
        <f t="shared" si="3"/>
        <v>-72.72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257.38516599999991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02/2022</v>
      </c>
      <c r="H10" s="15">
        <f>'[1]TCE - ANEXO III - Preencher'!I19</f>
        <v>0</v>
      </c>
      <c r="I10" s="15">
        <f>'[1]TCE - ANEXO III - Preencher'!J19</f>
        <v>364.72320000000002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364.72320000000002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02/2022</v>
      </c>
      <c r="H11" s="15">
        <f>'[1]TCE - ANEXO III - Preencher'!I20</f>
        <v>0</v>
      </c>
      <c r="I11" s="15">
        <f>'[1]TCE - ANEXO III - Preencher'!J20</f>
        <v>121.6352</v>
      </c>
      <c r="J11" s="15">
        <f>'[1]TCE - ANEXO III - Preencher'!K20</f>
        <v>0</v>
      </c>
      <c r="K11" s="16">
        <f>'[1]TCE - ANEXO III - Preencher'!L20</f>
        <v>212.64436599999999</v>
      </c>
      <c r="L11" s="16">
        <f>'[1]TCE - ANEXO III - Preencher'!M20</f>
        <v>24.24</v>
      </c>
      <c r="M11" s="16">
        <f t="shared" si="1"/>
        <v>188.40436599999998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310.03956599999998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02/2022</v>
      </c>
      <c r="H12" s="15">
        <f>'[1]TCE - ANEXO III - Preencher'!I21</f>
        <v>0</v>
      </c>
      <c r="I12" s="15">
        <f>'[1]TCE - ANEXO III - Preencher'!J21</f>
        <v>415.73120000000011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415.73120000000011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02/2022</v>
      </c>
      <c r="H13" s="15">
        <f>'[1]TCE - ANEXO III - Preencher'!I22</f>
        <v>0</v>
      </c>
      <c r="I13" s="15">
        <f>'[1]TCE - ANEXO III - Preencher'!J22</f>
        <v>132.88800000000001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60</v>
      </c>
      <c r="S13" s="17">
        <f t="shared" si="3"/>
        <v>-60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72.888000000000005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02/2022</v>
      </c>
      <c r="H14" s="15">
        <f>'[1]TCE - ANEXO III - Preencher'!I23</f>
        <v>0</v>
      </c>
      <c r="I14" s="15">
        <f>'[1]TCE - ANEXO III - Preencher'!J23</f>
        <v>407.61360000000002</v>
      </c>
      <c r="J14" s="15">
        <f>'[1]TCE - ANEXO III - Preencher'!K23</f>
        <v>0</v>
      </c>
      <c r="K14" s="16">
        <f>'[1]TCE - ANEXO III - Preencher'!L23</f>
        <v>212.64436599999999</v>
      </c>
      <c r="L14" s="16">
        <f>'[1]TCE - ANEXO III - Preencher'!M23</f>
        <v>1.58</v>
      </c>
      <c r="M14" s="16">
        <f t="shared" si="1"/>
        <v>211.06436599999998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618.67796599999997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02/2022</v>
      </c>
      <c r="H15" s="15">
        <f>'[1]TCE - ANEXO III - Preencher'!I24</f>
        <v>0</v>
      </c>
      <c r="I15" s="15">
        <f>'[1]TCE - ANEXO III - Preencher'!J24</f>
        <v>114.67359999999999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114.67359999999999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CLAUDIA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02/2022</v>
      </c>
      <c r="H16" s="15">
        <f>'[1]TCE - ANEXO III - Preencher'!I25</f>
        <v>0</v>
      </c>
      <c r="I16" s="15">
        <f>'[1]TCE - ANEXO III - Preencher'!J25</f>
        <v>116.352</v>
      </c>
      <c r="J16" s="15">
        <f>'[1]TCE - ANEXO III - Preencher'!K25</f>
        <v>0</v>
      </c>
      <c r="K16" s="16">
        <f>'[1]TCE - ANEXO III - Preencher'!L25</f>
        <v>212.64436599999999</v>
      </c>
      <c r="L16" s="16">
        <f>'[1]TCE - ANEXO III - Preencher'!M25</f>
        <v>24.24</v>
      </c>
      <c r="M16" s="16">
        <f t="shared" si="1"/>
        <v>188.40436599999998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63.02</v>
      </c>
      <c r="S16" s="17">
        <f t="shared" si="3"/>
        <v>-63.02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241.73636599999995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MARIA BATISTA PEIXOTO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 t="str">
        <f>IF('[1]TCE - ANEXO III - Preencher'!H26="","",'[1]TCE - ANEXO III - Preencher'!H26)</f>
        <v>02/2022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PAULA DA SILVA SANTIAGO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02/2022</v>
      </c>
      <c r="H18" s="15">
        <f>'[1]TCE - ANEXO III - Preencher'!I27</f>
        <v>0</v>
      </c>
      <c r="I18" s="15">
        <f>'[1]TCE - ANEXO III - Preencher'!J27</f>
        <v>307.64640000000003</v>
      </c>
      <c r="J18" s="15">
        <f>'[1]TCE - ANEXO III - Preencher'!K27</f>
        <v>0</v>
      </c>
      <c r="K18" s="16">
        <f>'[1]TCE - ANEXO III - Preencher'!L27</f>
        <v>212.64436599999999</v>
      </c>
      <c r="L18" s="16">
        <f>'[1]TCE - ANEXO III - Preencher'!M27</f>
        <v>3.08</v>
      </c>
      <c r="M18" s="16">
        <f t="shared" si="1"/>
        <v>209.56436599999998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517.21076600000004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MATIAS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02/2022</v>
      </c>
      <c r="H19" s="15">
        <f>'[1]TCE - ANEXO III - Preencher'!I28</f>
        <v>0</v>
      </c>
      <c r="I19" s="15">
        <f>'[1]TCE - ANEXO III - Preencher'!J28</f>
        <v>101.80800000000001</v>
      </c>
      <c r="J19" s="15">
        <f>'[1]TCE - ANEXO III - Preencher'!K28</f>
        <v>0</v>
      </c>
      <c r="K19" s="16">
        <f>'[1]TCE - ANEXO III - Preencher'!L28</f>
        <v>212.64436599999999</v>
      </c>
      <c r="L19" s="16">
        <f>'[1]TCE - ANEXO III - Preencher'!M28</f>
        <v>24.24</v>
      </c>
      <c r="M19" s="16">
        <f t="shared" si="1"/>
        <v>188.40436599999998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359.64236599999998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THAYSSA ARAUJO CAVALCANTI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02/2022</v>
      </c>
      <c r="H20" s="15">
        <f>'[1]TCE - ANEXO III - Preencher'!I29</f>
        <v>0</v>
      </c>
      <c r="I20" s="15">
        <f>'[1]TCE - ANEXO III - Preencher'!J29</f>
        <v>267.70080000000002</v>
      </c>
      <c r="J20" s="15">
        <f>'[1]TCE - ANEXO III - Preencher'!K29</f>
        <v>0</v>
      </c>
      <c r="K20" s="16">
        <f>'[1]TCE - ANEXO III - Preencher'!L29</f>
        <v>212.64436599999999</v>
      </c>
      <c r="L20" s="16">
        <f>'[1]TCE - ANEXO III - Preencher'!M29</f>
        <v>3.08</v>
      </c>
      <c r="M20" s="16">
        <f t="shared" si="1"/>
        <v>209.56436599999998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477.26516600000002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ANAZETE MARIA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 t="str">
        <f>IF('[1]TCE - ANEXO III - Preencher'!H30="","",'[1]TCE - ANEXO III - Preencher'!H30)</f>
        <v>02/2022</v>
      </c>
      <c r="H21" s="15">
        <f>'[1]TCE - ANEXO III - Preencher'!I30</f>
        <v>0</v>
      </c>
      <c r="I21" s="15">
        <f>'[1]TCE - ANEXO III - Preencher'!J30</f>
        <v>106.65600000000001</v>
      </c>
      <c r="J21" s="15">
        <f>'[1]TCE - ANEXO III - Preencher'!K30</f>
        <v>0</v>
      </c>
      <c r="K21" s="16">
        <f>'[1]TCE - ANEXO III - Preencher'!L30</f>
        <v>212.64436599999999</v>
      </c>
      <c r="L21" s="16">
        <f>'[1]TCE - ANEXO III - Preencher'!M30</f>
        <v>24.24</v>
      </c>
      <c r="M21" s="16">
        <f t="shared" si="1"/>
        <v>188.40436599999998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72.72</v>
      </c>
      <c r="S21" s="17">
        <f t="shared" si="3"/>
        <v>-72.72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222.34036599999999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ANDERSON JOSE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3172-10</v>
      </c>
      <c r="G22" s="14" t="str">
        <f>IF('[1]TCE - ANEXO III - Preencher'!H31="","",'[1]TCE - ANEXO III - Preencher'!H31)</f>
        <v>02/2022</v>
      </c>
      <c r="H22" s="15">
        <f>'[1]TCE - ANEXO III - Preencher'!I31</f>
        <v>0</v>
      </c>
      <c r="I22" s="15">
        <f>'[1]TCE - ANEXO III - Preencher'!J31</f>
        <v>164.69839999999999</v>
      </c>
      <c r="J22" s="15">
        <f>'[1]TCE - ANEXO III - Preencher'!K31</f>
        <v>0</v>
      </c>
      <c r="K22" s="16">
        <f>'[1]TCE - ANEXO III - Preencher'!L31</f>
        <v>212.64436599999999</v>
      </c>
      <c r="L22" s="16">
        <f>'[1]TCE - ANEXO III - Preencher'!M31</f>
        <v>36.53</v>
      </c>
      <c r="M22" s="16">
        <f t="shared" si="1"/>
        <v>176.11436599999999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340.81276600000001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ANDRE JOSE DO NASCIMENTO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7823-20</v>
      </c>
      <c r="G23" s="14" t="str">
        <f>IF('[1]TCE - ANEXO III - Preencher'!H32="","",'[1]TCE - ANEXO III - Preencher'!H32)</f>
        <v>02/2022</v>
      </c>
      <c r="H23" s="15">
        <f>'[1]TCE - ANEXO III - Preencher'!I32</f>
        <v>0</v>
      </c>
      <c r="I23" s="15">
        <f>'[1]TCE - ANEXO III - Preencher'!J32</f>
        <v>212.72399999999999</v>
      </c>
      <c r="J23" s="15">
        <f>'[1]TCE - ANEXO III - Preencher'!K32</f>
        <v>0</v>
      </c>
      <c r="K23" s="16">
        <f>'[1]TCE - ANEXO III - Preencher'!L32</f>
        <v>212.64436599999999</v>
      </c>
      <c r="L23" s="16">
        <f>'[1]TCE - ANEXO III - Preencher'!M32</f>
        <v>30.19</v>
      </c>
      <c r="M23" s="16">
        <f t="shared" si="1"/>
        <v>182.45436599999999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395.17836599999998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ANDREIA DA SILVA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02/2022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ANGELA PEREIRA DE SOUSA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02/2022</v>
      </c>
      <c r="H25" s="15">
        <f>'[1]TCE - ANEXO III - Preencher'!I34</f>
        <v>0</v>
      </c>
      <c r="I25" s="15">
        <f>'[1]TCE - ANEXO III - Preencher'!J34</f>
        <v>131.83920000000001</v>
      </c>
      <c r="J25" s="15">
        <f>'[1]TCE - ANEXO III - Preencher'!K34</f>
        <v>0</v>
      </c>
      <c r="K25" s="16">
        <f>'[1]TCE - ANEXO III - Preencher'!L34</f>
        <v>212.64436599999999</v>
      </c>
      <c r="L25" s="16">
        <f>'[1]TCE - ANEXO III - Preencher'!M34</f>
        <v>24.24</v>
      </c>
      <c r="M25" s="16">
        <f t="shared" si="1"/>
        <v>188.40436599999998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70.78</v>
      </c>
      <c r="S25" s="17">
        <f t="shared" si="3"/>
        <v>-70.78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249.46356599999999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APARECIDO LEONARDE DO CARMO GONZAGA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02/2022</v>
      </c>
      <c r="H26" s="15">
        <f>'[1]TCE - ANEXO III - Preencher'!I35</f>
        <v>0</v>
      </c>
      <c r="I26" s="15">
        <f>'[1]TCE - ANEXO III - Preencher'!J35</f>
        <v>289.35359999999997</v>
      </c>
      <c r="J26" s="15">
        <f>'[1]TCE - ANEXO III - Preencher'!K35</f>
        <v>0</v>
      </c>
      <c r="K26" s="16">
        <f>'[1]TCE - ANEXO III - Preencher'!L35</f>
        <v>212.64436599999999</v>
      </c>
      <c r="L26" s="16">
        <f>'[1]TCE - ANEXO III - Preencher'!M35</f>
        <v>9.49</v>
      </c>
      <c r="M26" s="16">
        <f t="shared" si="1"/>
        <v>203.15436599999998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62.7</v>
      </c>
      <c r="S26" s="17">
        <f t="shared" si="3"/>
        <v>-62.7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429.80796599999996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AUMIRENE MARIA DE FRANCA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02/2022</v>
      </c>
      <c r="H27" s="15">
        <f>'[1]TCE - ANEXO III - Preencher'!I36</f>
        <v>0</v>
      </c>
      <c r="I27" s="15">
        <f>'[1]TCE - ANEXO III - Preencher'!J36</f>
        <v>129.81120000000001</v>
      </c>
      <c r="J27" s="15">
        <f>'[1]TCE - ANEXO III - Preencher'!K36</f>
        <v>0</v>
      </c>
      <c r="K27" s="16">
        <f>'[1]TCE - ANEXO III - Preencher'!L36</f>
        <v>212.64436599999999</v>
      </c>
      <c r="L27" s="16">
        <f>'[1]TCE - ANEXO III - Preencher'!M36</f>
        <v>24.24</v>
      </c>
      <c r="M27" s="16">
        <f t="shared" si="1"/>
        <v>188.40436599999998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72.72</v>
      </c>
      <c r="S27" s="17">
        <f t="shared" si="3"/>
        <v>-72.72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245.49556599999997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BARBARA EMILLY DE ALMEIDA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02/2022</v>
      </c>
      <c r="H28" s="15">
        <f>'[1]TCE - ANEXO III - Preencher'!I37</f>
        <v>0</v>
      </c>
      <c r="I28" s="15">
        <f>'[1]TCE - ANEXO III - Preencher'!J37</f>
        <v>163.72800000000001</v>
      </c>
      <c r="J28" s="15">
        <f>'[1]TCE - ANEXO III - Preencher'!K37</f>
        <v>0</v>
      </c>
      <c r="K28" s="16">
        <f>'[1]TCE - ANEXO III - Preencher'!L37</f>
        <v>212.64436599999999</v>
      </c>
      <c r="L28" s="16">
        <f>'[1]TCE - ANEXO III - Preencher'!M37</f>
        <v>24.24</v>
      </c>
      <c r="M28" s="16">
        <f t="shared" si="1"/>
        <v>188.40436599999998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72.72</v>
      </c>
      <c r="S28" s="17">
        <f t="shared" si="3"/>
        <v>-72.72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279.41236600000002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BETANIA RODRIGUES FEITOSA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5152-05</v>
      </c>
      <c r="G29" s="14" t="str">
        <f>IF('[1]TCE - ANEXO III - Preencher'!H38="","",'[1]TCE - ANEXO III - Preencher'!H38)</f>
        <v>02/2022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BRUNA PRISCILA DE OLIVEIRA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02/2022</v>
      </c>
      <c r="H30" s="15">
        <f>'[1]TCE - ANEXO III - Preencher'!I39</f>
        <v>0</v>
      </c>
      <c r="I30" s="15">
        <f>'[1]TCE - ANEXO III - Preencher'!J39</f>
        <v>296.84960000000001</v>
      </c>
      <c r="J30" s="15">
        <f>'[1]TCE - ANEXO III - Preencher'!K39</f>
        <v>0</v>
      </c>
      <c r="K30" s="16">
        <f>'[1]TCE - ANEXO III - Preencher'!L39</f>
        <v>212.64436599999999</v>
      </c>
      <c r="L30" s="16">
        <f>'[1]TCE - ANEXO III - Preencher'!M39</f>
        <v>3.08</v>
      </c>
      <c r="M30" s="16">
        <f t="shared" si="1"/>
        <v>209.56436599999998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506.41396599999996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CAIO FERNANDO DE HOLLANDA ABREU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 t="str">
        <f>IF('[1]TCE - ANEXO III - Preencher'!H40="","",'[1]TCE - ANEXO III - Preencher'!H40)</f>
        <v>02/2022</v>
      </c>
      <c r="H31" s="15">
        <f>'[1]TCE - ANEXO III - Preencher'!I40</f>
        <v>0</v>
      </c>
      <c r="I31" s="15">
        <f>'[1]TCE - ANEXO III - Preencher'!J40</f>
        <v>366.64960000000002</v>
      </c>
      <c r="J31" s="15">
        <f>'[1]TCE - ANEXO III - Preencher'!K40</f>
        <v>0</v>
      </c>
      <c r="K31" s="16">
        <f>'[1]TCE - ANEXO III - Preencher'!L40</f>
        <v>212.64436599999999</v>
      </c>
      <c r="L31" s="16">
        <f>'[1]TCE - ANEXO III - Preencher'!M40</f>
        <v>4.75</v>
      </c>
      <c r="M31" s="16">
        <f t="shared" si="1"/>
        <v>207.89436599999999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574.54396599999995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CARLA GIOVANA RODRIGUES DA SILVA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02/2022</v>
      </c>
      <c r="H32" s="15">
        <f>'[1]TCE - ANEXO III - Preencher'!I41</f>
        <v>0</v>
      </c>
      <c r="I32" s="15">
        <f>'[1]TCE - ANEXO III - Preencher'!J41</f>
        <v>400.43119999999999</v>
      </c>
      <c r="J32" s="15">
        <f>'[1]TCE - ANEXO III - Preencher'!K41</f>
        <v>0</v>
      </c>
      <c r="K32" s="16">
        <f>'[1]TCE - ANEXO III - Preencher'!L41</f>
        <v>212.64436599999999</v>
      </c>
      <c r="L32" s="16">
        <f>'[1]TCE - ANEXO III - Preencher'!M41</f>
        <v>3.17</v>
      </c>
      <c r="M32" s="16">
        <f t="shared" si="1"/>
        <v>209.474366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609.90556600000002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CASSIANA MARIA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02/2022</v>
      </c>
      <c r="H33" s="15">
        <f>'[1]TCE - ANEXO III - Preencher'!I42</f>
        <v>0</v>
      </c>
      <c r="I33" s="15">
        <f>'[1]TCE - ANEXO III - Preencher'!J42</f>
        <v>129.4264</v>
      </c>
      <c r="J33" s="15">
        <f>'[1]TCE - ANEXO III - Preencher'!K42</f>
        <v>0</v>
      </c>
      <c r="K33" s="16">
        <f>'[1]TCE - ANEXO III - Preencher'!L42</f>
        <v>212.64436599999999</v>
      </c>
      <c r="L33" s="16">
        <f>'[1]TCE - ANEXO III - Preencher'!M42</f>
        <v>24.24</v>
      </c>
      <c r="M33" s="16">
        <f t="shared" si="1"/>
        <v>188.40436599999998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387.26076599999999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CASSIANO GUEDES COSTA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5142-25</v>
      </c>
      <c r="G34" s="14" t="str">
        <f>IF('[1]TCE - ANEXO III - Preencher'!H43="","",'[1]TCE - ANEXO III - Preencher'!H43)</f>
        <v>02/2022</v>
      </c>
      <c r="H34" s="15">
        <f>'[1]TCE - ANEXO III - Preencher'!I43</f>
        <v>0</v>
      </c>
      <c r="I34" s="15">
        <f>'[1]TCE - ANEXO III - Preencher'!J43</f>
        <v>153.02080000000001</v>
      </c>
      <c r="J34" s="15">
        <f>'[1]TCE - ANEXO III - Preencher'!K43</f>
        <v>0</v>
      </c>
      <c r="K34" s="16">
        <f>'[1]TCE - ANEXO III - Preencher'!L43</f>
        <v>212.64436599999999</v>
      </c>
      <c r="L34" s="16">
        <f>'[1]TCE - ANEXO III - Preencher'!M43</f>
        <v>24.24</v>
      </c>
      <c r="M34" s="16">
        <f t="shared" si="1"/>
        <v>188.40436599999998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341.42516599999999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CATARINA BARBOSA DOS SANTOS SALES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02/2022</v>
      </c>
      <c r="H35" s="15">
        <f>'[1]TCE - ANEXO III - Preencher'!I44</f>
        <v>0</v>
      </c>
      <c r="I35" s="15">
        <f>'[1]TCE - ANEXO III - Preencher'!J44</f>
        <v>116.82080000000001</v>
      </c>
      <c r="J35" s="15">
        <f>'[1]TCE - ANEXO III - Preencher'!K44</f>
        <v>0</v>
      </c>
      <c r="K35" s="16">
        <f>'[1]TCE - ANEXO III - Preencher'!L44</f>
        <v>212.64436599999999</v>
      </c>
      <c r="L35" s="16">
        <f>'[1]TCE - ANEXO III - Preencher'!M44</f>
        <v>24.24</v>
      </c>
      <c r="M35" s="16">
        <f t="shared" si="1"/>
        <v>188.40436599999998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72.72</v>
      </c>
      <c r="S35" s="17">
        <f t="shared" si="3"/>
        <v>-72.72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232.505166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CATARINA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5152-05</v>
      </c>
      <c r="G36" s="14" t="str">
        <f>IF('[1]TCE - ANEXO III - Preencher'!H45="","",'[1]TCE - ANEXO III - Preencher'!H45)</f>
        <v>02/2022</v>
      </c>
      <c r="H36" s="15">
        <f>'[1]TCE - ANEXO III - Preencher'!I45</f>
        <v>0</v>
      </c>
      <c r="I36" s="15">
        <f>'[1]TCE - ANEXO III - Preencher'!J45</f>
        <v>136.00800000000001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72.72</v>
      </c>
      <c r="S36" s="17">
        <f t="shared" si="3"/>
        <v>-72.72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63.288000000000011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CINELANDIA MARIA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02/2022</v>
      </c>
      <c r="H37" s="15">
        <f>'[1]TCE - ANEXO III - Preencher'!I46</f>
        <v>0</v>
      </c>
      <c r="I37" s="15">
        <f>'[1]TCE - ANEXO III - Preencher'!J46</f>
        <v>116.1232</v>
      </c>
      <c r="J37" s="15">
        <f>'[1]TCE - ANEXO III - Preencher'!K46</f>
        <v>0</v>
      </c>
      <c r="K37" s="16">
        <f>'[1]TCE - ANEXO III - Preencher'!L46</f>
        <v>212.64436599999999</v>
      </c>
      <c r="L37" s="16">
        <f>'[1]TCE - ANEXO III - Preencher'!M46</f>
        <v>24.24</v>
      </c>
      <c r="M37" s="16">
        <f t="shared" si="1"/>
        <v>188.40436599999998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70.78</v>
      </c>
      <c r="S37" s="17">
        <f t="shared" si="3"/>
        <v>-70.78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233.74756599999998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CLARA ISABEL NOBREGA SATURNINO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 t="str">
        <f>IF('[1]TCE - ANEXO III - Preencher'!H47="","",'[1]TCE - ANEXO III - Preencher'!H47)</f>
        <v>02/2022</v>
      </c>
      <c r="H38" s="15">
        <f>'[1]TCE - ANEXO III - Preencher'!I47</f>
        <v>0</v>
      </c>
      <c r="I38" s="15">
        <f>'[1]TCE - ANEXO III - Preencher'!J47</f>
        <v>215.53440000000001</v>
      </c>
      <c r="J38" s="15">
        <f>'[1]TCE - ANEXO III - Preencher'!K47</f>
        <v>0</v>
      </c>
      <c r="K38" s="16">
        <f>'[1]TCE - ANEXO III - Preencher'!L47</f>
        <v>212.64436599999999</v>
      </c>
      <c r="L38" s="16">
        <f>'[1]TCE - ANEXO III - Preencher'!M47</f>
        <v>39.26</v>
      </c>
      <c r="M38" s="16">
        <f t="shared" si="1"/>
        <v>173.384366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388.91876600000001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CLAUDIA MARIA SARAIVA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02/2022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CLAUDIVANIA MARIA DOS SANTOS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02/2022</v>
      </c>
      <c r="H40" s="15">
        <f>'[1]TCE - ANEXO III - Preencher'!I49</f>
        <v>0</v>
      </c>
      <c r="I40" s="15">
        <f>'[1]TCE - ANEXO III - Preencher'!J49</f>
        <v>202.6232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202.6232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CLAYTONY MELO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3172-10</v>
      </c>
      <c r="G41" s="14" t="str">
        <f>IF('[1]TCE - ANEXO III - Preencher'!H50="","",'[1]TCE - ANEXO III - Preencher'!H50)</f>
        <v>02/2022</v>
      </c>
      <c r="H41" s="15">
        <f>'[1]TCE - ANEXO III - Preencher'!I50</f>
        <v>0</v>
      </c>
      <c r="I41" s="15">
        <f>'[1]TCE - ANEXO III - Preencher'!J50</f>
        <v>165.89359999999999</v>
      </c>
      <c r="J41" s="15">
        <f>'[1]TCE - ANEXO III - Preencher'!K50</f>
        <v>0</v>
      </c>
      <c r="K41" s="16">
        <f>'[1]TCE - ANEXO III - Preencher'!L50</f>
        <v>212.64436599999999</v>
      </c>
      <c r="L41" s="16">
        <f>'[1]TCE - ANEXO III - Preencher'!M50</f>
        <v>36.53</v>
      </c>
      <c r="M41" s="16">
        <f t="shared" si="1"/>
        <v>176.11436599999999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109.58</v>
      </c>
      <c r="S41" s="17">
        <f t="shared" si="3"/>
        <v>-109.58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232.42796600000003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 t="str">
        <f>IF('[1]TCE - ANEXO III - Preencher'!H51="","",'[1]TCE - ANEXO III - Preencher'!H51)</f>
        <v>02/2022</v>
      </c>
      <c r="H42" s="15">
        <f>'[1]TCE - ANEXO III - Preencher'!I51</f>
        <v>0</v>
      </c>
      <c r="I42" s="15">
        <f>'[1]TCE - ANEXO III - Preencher'!J51</f>
        <v>466.10239999999999</v>
      </c>
      <c r="J42" s="15">
        <f>'[1]TCE - ANEXO III - Preencher'!K51</f>
        <v>10663.77</v>
      </c>
      <c r="K42" s="16">
        <f>'[1]TCE - ANEXO III - Preencher'!L51</f>
        <v>212.64436599999999</v>
      </c>
      <c r="L42" s="16">
        <f>'[1]TCE - ANEXO III - Preencher'!M51</f>
        <v>78.52</v>
      </c>
      <c r="M42" s="16">
        <f t="shared" si="1"/>
        <v>134.12436600000001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11263.996766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CLEUTON ROBERTO CANDIDO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02/2022</v>
      </c>
      <c r="H43" s="15">
        <f>'[1]TCE - ANEXO III - Preencher'!I52</f>
        <v>0</v>
      </c>
      <c r="I43" s="15">
        <f>'[1]TCE - ANEXO III - Preencher'!J52</f>
        <v>375.26560000000001</v>
      </c>
      <c r="J43" s="15">
        <f>'[1]TCE - ANEXO III - Preencher'!K52</f>
        <v>0</v>
      </c>
      <c r="K43" s="16">
        <f>'[1]TCE - ANEXO III - Preencher'!L52</f>
        <v>212.64436599999999</v>
      </c>
      <c r="L43" s="16">
        <f>'[1]TCE - ANEXO III - Preencher'!M52</f>
        <v>1.58</v>
      </c>
      <c r="M43" s="16">
        <f t="shared" si="1"/>
        <v>211.06436599999998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586.32996600000001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CLEYDSON TRAJANO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3131-15</v>
      </c>
      <c r="G44" s="14" t="str">
        <f>IF('[1]TCE - ANEXO III - Preencher'!H53="","",'[1]TCE - ANEXO III - Preencher'!H53)</f>
        <v>02/2022</v>
      </c>
      <c r="H44" s="15">
        <f>'[1]TCE - ANEXO III - Preencher'!I53</f>
        <v>0</v>
      </c>
      <c r="I44" s="15">
        <f>'[1]TCE - ANEXO III - Preencher'!J53</f>
        <v>155.50399999999999</v>
      </c>
      <c r="J44" s="15">
        <f>'[1]TCE - ANEXO III - Preencher'!K53</f>
        <v>0</v>
      </c>
      <c r="K44" s="16">
        <f>'[1]TCE - ANEXO III - Preencher'!L53</f>
        <v>212.64436599999999</v>
      </c>
      <c r="L44" s="16">
        <f>'[1]TCE - ANEXO III - Preencher'!M53</f>
        <v>32.409999999999997</v>
      </c>
      <c r="M44" s="16">
        <f t="shared" si="1"/>
        <v>180.23436599999999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335.73836599999998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CRISTIANE DE SOUZA BRITO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02/2022</v>
      </c>
      <c r="H45" s="15">
        <f>'[1]TCE - ANEXO III - Preencher'!I54</f>
        <v>0</v>
      </c>
      <c r="I45" s="15">
        <f>'[1]TCE - ANEXO III - Preencher'!J54</f>
        <v>132.55439999999999</v>
      </c>
      <c r="J45" s="15">
        <f>'[1]TCE - ANEXO III - Preencher'!K54</f>
        <v>0</v>
      </c>
      <c r="K45" s="16">
        <f>'[1]TCE - ANEXO III - Preencher'!L54</f>
        <v>212.64436599999999</v>
      </c>
      <c r="L45" s="16">
        <f>'[1]TCE - ANEXO III - Preencher'!M54</f>
        <v>24.24</v>
      </c>
      <c r="M45" s="16">
        <f t="shared" si="1"/>
        <v>188.40436599999998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72.72</v>
      </c>
      <c r="S45" s="17">
        <f t="shared" si="3"/>
        <v>-72.72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248.23876599999997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CYNTHYA MARIA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02/2022</v>
      </c>
      <c r="H46" s="15">
        <f>'[1]TCE - ANEXO III - Preencher'!I55</f>
        <v>0</v>
      </c>
      <c r="I46" s="15">
        <f>'[1]TCE - ANEXO III - Preencher'!J55</f>
        <v>269.8648</v>
      </c>
      <c r="J46" s="15">
        <f>'[1]TCE - ANEXO III - Preencher'!K55</f>
        <v>0</v>
      </c>
      <c r="K46" s="16">
        <f>'[1]TCE - ANEXO III - Preencher'!L55</f>
        <v>212.64436599999999</v>
      </c>
      <c r="L46" s="16">
        <f>'[1]TCE - ANEXO III - Preencher'!M55</f>
        <v>3.08</v>
      </c>
      <c r="M46" s="16">
        <f t="shared" si="1"/>
        <v>209.56436599999998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123.36</v>
      </c>
      <c r="S46" s="17">
        <f t="shared" si="3"/>
        <v>-123.36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356.069166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DALVA CORDEIRO RAMOS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02/2022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DANIELA CRISTINA DE SALES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1422-05</v>
      </c>
      <c r="G48" s="14" t="str">
        <f>IF('[1]TCE - ANEXO III - Preencher'!H57="","",'[1]TCE - ANEXO III - Preencher'!H57)</f>
        <v>02/2022</v>
      </c>
      <c r="H48" s="15">
        <f>'[1]TCE - ANEXO III - Preencher'!I57</f>
        <v>0</v>
      </c>
      <c r="I48" s="15">
        <f>'[1]TCE - ANEXO III - Preencher'!J57</f>
        <v>491.42720000000003</v>
      </c>
      <c r="J48" s="15">
        <f>'[1]TCE - ANEXO III - Preencher'!K57</f>
        <v>0</v>
      </c>
      <c r="K48" s="16">
        <f>'[1]TCE - ANEXO III - Preencher'!L57</f>
        <v>212.64436599999999</v>
      </c>
      <c r="L48" s="16">
        <f>'[1]TCE - ANEXO III - Preencher'!M57</f>
        <v>56.41</v>
      </c>
      <c r="M48" s="16">
        <f t="shared" si="1"/>
        <v>156.23436599999999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647.66156599999999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DANIELE CORREIA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02/2022</v>
      </c>
      <c r="H49" s="15">
        <f>'[1]TCE - ANEXO III - Preencher'!I58</f>
        <v>0</v>
      </c>
      <c r="I49" s="15">
        <f>'[1]TCE - ANEXO III - Preencher'!J58</f>
        <v>127.3824</v>
      </c>
      <c r="J49" s="15">
        <f>'[1]TCE - ANEXO III - Preencher'!K58</f>
        <v>0</v>
      </c>
      <c r="K49" s="16">
        <f>'[1]TCE - ANEXO III - Preencher'!L58</f>
        <v>212.64436599999999</v>
      </c>
      <c r="L49" s="16">
        <f>'[1]TCE - ANEXO III - Preencher'!M58</f>
        <v>24.24</v>
      </c>
      <c r="M49" s="16">
        <f t="shared" si="1"/>
        <v>188.40436599999998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70.900000000000006</v>
      </c>
      <c r="S49" s="17">
        <f t="shared" si="3"/>
        <v>-70.900000000000006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244.88676599999999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DARLENE ROSE DE OLIVEIRA ARAUJO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02/2022</v>
      </c>
      <c r="H50" s="15">
        <f>'[1]TCE - ANEXO III - Preencher'!I59</f>
        <v>0</v>
      </c>
      <c r="I50" s="15">
        <f>'[1]TCE - ANEXO III - Preencher'!J59</f>
        <v>165.35919999999999</v>
      </c>
      <c r="J50" s="15">
        <f>'[1]TCE - ANEXO III - Preencher'!K59</f>
        <v>0</v>
      </c>
      <c r="K50" s="16">
        <f>'[1]TCE - ANEXO III - Preencher'!L59</f>
        <v>212.64436599999999</v>
      </c>
      <c r="L50" s="16">
        <f>'[1]TCE - ANEXO III - Preencher'!M59</f>
        <v>24.24</v>
      </c>
      <c r="M50" s="16">
        <f t="shared" si="1"/>
        <v>188.40436599999998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72.72</v>
      </c>
      <c r="S50" s="17">
        <f t="shared" si="3"/>
        <v>-72.72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281.04356599999994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DAYANE MONIQUE DA SILVA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02/2022</v>
      </c>
      <c r="H51" s="15">
        <f>'[1]TCE - ANEXO III - Preencher'!I60</f>
        <v>0</v>
      </c>
      <c r="I51" s="15">
        <f>'[1]TCE - ANEXO III - Preencher'!J60</f>
        <v>136.6704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136.6704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DAYVSON KEYSON SALUSTIANO FRANCA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02/2022</v>
      </c>
      <c r="H52" s="15">
        <f>'[1]TCE - ANEXO III - Preencher'!I61</f>
        <v>0</v>
      </c>
      <c r="I52" s="15">
        <f>'[1]TCE - ANEXO III - Preencher'!J61</f>
        <v>96.908799999999999</v>
      </c>
      <c r="J52" s="15">
        <f>'[1]TCE - ANEXO III - Preencher'!K61</f>
        <v>0</v>
      </c>
      <c r="K52" s="16">
        <f>'[1]TCE - ANEXO III - Preencher'!L61</f>
        <v>212.64436599999999</v>
      </c>
      <c r="L52" s="16">
        <f>'[1]TCE - ANEXO III - Preencher'!M61</f>
        <v>24.24</v>
      </c>
      <c r="M52" s="16">
        <f t="shared" si="1"/>
        <v>188.40436599999998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285.31316599999997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DIANA RAISSA DE SANTANA ANDRADE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02/2022</v>
      </c>
      <c r="H53" s="15">
        <f>'[1]TCE - ANEXO III - Preencher'!I62</f>
        <v>0</v>
      </c>
      <c r="I53" s="15">
        <f>'[1]TCE - ANEXO III - Preencher'!J62</f>
        <v>509.8888</v>
      </c>
      <c r="J53" s="15">
        <f>'[1]TCE - ANEXO III - Preencher'!K62</f>
        <v>0</v>
      </c>
      <c r="K53" s="16">
        <f>'[1]TCE - ANEXO III - Preencher'!L62</f>
        <v>212.64436599999999</v>
      </c>
      <c r="L53" s="16">
        <f>'[1]TCE - ANEXO III - Preencher'!M62</f>
        <v>3.17</v>
      </c>
      <c r="M53" s="16">
        <f t="shared" si="1"/>
        <v>209.474366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719.36316599999998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EBERLANDIA OLIVIA DA SILVA BATISTA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02/2022</v>
      </c>
      <c r="H54" s="15">
        <f>'[1]TCE - ANEXO III - Preencher'!I63</f>
        <v>0</v>
      </c>
      <c r="I54" s="15">
        <f>'[1]TCE - ANEXO III - Preencher'!J63</f>
        <v>182.28479999999999</v>
      </c>
      <c r="J54" s="15">
        <f>'[1]TCE - ANEXO III - Preencher'!K63</f>
        <v>0</v>
      </c>
      <c r="K54" s="16">
        <f>'[1]TCE - ANEXO III - Preencher'!L63</f>
        <v>212.64436599999999</v>
      </c>
      <c r="L54" s="16">
        <f>'[1]TCE - ANEXO III - Preencher'!M63</f>
        <v>24.24</v>
      </c>
      <c r="M54" s="16">
        <f t="shared" si="1"/>
        <v>188.40436599999998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61.81</v>
      </c>
      <c r="S54" s="17">
        <f t="shared" si="3"/>
        <v>-61.81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308.879166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EDIMARIO JOSE DA SILVA MELO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 t="str">
        <f>IF('[1]TCE - ANEXO III - Preencher'!H64="","",'[1]TCE - ANEXO III - Preencher'!H64)</f>
        <v>02/2022</v>
      </c>
      <c r="H55" s="15">
        <f>'[1]TCE - ANEXO III - Preencher'!I64</f>
        <v>0</v>
      </c>
      <c r="I55" s="15">
        <f>'[1]TCE - ANEXO III - Preencher'!J64</f>
        <v>116.352</v>
      </c>
      <c r="J55" s="15">
        <f>'[1]TCE - ANEXO III - Preencher'!K64</f>
        <v>0</v>
      </c>
      <c r="K55" s="16">
        <f>'[1]TCE - ANEXO III - Preencher'!L64</f>
        <v>212.64436599999999</v>
      </c>
      <c r="L55" s="16">
        <f>'[1]TCE - ANEXO III - Preencher'!M64</f>
        <v>24.24</v>
      </c>
      <c r="M55" s="16">
        <f t="shared" si="1"/>
        <v>188.40436599999998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304.75636599999996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EDNA MARTINS ALVES DE SOUZA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3516-05</v>
      </c>
      <c r="G56" s="14" t="str">
        <f>IF('[1]TCE - ANEXO III - Preencher'!H65="","",'[1]TCE - ANEXO III - Preencher'!H65)</f>
        <v>02/2022</v>
      </c>
      <c r="H56" s="15">
        <f>'[1]TCE - ANEXO III - Preencher'!I65</f>
        <v>0</v>
      </c>
      <c r="I56" s="15">
        <f>'[1]TCE - ANEXO III - Preencher'!J65</f>
        <v>135.488</v>
      </c>
      <c r="J56" s="15">
        <f>'[1]TCE - ANEXO III - Preencher'!K65</f>
        <v>0</v>
      </c>
      <c r="K56" s="16">
        <f>'[1]TCE - ANEXO III - Preencher'!L65</f>
        <v>212.64436599999999</v>
      </c>
      <c r="L56" s="16">
        <f>'[1]TCE - ANEXO III - Preencher'!M65</f>
        <v>32.409999999999997</v>
      </c>
      <c r="M56" s="16">
        <f t="shared" si="1"/>
        <v>180.23436599999999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97.22</v>
      </c>
      <c r="S56" s="17">
        <f t="shared" si="3"/>
        <v>-97.22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218.50236599999997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EDNALDO JOSE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5174-10</v>
      </c>
      <c r="G57" s="14" t="str">
        <f>IF('[1]TCE - ANEXO III - Preencher'!H66="","",'[1]TCE - ANEXO III - Preencher'!H66)</f>
        <v>02/2022</v>
      </c>
      <c r="H57" s="15">
        <f>'[1]TCE - ANEXO III - Preencher'!I66</f>
        <v>0</v>
      </c>
      <c r="I57" s="15">
        <f>'[1]TCE - ANEXO III - Preencher'!J66</f>
        <v>126.0192</v>
      </c>
      <c r="J57" s="15">
        <f>'[1]TCE - ANEXO III - Preencher'!K66</f>
        <v>0</v>
      </c>
      <c r="K57" s="16">
        <f>'[1]TCE - ANEXO III - Preencher'!L66</f>
        <v>212.64436599999999</v>
      </c>
      <c r="L57" s="16">
        <f>'[1]TCE - ANEXO III - Preencher'!M66</f>
        <v>24.24</v>
      </c>
      <c r="M57" s="16">
        <f t="shared" si="1"/>
        <v>188.40436599999998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314.42356599999999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EDUARDA GABRIELA VILELA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02/2022</v>
      </c>
      <c r="H58" s="15">
        <f>'[1]TCE - ANEXO III - Preencher'!I67</f>
        <v>0</v>
      </c>
      <c r="I58" s="15">
        <f>'[1]TCE - ANEXO III - Preencher'!J67</f>
        <v>118.5304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118.5304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EGRINALDO AMANCIO DE SOUSA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 t="str">
        <f>IF('[1]TCE - ANEXO III - Preencher'!H68="","",'[1]TCE - ANEXO III - Preencher'!H68)</f>
        <v>02/2022</v>
      </c>
      <c r="H59" s="15">
        <f>'[1]TCE - ANEXO III - Preencher'!I68</f>
        <v>0</v>
      </c>
      <c r="I59" s="15">
        <f>'[1]TCE - ANEXO III - Preencher'!J68</f>
        <v>143.8424</v>
      </c>
      <c r="J59" s="15">
        <f>'[1]TCE - ANEXO III - Preencher'!K68</f>
        <v>0</v>
      </c>
      <c r="K59" s="16">
        <f>'[1]TCE - ANEXO III - Preencher'!L68</f>
        <v>212.64436599999999</v>
      </c>
      <c r="L59" s="16">
        <f>'[1]TCE - ANEXO III - Preencher'!M68</f>
        <v>24.24</v>
      </c>
      <c r="M59" s="16">
        <f t="shared" si="1"/>
        <v>188.40436599999998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72.72</v>
      </c>
      <c r="S59" s="17">
        <f t="shared" si="3"/>
        <v>-72.72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259.52676599999995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ELCIO MEDEIROS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3241-15</v>
      </c>
      <c r="G60" s="14" t="str">
        <f>IF('[1]TCE - ANEXO III - Preencher'!H69="","",'[1]TCE - ANEXO III - Preencher'!H69)</f>
        <v>02/2022</v>
      </c>
      <c r="H60" s="15">
        <f>'[1]TCE - ANEXO III - Preencher'!I69</f>
        <v>0</v>
      </c>
      <c r="I60" s="15">
        <f>'[1]TCE - ANEXO III - Preencher'!J69</f>
        <v>277.97840000000002</v>
      </c>
      <c r="J60" s="15">
        <f>'[1]TCE - ANEXO III - Preencher'!K69</f>
        <v>0</v>
      </c>
      <c r="K60" s="16">
        <f>'[1]TCE - ANEXO III - Preencher'!L69</f>
        <v>212.64436599999999</v>
      </c>
      <c r="L60" s="16">
        <f>'[1]TCE - ANEXO III - Preencher'!M69</f>
        <v>10.85</v>
      </c>
      <c r="M60" s="16">
        <f t="shared" si="1"/>
        <v>201.794366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62.7</v>
      </c>
      <c r="S60" s="17">
        <f t="shared" si="3"/>
        <v>-62.7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417.07276600000006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ELENILSON PEREIRA DOS SANTOS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02/2022</v>
      </c>
      <c r="H61" s="15">
        <f>'[1]TCE - ANEXO III - Preencher'!I70</f>
        <v>0</v>
      </c>
      <c r="I61" s="15">
        <f>'[1]TCE - ANEXO III - Preencher'!J70</f>
        <v>384.59440000000001</v>
      </c>
      <c r="J61" s="15">
        <f>'[1]TCE - ANEXO III - Preencher'!K70</f>
        <v>0</v>
      </c>
      <c r="K61" s="16">
        <f>'[1]TCE - ANEXO III - Preencher'!L70</f>
        <v>212.64436599999999</v>
      </c>
      <c r="L61" s="16">
        <f>'[1]TCE - ANEXO III - Preencher'!M70</f>
        <v>3.17</v>
      </c>
      <c r="M61" s="16">
        <f t="shared" si="1"/>
        <v>209.474366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594.06876599999998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ELIONAI CAMPELO WANDERLEY ALBUQUERQUE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 t="str">
        <f>IF('[1]TCE - ANEXO III - Preencher'!H71="","",'[1]TCE - ANEXO III - Preencher'!H71)</f>
        <v>02/2022</v>
      </c>
      <c r="H62" s="15">
        <f>'[1]TCE - ANEXO III - Preencher'!I71</f>
        <v>0</v>
      </c>
      <c r="I62" s="15">
        <f>'[1]TCE - ANEXO III - Preencher'!J71</f>
        <v>284.37279999999998</v>
      </c>
      <c r="J62" s="15">
        <f>'[1]TCE - ANEXO III - Preencher'!K71</f>
        <v>0</v>
      </c>
      <c r="K62" s="16">
        <f>'[1]TCE - ANEXO III - Preencher'!L71</f>
        <v>212.64436599999999</v>
      </c>
      <c r="L62" s="16">
        <f>'[1]TCE - ANEXO III - Preencher'!M71</f>
        <v>3.08</v>
      </c>
      <c r="M62" s="16">
        <f t="shared" si="1"/>
        <v>209.56436599999998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493.93716599999993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ELIUDE RODRIGUES GALDINO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02/2022</v>
      </c>
      <c r="H63" s="15">
        <f>'[1]TCE - ANEXO III - Preencher'!I72</f>
        <v>0</v>
      </c>
      <c r="I63" s="15">
        <f>'[1]TCE - ANEXO III - Preencher'!J72</f>
        <v>308.7</v>
      </c>
      <c r="J63" s="15">
        <f>'[1]TCE - ANEXO III - Preencher'!K72</f>
        <v>0</v>
      </c>
      <c r="K63" s="16">
        <f>'[1]TCE - ANEXO III - Preencher'!L72</f>
        <v>212.64436599999999</v>
      </c>
      <c r="L63" s="16">
        <f>'[1]TCE - ANEXO III - Preencher'!M72</f>
        <v>3.08</v>
      </c>
      <c r="M63" s="16">
        <f t="shared" si="1"/>
        <v>209.56436599999998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123.36</v>
      </c>
      <c r="S63" s="17">
        <f t="shared" si="3"/>
        <v>-123.36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394.90436599999998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ELIVANIA ALVES XAVIER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02/2022</v>
      </c>
      <c r="H64" s="15">
        <f>'[1]TCE - ANEXO III - Preencher'!I73</f>
        <v>0</v>
      </c>
      <c r="I64" s="15">
        <f>'[1]TCE - ANEXO III - Preencher'!J73</f>
        <v>120.7688</v>
      </c>
      <c r="J64" s="15">
        <f>'[1]TCE - ANEXO III - Preencher'!K73</f>
        <v>0</v>
      </c>
      <c r="K64" s="16">
        <f>'[1]TCE - ANEXO III - Preencher'!L73</f>
        <v>212.64436599999999</v>
      </c>
      <c r="L64" s="16">
        <f>'[1]TCE - ANEXO III - Preencher'!M73</f>
        <v>24.24</v>
      </c>
      <c r="M64" s="16">
        <f t="shared" si="1"/>
        <v>188.40436599999998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69.08</v>
      </c>
      <c r="S64" s="17">
        <f t="shared" si="3"/>
        <v>-69.08</v>
      </c>
      <c r="T64" s="16">
        <f>'[1]TCE - ANEXO III - Preencher'!U73</f>
        <v>64.78</v>
      </c>
      <c r="U64" s="16">
        <f>'[1]TCE - ANEXO III - Preencher'!V73</f>
        <v>0</v>
      </c>
      <c r="V64" s="17">
        <f t="shared" si="4"/>
        <v>64.78</v>
      </c>
      <c r="W64" s="18" t="str">
        <f>IF('[1]TCE - ANEXO III - Preencher'!X73="","",'[1]TCE - ANEXO III - Preencher'!X73)</f>
        <v>AUXÍLIO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304.87316599999997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ELMA MARIA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02/2022</v>
      </c>
      <c r="H65" s="15">
        <f>'[1]TCE - ANEXO III - Preencher'!I74</f>
        <v>0</v>
      </c>
      <c r="I65" s="15">
        <f>'[1]TCE - ANEXO III - Preencher'!J74</f>
        <v>121.2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121.2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ERICA FERNANDA TORRES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 t="str">
        <f>IF('[1]TCE - ANEXO III - Preencher'!H75="","",'[1]TCE - ANEXO III - Preencher'!H75)</f>
        <v>02/2022</v>
      </c>
      <c r="H66" s="15">
        <f>'[1]TCE - ANEXO III - Preencher'!I75</f>
        <v>0</v>
      </c>
      <c r="I66" s="15">
        <f>'[1]TCE - ANEXO III - Preencher'!J75</f>
        <v>313.3904</v>
      </c>
      <c r="J66" s="15">
        <f>'[1]TCE - ANEXO III - Preencher'!K75</f>
        <v>0</v>
      </c>
      <c r="K66" s="16">
        <f>'[1]TCE - ANEXO III - Preencher'!L75</f>
        <v>212.64436599999999</v>
      </c>
      <c r="L66" s="16">
        <f>'[1]TCE - ANEXO III - Preencher'!M75</f>
        <v>12.2</v>
      </c>
      <c r="M66" s="16">
        <f t="shared" si="1"/>
        <v>200.444366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62.7</v>
      </c>
      <c r="S66" s="17">
        <f t="shared" si="3"/>
        <v>-62.7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451.13476599999996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ERIKA MANUELLA FIGUEIROA BARRETTO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 t="str">
        <f>IF('[1]TCE - ANEXO III - Preencher'!H76="","",'[1]TCE - ANEXO III - Preencher'!H76)</f>
        <v>02/2022</v>
      </c>
      <c r="H67" s="15">
        <f>'[1]TCE - ANEXO III - Preencher'!I76</f>
        <v>0</v>
      </c>
      <c r="I67" s="15">
        <f>'[1]TCE - ANEXO III - Preencher'!J76</f>
        <v>369.10239999999999</v>
      </c>
      <c r="J67" s="15">
        <f>'[1]TCE - ANEXO III - Preencher'!K76</f>
        <v>0</v>
      </c>
      <c r="K67" s="16">
        <f>'[1]TCE - ANEXO III - Preencher'!L76</f>
        <v>212.64436599999999</v>
      </c>
      <c r="L67" s="16">
        <f>'[1]TCE - ANEXO III - Preencher'!M76</f>
        <v>4.75</v>
      </c>
      <c r="M67" s="16">
        <f t="shared" si="1"/>
        <v>207.89436599999999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576.99676599999998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EVENY JUAREZA LEAL NASCIMENTO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02/2022</v>
      </c>
      <c r="H68" s="15">
        <f>'[1]TCE - ANEXO III - Preencher'!I77</f>
        <v>0</v>
      </c>
      <c r="I68" s="15">
        <f>'[1]TCE - ANEXO III - Preencher'!J77</f>
        <v>227.7912</v>
      </c>
      <c r="J68" s="15">
        <f>'[1]TCE - ANEXO III - Preencher'!K77</f>
        <v>0</v>
      </c>
      <c r="K68" s="16">
        <f>'[1]TCE - ANEXO III - Preencher'!L77</f>
        <v>212.64436599999999</v>
      </c>
      <c r="L68" s="16">
        <f>'[1]TCE - ANEXO III - Preencher'!M77</f>
        <v>34.92</v>
      </c>
      <c r="M68" s="16">
        <f t="shared" ref="M68:M131" si="7">K68-L68</f>
        <v>177.72436599999997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405.51556599999998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EVERLAINE DE ALBUQUERQUE HERCULANO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3241-15</v>
      </c>
      <c r="G69" s="14" t="str">
        <f>IF('[1]TCE - ANEXO III - Preencher'!H78="","",'[1]TCE - ANEXO III - Preencher'!H78)</f>
        <v>02/2022</v>
      </c>
      <c r="H69" s="15">
        <f>'[1]TCE - ANEXO III - Preencher'!I78</f>
        <v>0</v>
      </c>
      <c r="I69" s="15">
        <f>'[1]TCE - ANEXO III - Preencher'!J78</f>
        <v>290.60320000000002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290.60320000000002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EZEQUIAS INACIO DE OLIVEIRA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 t="str">
        <f>IF('[1]TCE - ANEXO III - Preencher'!H79="","",'[1]TCE - ANEXO III - Preencher'!H79)</f>
        <v>02/2022</v>
      </c>
      <c r="H70" s="15">
        <f>'[1]TCE - ANEXO III - Preencher'!I79</f>
        <v>0</v>
      </c>
      <c r="I70" s="15">
        <f>'[1]TCE - ANEXO III - Preencher'!J79</f>
        <v>101.80800000000001</v>
      </c>
      <c r="J70" s="15">
        <f>'[1]TCE - ANEXO III - Preencher'!K79</f>
        <v>0</v>
      </c>
      <c r="K70" s="16">
        <f>'[1]TCE - ANEXO III - Preencher'!L79</f>
        <v>212.64436599999999</v>
      </c>
      <c r="L70" s="16">
        <f>'[1]TCE - ANEXO III - Preencher'!M79</f>
        <v>24.24</v>
      </c>
      <c r="M70" s="16">
        <f t="shared" si="7"/>
        <v>188.40436599999998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72.72</v>
      </c>
      <c r="S70" s="17">
        <f t="shared" si="9"/>
        <v>-72.72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217.49236599999998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FABIANA FELIX REIS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7664-20</v>
      </c>
      <c r="G71" s="14" t="str">
        <f>IF('[1]TCE - ANEXO III - Preencher'!H80="","",'[1]TCE - ANEXO III - Preencher'!H80)</f>
        <v>02/2022</v>
      </c>
      <c r="H71" s="15">
        <f>'[1]TCE - ANEXO III - Preencher'!I80</f>
        <v>0</v>
      </c>
      <c r="I71" s="15">
        <f>'[1]TCE - ANEXO III - Preencher'!J80</f>
        <v>138.0728</v>
      </c>
      <c r="J71" s="15">
        <f>'[1]TCE - ANEXO III - Preencher'!K80</f>
        <v>0</v>
      </c>
      <c r="K71" s="16">
        <f>'[1]TCE - ANEXO III - Preencher'!L80</f>
        <v>212.64436599999999</v>
      </c>
      <c r="L71" s="16">
        <f>'[1]TCE - ANEXO III - Preencher'!M80</f>
        <v>9.49</v>
      </c>
      <c r="M71" s="16">
        <f t="shared" si="7"/>
        <v>203.15436599999998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36.36</v>
      </c>
      <c r="S71" s="17">
        <f t="shared" si="9"/>
        <v>-36.36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304.867166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 xml:space="preserve">FABIANA PRAXEDES DE SOUZA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02/2022</v>
      </c>
      <c r="H72" s="15">
        <f>'[1]TCE - ANEXO III - Preencher'!I81</f>
        <v>0</v>
      </c>
      <c r="I72" s="15">
        <f>'[1]TCE - ANEXO III - Preencher'!J81</f>
        <v>260.24239999999998</v>
      </c>
      <c r="J72" s="15">
        <f>'[1]TCE - ANEXO III - Preencher'!K81</f>
        <v>0</v>
      </c>
      <c r="K72" s="16">
        <f>'[1]TCE - ANEXO III - Preencher'!L81</f>
        <v>212.64436599999999</v>
      </c>
      <c r="L72" s="16">
        <f>'[1]TCE - ANEXO III - Preencher'!M81</f>
        <v>3.08</v>
      </c>
      <c r="M72" s="16">
        <f t="shared" si="7"/>
        <v>209.56436599999998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469.80676599999993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FABIANA SILVA BARBOSA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02/2022</v>
      </c>
      <c r="H73" s="15">
        <f>'[1]TCE - ANEXO III - Preencher'!I82</f>
        <v>0</v>
      </c>
      <c r="I73" s="15">
        <f>'[1]TCE - ANEXO III - Preencher'!J82</f>
        <v>134.30080000000001</v>
      </c>
      <c r="J73" s="15">
        <f>'[1]TCE - ANEXO III - Preencher'!K82</f>
        <v>0</v>
      </c>
      <c r="K73" s="16">
        <f>'[1]TCE - ANEXO III - Preencher'!L82</f>
        <v>212.64436599999999</v>
      </c>
      <c r="L73" s="16">
        <f>'[1]TCE - ANEXO III - Preencher'!M82</f>
        <v>24.24</v>
      </c>
      <c r="M73" s="16">
        <f t="shared" si="7"/>
        <v>188.40436599999998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69.08</v>
      </c>
      <c r="S73" s="17">
        <f t="shared" si="9"/>
        <v>-69.08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253.62516599999998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FABIO RAMOS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3172-10</v>
      </c>
      <c r="G74" s="14" t="str">
        <f>IF('[1]TCE - ANEXO III - Preencher'!H83="","",'[1]TCE - ANEXO III - Preencher'!H83)</f>
        <v>02/2022</v>
      </c>
      <c r="H74" s="15">
        <f>'[1]TCE - ANEXO III - Preencher'!I83</f>
        <v>0</v>
      </c>
      <c r="I74" s="15">
        <f>'[1]TCE - ANEXO III - Preencher'!J83</f>
        <v>154.6472</v>
      </c>
      <c r="J74" s="15">
        <f>'[1]TCE - ANEXO III - Preencher'!K83</f>
        <v>0</v>
      </c>
      <c r="K74" s="16">
        <f>'[1]TCE - ANEXO III - Preencher'!L83</f>
        <v>212.64436599999999</v>
      </c>
      <c r="L74" s="16">
        <f>'[1]TCE - ANEXO III - Preencher'!M83</f>
        <v>36.53</v>
      </c>
      <c r="M74" s="16">
        <f t="shared" si="7"/>
        <v>176.11436599999999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330.76156600000002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FELIPE DIEGO SANTOS FONSECA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02/2022</v>
      </c>
      <c r="H75" s="15">
        <f>'[1]TCE - ANEXO III - Preencher'!I84</f>
        <v>0</v>
      </c>
      <c r="I75" s="15">
        <f>'[1]TCE - ANEXO III - Preencher'!J84</f>
        <v>601.87760000000003</v>
      </c>
      <c r="J75" s="15">
        <f>'[1]TCE - ANEXO III - Preencher'!K84</f>
        <v>2375.2199999999998</v>
      </c>
      <c r="K75" s="16">
        <f>'[1]TCE - ANEXO III - Preencher'!L84</f>
        <v>212.64436599999999</v>
      </c>
      <c r="L75" s="16">
        <f>'[1]TCE - ANEXO III - Preencher'!M84</f>
        <v>7.92</v>
      </c>
      <c r="M75" s="16">
        <f t="shared" si="7"/>
        <v>204.724366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3181.821966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FILIPE RODRIGUES DA CRUZ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5151-10</v>
      </c>
      <c r="G76" s="14" t="str">
        <f>IF('[1]TCE - ANEXO III - Preencher'!H85="","",'[1]TCE - ANEXO III - Preencher'!H85)</f>
        <v>02/2022</v>
      </c>
      <c r="H76" s="15">
        <f>'[1]TCE - ANEXO III - Preencher'!I85</f>
        <v>0</v>
      </c>
      <c r="I76" s="15">
        <f>'[1]TCE - ANEXO III - Preencher'!J85</f>
        <v>136.99600000000001</v>
      </c>
      <c r="J76" s="15">
        <f>'[1]TCE - ANEXO III - Preencher'!K85</f>
        <v>0</v>
      </c>
      <c r="K76" s="16">
        <f>'[1]TCE - ANEXO III - Preencher'!L85</f>
        <v>212.64436599999999</v>
      </c>
      <c r="L76" s="16">
        <f>'[1]TCE - ANEXO III - Preencher'!M85</f>
        <v>24.24</v>
      </c>
      <c r="M76" s="16">
        <f t="shared" si="7"/>
        <v>188.40436599999998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325.40036599999996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FRANCELIA LIMA CORREIA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02/2022</v>
      </c>
      <c r="H77" s="15">
        <f>'[1]TCE - ANEXO III - Preencher'!I86</f>
        <v>0</v>
      </c>
      <c r="I77" s="15">
        <f>'[1]TCE - ANEXO III - Preencher'!J86</f>
        <v>287.15039999999999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287.15039999999999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FRANCISCO JOSE DO NASCIMENTO JUNIOR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7823-20</v>
      </c>
      <c r="G78" s="14" t="str">
        <f>IF('[1]TCE - ANEXO III - Preencher'!H87="","",'[1]TCE - ANEXO III - Preencher'!H87)</f>
        <v>02/2022</v>
      </c>
      <c r="H78" s="15">
        <f>'[1]TCE - ANEXO III - Preencher'!I87</f>
        <v>0</v>
      </c>
      <c r="I78" s="15">
        <f>'[1]TCE - ANEXO III - Preencher'!J87</f>
        <v>152.06</v>
      </c>
      <c r="J78" s="15">
        <f>'[1]TCE - ANEXO III - Preencher'!K87</f>
        <v>0</v>
      </c>
      <c r="K78" s="16">
        <f>'[1]TCE - ANEXO III - Preencher'!L87</f>
        <v>212.64436599999999</v>
      </c>
      <c r="L78" s="16">
        <f>'[1]TCE - ANEXO III - Preencher'!M87</f>
        <v>30.19</v>
      </c>
      <c r="M78" s="16">
        <f t="shared" si="7"/>
        <v>182.45436599999999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90.58</v>
      </c>
      <c r="S78" s="17">
        <f t="shared" si="9"/>
        <v>-90.58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243.93436600000001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GABRIEL CANEJO RODRIGUEZ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2251-24</v>
      </c>
      <c r="G79" s="14" t="str">
        <f>IF('[1]TCE - ANEXO III - Preencher'!H88="","",'[1]TCE - ANEXO III - Preencher'!H88)</f>
        <v>02/2022</v>
      </c>
      <c r="H79" s="15">
        <f>'[1]TCE - ANEXO III - Preencher'!I88</f>
        <v>0</v>
      </c>
      <c r="I79" s="15">
        <f>'[1]TCE - ANEXO III - Preencher'!J88</f>
        <v>393.9896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393.9896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GENILSON WANDERSON SOARES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3172-10</v>
      </c>
      <c r="G80" s="14" t="str">
        <f>IF('[1]TCE - ANEXO III - Preencher'!H89="","",'[1]TCE - ANEXO III - Preencher'!H89)</f>
        <v>02/2022</v>
      </c>
      <c r="H80" s="15">
        <f>'[1]TCE - ANEXO III - Preencher'!I89</f>
        <v>0</v>
      </c>
      <c r="I80" s="15">
        <f>'[1]TCE - ANEXO III - Preencher'!J89</f>
        <v>175.8552</v>
      </c>
      <c r="J80" s="15">
        <f>'[1]TCE - ANEXO III - Preencher'!K89</f>
        <v>0</v>
      </c>
      <c r="K80" s="16">
        <f>'[1]TCE - ANEXO III - Preencher'!L89</f>
        <v>212.64436599999999</v>
      </c>
      <c r="L80" s="16">
        <f>'[1]TCE - ANEXO III - Preencher'!M89</f>
        <v>36.53</v>
      </c>
      <c r="M80" s="16">
        <f t="shared" si="7"/>
        <v>176.11436599999999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351.96956599999999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GERALDO ANTONIO LEONCIO  MENEZES DO NASCIMENTO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02/2022</v>
      </c>
      <c r="H81" s="15">
        <f>'[1]TCE - ANEXO III - Preencher'!I90</f>
        <v>0</v>
      </c>
      <c r="I81" s="15">
        <f>'[1]TCE - ANEXO III - Preencher'!J90</f>
        <v>736.9008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736.9008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GILIANNY SAMILLES DE OLIVEIRA MENDES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02/2022</v>
      </c>
      <c r="H82" s="15">
        <f>'[1]TCE - ANEXO III - Preencher'!I91</f>
        <v>0</v>
      </c>
      <c r="I82" s="15">
        <f>'[1]TCE - ANEXO III - Preencher'!J91</f>
        <v>116.2376</v>
      </c>
      <c r="J82" s="15">
        <f>'[1]TCE - ANEXO III - Preencher'!K91</f>
        <v>0</v>
      </c>
      <c r="K82" s="16">
        <f>'[1]TCE - ANEXO III - Preencher'!L91</f>
        <v>212.64436599999999</v>
      </c>
      <c r="L82" s="16">
        <f>'[1]TCE - ANEXO III - Preencher'!M91</f>
        <v>24.24</v>
      </c>
      <c r="M82" s="16">
        <f t="shared" si="7"/>
        <v>188.40436599999998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72.72</v>
      </c>
      <c r="S82" s="17">
        <f t="shared" si="9"/>
        <v>-72.72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231.92196599999997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GIRLAYNE SOUZA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02/2022</v>
      </c>
      <c r="H83" s="15">
        <f>'[1]TCE - ANEXO III - Preencher'!I92</f>
        <v>0</v>
      </c>
      <c r="I83" s="15">
        <f>'[1]TCE - ANEXO III - Preencher'!J92</f>
        <v>116.352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116.352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GIULIA ANDREATA OLIVEIRA DE ALENCAR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02/2022</v>
      </c>
      <c r="H84" s="15">
        <f>'[1]TCE - ANEXO III - Preencher'!I93</f>
        <v>0</v>
      </c>
      <c r="I84" s="15">
        <f>'[1]TCE - ANEXO III - Preencher'!J93</f>
        <v>146.9984</v>
      </c>
      <c r="J84" s="15">
        <f>'[1]TCE - ANEXO III - Preencher'!K93</f>
        <v>0</v>
      </c>
      <c r="K84" s="16">
        <f>'[1]TCE - ANEXO III - Preencher'!L93</f>
        <v>212.64436599999999</v>
      </c>
      <c r="L84" s="16">
        <f>'[1]TCE - ANEXO III - Preencher'!M93</f>
        <v>24.24</v>
      </c>
      <c r="M84" s="16">
        <f t="shared" si="7"/>
        <v>188.40436599999998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69.430000000000007</v>
      </c>
      <c r="U84" s="16">
        <f>'[1]TCE - ANEXO III - Preencher'!V93</f>
        <v>0</v>
      </c>
      <c r="V84" s="17">
        <f t="shared" si="10"/>
        <v>69.430000000000007</v>
      </c>
      <c r="W84" s="18" t="str">
        <f>IF('[1]TCE - ANEXO III - Preencher'!X93="","",'[1]TCE - ANEXO III - Preencher'!X93)</f>
        <v>AUXÍLIO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404.83276599999999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GLEICY DO NASCIMENTO DE LIMA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02/2022</v>
      </c>
      <c r="H85" s="15">
        <f>'[1]TCE - ANEXO III - Preencher'!I94</f>
        <v>0</v>
      </c>
      <c r="I85" s="15">
        <f>'[1]TCE - ANEXO III - Preencher'!J94</f>
        <v>131.16</v>
      </c>
      <c r="J85" s="15">
        <f>'[1]TCE - ANEXO III - Preencher'!K94</f>
        <v>0</v>
      </c>
      <c r="K85" s="16">
        <f>'[1]TCE - ANEXO III - Preencher'!L94</f>
        <v>212.64436599999999</v>
      </c>
      <c r="L85" s="16">
        <f>'[1]TCE - ANEXO III - Preencher'!M94</f>
        <v>24.24</v>
      </c>
      <c r="M85" s="16">
        <f t="shared" si="7"/>
        <v>188.40436599999998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72.72</v>
      </c>
      <c r="S85" s="17">
        <f t="shared" si="9"/>
        <v>-72.72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246.84436599999995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GUARACY DOS SANTOS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02/2022</v>
      </c>
      <c r="H86" s="15">
        <f>'[1]TCE - ANEXO III - Preencher'!I95</f>
        <v>0</v>
      </c>
      <c r="I86" s="15">
        <f>'[1]TCE - ANEXO III - Preencher'!J95</f>
        <v>131.79679999999999</v>
      </c>
      <c r="J86" s="15">
        <f>'[1]TCE - ANEXO III - Preencher'!K95</f>
        <v>0</v>
      </c>
      <c r="K86" s="16">
        <f>'[1]TCE - ANEXO III - Preencher'!L95</f>
        <v>212.64436599999999</v>
      </c>
      <c r="L86" s="16">
        <f>'[1]TCE - ANEXO III - Preencher'!M95</f>
        <v>24.24</v>
      </c>
      <c r="M86" s="16">
        <f t="shared" si="7"/>
        <v>188.40436599999998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320.20116599999994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GUTIERRE NASCIMENTO DA SILVA EVANGELISTA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7823-20</v>
      </c>
      <c r="G87" s="14" t="str">
        <f>IF('[1]TCE - ANEXO III - Preencher'!H96="","",'[1]TCE - ANEXO III - Preencher'!H96)</f>
        <v>02/2022</v>
      </c>
      <c r="H87" s="15">
        <f>'[1]TCE - ANEXO III - Preencher'!I96</f>
        <v>0</v>
      </c>
      <c r="I87" s="15">
        <f>'[1]TCE - ANEXO III - Preencher'!J96</f>
        <v>185.4632</v>
      </c>
      <c r="J87" s="15">
        <f>'[1]TCE - ANEXO III - Preencher'!K96</f>
        <v>0</v>
      </c>
      <c r="K87" s="16">
        <f>'[1]TCE - ANEXO III - Preencher'!L96</f>
        <v>212.64436599999999</v>
      </c>
      <c r="L87" s="16">
        <f>'[1]TCE - ANEXO III - Preencher'!M96</f>
        <v>30.19</v>
      </c>
      <c r="M87" s="16">
        <f t="shared" si="7"/>
        <v>182.45436599999999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367.91756599999997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GUTTEMBERG FRANCISCO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3172-10</v>
      </c>
      <c r="G88" s="14" t="str">
        <f>IF('[1]TCE - ANEXO III - Preencher'!H97="","",'[1]TCE - ANEXO III - Preencher'!H97)</f>
        <v>02/2022</v>
      </c>
      <c r="H88" s="15">
        <f>'[1]TCE - ANEXO III - Preencher'!I97</f>
        <v>0</v>
      </c>
      <c r="I88" s="15">
        <f>'[1]TCE - ANEXO III - Preencher'!J97</f>
        <v>145.84880000000001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145.84880000000001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HUGO RICARDO TORRES DA SILVA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2251-24</v>
      </c>
      <c r="G89" s="14" t="str">
        <f>IF('[1]TCE - ANEXO III - Preencher'!H98="","",'[1]TCE - ANEXO III - Preencher'!H98)</f>
        <v>02/2022</v>
      </c>
      <c r="H89" s="15">
        <f>'[1]TCE - ANEXO III - Preencher'!I98</f>
        <v>0</v>
      </c>
      <c r="I89" s="15">
        <f>'[1]TCE - ANEXO III - Preencher'!J98</f>
        <v>459.16640000000001</v>
      </c>
      <c r="J89" s="15">
        <f>'[1]TCE - ANEXO III - Preencher'!K98</f>
        <v>0</v>
      </c>
      <c r="K89" s="16">
        <f>'[1]TCE - ANEXO III - Preencher'!L98</f>
        <v>212.64436599999999</v>
      </c>
      <c r="L89" s="16">
        <f>'[1]TCE - ANEXO III - Preencher'!M98</f>
        <v>3.17</v>
      </c>
      <c r="M89" s="16">
        <f t="shared" si="7"/>
        <v>209.474366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668.64076599999999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IARA BATISTA SOARES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02/2022</v>
      </c>
      <c r="H90" s="15">
        <f>'[1]TCE - ANEXO III - Preencher'!I99</f>
        <v>0</v>
      </c>
      <c r="I90" s="15">
        <f>'[1]TCE - ANEXO III - Preencher'!J99</f>
        <v>131.16</v>
      </c>
      <c r="J90" s="15">
        <f>'[1]TCE - ANEXO III - Preencher'!K99</f>
        <v>0</v>
      </c>
      <c r="K90" s="16">
        <f>'[1]TCE - ANEXO III - Preencher'!L99</f>
        <v>212.64436599999999</v>
      </c>
      <c r="L90" s="16">
        <f>'[1]TCE - ANEXO III - Preencher'!M99</f>
        <v>24.24</v>
      </c>
      <c r="M90" s="16">
        <f t="shared" si="7"/>
        <v>188.40436599999998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72.72</v>
      </c>
      <c r="S90" s="17">
        <f t="shared" si="9"/>
        <v>-72.72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246.84436599999995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INALDA DE MELO SANTOS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1231-05</v>
      </c>
      <c r="G91" s="14" t="str">
        <f>IF('[1]TCE - ANEXO III - Preencher'!H100="","",'[1]TCE - ANEXO III - Preencher'!H100)</f>
        <v>02/2022</v>
      </c>
      <c r="H91" s="15">
        <f>'[1]TCE - ANEXO III - Preencher'!I100</f>
        <v>0</v>
      </c>
      <c r="I91" s="15">
        <f>'[1]TCE - ANEXO III - Preencher'!J100</f>
        <v>1802.6448</v>
      </c>
      <c r="J91" s="15">
        <f>'[1]TCE - ANEXO III - Preencher'!K100</f>
        <v>0</v>
      </c>
      <c r="K91" s="16">
        <f>'[1]TCE - ANEXO III - Preencher'!L100</f>
        <v>212.64436599999999</v>
      </c>
      <c r="L91" s="16">
        <f>'[1]TCE - ANEXO III - Preencher'!M100</f>
        <v>30</v>
      </c>
      <c r="M91" s="16">
        <f t="shared" si="7"/>
        <v>182.64436599999999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1985.289166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IVANILDO AMARO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5174-10</v>
      </c>
      <c r="G92" s="14" t="str">
        <f>IF('[1]TCE - ANEXO III - Preencher'!H101="","",'[1]TCE - ANEXO III - Preencher'!H101)</f>
        <v>02/2022</v>
      </c>
      <c r="H92" s="15">
        <f>'[1]TCE - ANEXO III - Preencher'!I101</f>
        <v>0</v>
      </c>
      <c r="I92" s="15">
        <f>'[1]TCE - ANEXO III - Preencher'!J101</f>
        <v>121.2</v>
      </c>
      <c r="J92" s="15">
        <f>'[1]TCE - ANEXO III - Preencher'!K101</f>
        <v>0</v>
      </c>
      <c r="K92" s="16">
        <f>'[1]TCE - ANEXO III - Preencher'!L101</f>
        <v>212.64436599999999</v>
      </c>
      <c r="L92" s="16">
        <f>'[1]TCE - ANEXO III - Preencher'!M101</f>
        <v>24.24</v>
      </c>
      <c r="M92" s="16">
        <f t="shared" si="7"/>
        <v>188.40436599999998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309.60436599999997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IVONEIDE MARIA DE OLIVEIRA TEODORO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 t="str">
        <f>IF('[1]TCE - ANEXO III - Preencher'!H102="","",'[1]TCE - ANEXO III - Preencher'!H102)</f>
        <v>02/2022</v>
      </c>
      <c r="H93" s="15">
        <f>'[1]TCE - ANEXO III - Preencher'!I102</f>
        <v>0</v>
      </c>
      <c r="I93" s="15">
        <f>'[1]TCE - ANEXO III - Preencher'!J102</f>
        <v>212.51840000000001</v>
      </c>
      <c r="J93" s="15">
        <f>'[1]TCE - ANEXO III - Preencher'!K102</f>
        <v>0</v>
      </c>
      <c r="K93" s="16">
        <f>'[1]TCE - ANEXO III - Preencher'!L102</f>
        <v>212.64436599999999</v>
      </c>
      <c r="L93" s="16">
        <f>'[1]TCE - ANEXO III - Preencher'!M102</f>
        <v>2.39</v>
      </c>
      <c r="M93" s="16">
        <f t="shared" si="7"/>
        <v>210.254366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95.79</v>
      </c>
      <c r="S93" s="17">
        <f t="shared" si="9"/>
        <v>-95.79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326.98276600000003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IVSON BERNARDO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7823-20</v>
      </c>
      <c r="G94" s="14" t="str">
        <f>IF('[1]TCE - ANEXO III - Preencher'!H103="","",'[1]TCE - ANEXO III - Preencher'!H103)</f>
        <v>02/2022</v>
      </c>
      <c r="H94" s="15">
        <f>'[1]TCE - ANEXO III - Preencher'!I103</f>
        <v>0</v>
      </c>
      <c r="I94" s="15">
        <f>'[1]TCE - ANEXO III - Preencher'!J103</f>
        <v>155.8912</v>
      </c>
      <c r="J94" s="15">
        <f>'[1]TCE - ANEXO III - Preencher'!K103</f>
        <v>0</v>
      </c>
      <c r="K94" s="16">
        <f>'[1]TCE - ANEXO III - Preencher'!L103</f>
        <v>212.64436599999999</v>
      </c>
      <c r="L94" s="16">
        <f>'[1]TCE - ANEXO III - Preencher'!M103</f>
        <v>30.19</v>
      </c>
      <c r="M94" s="16">
        <f t="shared" si="7"/>
        <v>182.45436599999999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90.58</v>
      </c>
      <c r="S94" s="17">
        <f t="shared" si="9"/>
        <v>-90.58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247.76556599999998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JACKSON FERREIRA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02/2022</v>
      </c>
      <c r="H95" s="15">
        <f>'[1]TCE - ANEXO III - Preencher'!I104</f>
        <v>0</v>
      </c>
      <c r="I95" s="15">
        <f>'[1]TCE - ANEXO III - Preencher'!J104</f>
        <v>129.18639999999999</v>
      </c>
      <c r="J95" s="15">
        <f>'[1]TCE - ANEXO III - Preencher'!K104</f>
        <v>0</v>
      </c>
      <c r="K95" s="16">
        <f>'[1]TCE - ANEXO III - Preencher'!L104</f>
        <v>212.64436599999999</v>
      </c>
      <c r="L95" s="16">
        <f>'[1]TCE - ANEXO III - Preencher'!M104</f>
        <v>24.24</v>
      </c>
      <c r="M95" s="16">
        <f t="shared" si="7"/>
        <v>188.40436599999998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72.72</v>
      </c>
      <c r="S95" s="17">
        <f t="shared" si="9"/>
        <v>-72.72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244.87076599999997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JACKSON VANDERLEY SILVA DE LIMA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5151-10</v>
      </c>
      <c r="G96" s="14" t="str">
        <f>IF('[1]TCE - ANEXO III - Preencher'!H105="","",'[1]TCE - ANEXO III - Preencher'!H105)</f>
        <v>02/2022</v>
      </c>
      <c r="H96" s="15">
        <f>'[1]TCE - ANEXO III - Preencher'!I105</f>
        <v>0</v>
      </c>
      <c r="I96" s="15">
        <f>'[1]TCE - ANEXO III - Preencher'!J105</f>
        <v>116.352</v>
      </c>
      <c r="J96" s="15">
        <f>'[1]TCE - ANEXO III - Preencher'!K105</f>
        <v>0</v>
      </c>
      <c r="K96" s="16">
        <f>'[1]TCE - ANEXO III - Preencher'!L105</f>
        <v>212.64436599999999</v>
      </c>
      <c r="L96" s="16">
        <f>'[1]TCE - ANEXO III - Preencher'!M105</f>
        <v>24.24</v>
      </c>
      <c r="M96" s="16">
        <f t="shared" si="7"/>
        <v>188.40436599999998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304.75636599999996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JADILSON JOSE DOS SANTOS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5151-10</v>
      </c>
      <c r="G97" s="14" t="str">
        <f>IF('[1]TCE - ANEXO III - Preencher'!H106="","",'[1]TCE - ANEXO III - Preencher'!H106)</f>
        <v>02/2022</v>
      </c>
      <c r="H97" s="15">
        <f>'[1]TCE - ANEXO III - Preencher'!I106</f>
        <v>0</v>
      </c>
      <c r="I97" s="15">
        <f>'[1]TCE - ANEXO III - Preencher'!J106</f>
        <v>176.36320000000001</v>
      </c>
      <c r="J97" s="15">
        <f>'[1]TCE - ANEXO III - Preencher'!K106</f>
        <v>0</v>
      </c>
      <c r="K97" s="16">
        <f>'[1]TCE - ANEXO III - Preencher'!L106</f>
        <v>212.64436599999999</v>
      </c>
      <c r="L97" s="16">
        <f>'[1]TCE - ANEXO III - Preencher'!M106</f>
        <v>24.24</v>
      </c>
      <c r="M97" s="16">
        <f t="shared" si="7"/>
        <v>188.40436599999998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364.76756599999999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JAIME DOS ANJOS NASCIMENTO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02/2022</v>
      </c>
      <c r="H98" s="15">
        <f>'[1]TCE - ANEXO III - Preencher'!I107</f>
        <v>0</v>
      </c>
      <c r="I98" s="15">
        <f>'[1]TCE - ANEXO III - Preencher'!J107</f>
        <v>264.63600000000002</v>
      </c>
      <c r="J98" s="15">
        <f>'[1]TCE - ANEXO III - Preencher'!K107</f>
        <v>0</v>
      </c>
      <c r="K98" s="16">
        <f>'[1]TCE - ANEXO III - Preencher'!L107</f>
        <v>212.64436599999999</v>
      </c>
      <c r="L98" s="16">
        <f>'[1]TCE - ANEXO III - Preencher'!M107</f>
        <v>3.08</v>
      </c>
      <c r="M98" s="16">
        <f t="shared" si="7"/>
        <v>209.56436599999998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474.20036600000003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JAKSON TEOTONIO ALVES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02/2022</v>
      </c>
      <c r="H99" s="15">
        <f>'[1]TCE - ANEXO III - Preencher'!I108</f>
        <v>0</v>
      </c>
      <c r="I99" s="15">
        <f>'[1]TCE - ANEXO III - Preencher'!J108</f>
        <v>137.87039999999999</v>
      </c>
      <c r="J99" s="15">
        <f>'[1]TCE - ANEXO III - Preencher'!K108</f>
        <v>0</v>
      </c>
      <c r="K99" s="16">
        <f>'[1]TCE - ANEXO III - Preencher'!L108</f>
        <v>212.64436599999999</v>
      </c>
      <c r="L99" s="16">
        <f>'[1]TCE - ANEXO III - Preencher'!M108</f>
        <v>24.24</v>
      </c>
      <c r="M99" s="16">
        <f t="shared" si="7"/>
        <v>188.40436599999998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72.72</v>
      </c>
      <c r="S99" s="17">
        <f t="shared" si="9"/>
        <v>-72.72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253.554766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JANAINA DA PAZ BRUNO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 t="str">
        <f>IF('[1]TCE - ANEXO III - Preencher'!H109="","",'[1]TCE - ANEXO III - Preencher'!H109)</f>
        <v>02/2022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JARISSON NEVES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5174-10</v>
      </c>
      <c r="G101" s="14" t="str">
        <f>IF('[1]TCE - ANEXO III - Preencher'!H110="","",'[1]TCE - ANEXO III - Preencher'!H110)</f>
        <v>02/2022</v>
      </c>
      <c r="H101" s="15">
        <f>'[1]TCE - ANEXO III - Preencher'!I110</f>
        <v>0</v>
      </c>
      <c r="I101" s="15">
        <f>'[1]TCE - ANEXO III - Preencher'!J110</f>
        <v>121.1728</v>
      </c>
      <c r="J101" s="15">
        <f>'[1]TCE - ANEXO III - Preencher'!K110</f>
        <v>0</v>
      </c>
      <c r="K101" s="16">
        <f>'[1]TCE - ANEXO III - Preencher'!L110</f>
        <v>212.64436599999999</v>
      </c>
      <c r="L101" s="16">
        <f>'[1]TCE - ANEXO III - Preencher'!M110</f>
        <v>24.24</v>
      </c>
      <c r="M101" s="16">
        <f t="shared" si="7"/>
        <v>188.40436599999998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72.72</v>
      </c>
      <c r="S101" s="17">
        <f t="shared" si="9"/>
        <v>-72.72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236.85716599999998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JOSE AMARO DOS SANTOS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02/2022</v>
      </c>
      <c r="H102" s="15">
        <f>'[1]TCE - ANEXO III - Preencher'!I111</f>
        <v>0</v>
      </c>
      <c r="I102" s="15">
        <f>'[1]TCE - ANEXO III - Preencher'!J111</f>
        <v>136.00800000000001</v>
      </c>
      <c r="J102" s="15">
        <f>'[1]TCE - ANEXO III - Preencher'!K111</f>
        <v>0</v>
      </c>
      <c r="K102" s="16">
        <f>'[1]TCE - ANEXO III - Preencher'!L111</f>
        <v>212.64436599999999</v>
      </c>
      <c r="L102" s="16">
        <f>'[1]TCE - ANEXO III - Preencher'!M111</f>
        <v>24.24</v>
      </c>
      <c r="M102" s="16">
        <f t="shared" si="7"/>
        <v>188.40436599999998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324.41236600000002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JOSE CRISTIANO DA SILVA RODRIGUES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7664-20</v>
      </c>
      <c r="G103" s="14" t="str">
        <f>IF('[1]TCE - ANEXO III - Preencher'!H112="","",'[1]TCE - ANEXO III - Preencher'!H112)</f>
        <v>02/2022</v>
      </c>
      <c r="H103" s="15">
        <f>'[1]TCE - ANEXO III - Preencher'!I112</f>
        <v>0</v>
      </c>
      <c r="I103" s="15">
        <f>'[1]TCE - ANEXO III - Preencher'!J112</f>
        <v>139.6352</v>
      </c>
      <c r="J103" s="15">
        <f>'[1]TCE - ANEXO III - Preencher'!K112</f>
        <v>0</v>
      </c>
      <c r="K103" s="16">
        <f>'[1]TCE - ANEXO III - Preencher'!L112</f>
        <v>212.64436599999999</v>
      </c>
      <c r="L103" s="16">
        <f>'[1]TCE - ANEXO III - Preencher'!M112</f>
        <v>10.85</v>
      </c>
      <c r="M103" s="16">
        <f t="shared" si="7"/>
        <v>201.794366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341.42956600000002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JOSE JORGE DE SOUZA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5142-25</v>
      </c>
      <c r="G104" s="14" t="str">
        <f>IF('[1]TCE - ANEXO III - Preencher'!H113="","",'[1]TCE - ANEXO III - Preencher'!H113)</f>
        <v>02/2022</v>
      </c>
      <c r="H104" s="15">
        <f>'[1]TCE - ANEXO III - Preencher'!I113</f>
        <v>0</v>
      </c>
      <c r="I104" s="15">
        <f>'[1]TCE - ANEXO III - Preencher'!J113</f>
        <v>135.46639999999999</v>
      </c>
      <c r="J104" s="15">
        <f>'[1]TCE - ANEXO III - Preencher'!K113</f>
        <v>0</v>
      </c>
      <c r="K104" s="16">
        <f>'[1]TCE - ANEXO III - Preencher'!L113</f>
        <v>212.64436599999999</v>
      </c>
      <c r="L104" s="16">
        <f>'[1]TCE - ANEXO III - Preencher'!M113</f>
        <v>24.24</v>
      </c>
      <c r="M104" s="16">
        <f t="shared" si="7"/>
        <v>188.40436599999998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323.870766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JOSE LEANDRO GOMES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5151-10</v>
      </c>
      <c r="G105" s="14" t="str">
        <f>IF('[1]TCE - ANEXO III - Preencher'!H114="","",'[1]TCE - ANEXO III - Preencher'!H114)</f>
        <v>02/2022</v>
      </c>
      <c r="H105" s="15">
        <f>'[1]TCE - ANEXO III - Preencher'!I114</f>
        <v>0</v>
      </c>
      <c r="I105" s="15">
        <f>'[1]TCE - ANEXO III - Preencher'!J114</f>
        <v>135.2088</v>
      </c>
      <c r="J105" s="15">
        <f>'[1]TCE - ANEXO III - Preencher'!K114</f>
        <v>0</v>
      </c>
      <c r="K105" s="16">
        <f>'[1]TCE - ANEXO III - Preencher'!L114</f>
        <v>212.64436599999999</v>
      </c>
      <c r="L105" s="16">
        <f>'[1]TCE - ANEXO III - Preencher'!M114</f>
        <v>24.24</v>
      </c>
      <c r="M105" s="16">
        <f t="shared" si="7"/>
        <v>188.40436599999998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72.72</v>
      </c>
      <c r="S105" s="17">
        <f t="shared" si="9"/>
        <v>-72.72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250.89316599999998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JOSENILDA DA SILVA MELO RODRIGUES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02/2022</v>
      </c>
      <c r="H106" s="15">
        <f>'[1]TCE - ANEXO III - Preencher'!I115</f>
        <v>0</v>
      </c>
      <c r="I106" s="15">
        <f>'[1]TCE - ANEXO III - Preencher'!J115</f>
        <v>138.88239999999999</v>
      </c>
      <c r="J106" s="15">
        <f>'[1]TCE - ANEXO III - Preencher'!K115</f>
        <v>0</v>
      </c>
      <c r="K106" s="16">
        <f>'[1]TCE - ANEXO III - Preencher'!L115</f>
        <v>212.64436599999999</v>
      </c>
      <c r="L106" s="16">
        <f>'[1]TCE - ANEXO III - Preencher'!M115</f>
        <v>24.24</v>
      </c>
      <c r="M106" s="16">
        <f t="shared" si="7"/>
        <v>188.40436599999998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72.72</v>
      </c>
      <c r="S106" s="17">
        <f t="shared" si="9"/>
        <v>-72.72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254.56676599999994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JOSILMA MARIA DOS SANTOS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5152-05</v>
      </c>
      <c r="G107" s="14" t="str">
        <f>IF('[1]TCE - ANEXO III - Preencher'!H116="","",'[1]TCE - ANEXO III - Preencher'!H116)</f>
        <v>02/2022</v>
      </c>
      <c r="H107" s="15">
        <f>'[1]TCE - ANEXO III - Preencher'!I116</f>
        <v>0</v>
      </c>
      <c r="I107" s="15">
        <f>'[1]TCE - ANEXO III - Preencher'!J116</f>
        <v>116.352</v>
      </c>
      <c r="J107" s="15">
        <f>'[1]TCE - ANEXO III - Preencher'!K116</f>
        <v>0</v>
      </c>
      <c r="K107" s="16">
        <f>'[1]TCE - ANEXO III - Preencher'!L116</f>
        <v>212.64436599999999</v>
      </c>
      <c r="L107" s="16">
        <f>'[1]TCE - ANEXO III - Preencher'!M116</f>
        <v>24.24</v>
      </c>
      <c r="M107" s="16">
        <f t="shared" si="7"/>
        <v>188.40436599999998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72.72</v>
      </c>
      <c r="S107" s="17">
        <f t="shared" si="9"/>
        <v>-72.72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232.03636599999996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JOSINEIDE DOS SANTOS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02/2022</v>
      </c>
      <c r="H108" s="15">
        <f>'[1]TCE - ANEXO III - Preencher'!I117</f>
        <v>0</v>
      </c>
      <c r="I108" s="15">
        <f>'[1]TCE - ANEXO III - Preencher'!J117</f>
        <v>285.93279999999999</v>
      </c>
      <c r="J108" s="15">
        <f>'[1]TCE - ANEXO III - Preencher'!K117</f>
        <v>5423.36</v>
      </c>
      <c r="K108" s="16">
        <f>'[1]TCE - ANEXO III - Preencher'!L117</f>
        <v>212.64436599999999</v>
      </c>
      <c r="L108" s="16">
        <f>'[1]TCE - ANEXO III - Preencher'!M117</f>
        <v>48.48</v>
      </c>
      <c r="M108" s="16">
        <f t="shared" si="7"/>
        <v>164.164366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5873.4571659999992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JOZINEIDE ANA DAS NEVES OLIVEIRA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02/2022</v>
      </c>
      <c r="H109" s="15">
        <f>'[1]TCE - ANEXO III - Preencher'!I118</f>
        <v>0</v>
      </c>
      <c r="I109" s="15">
        <f>'[1]TCE - ANEXO III - Preencher'!J118</f>
        <v>116.22880000000001</v>
      </c>
      <c r="J109" s="15">
        <f>'[1]TCE - ANEXO III - Preencher'!K118</f>
        <v>0</v>
      </c>
      <c r="K109" s="16">
        <f>'[1]TCE - ANEXO III - Preencher'!L118</f>
        <v>212.64436599999999</v>
      </c>
      <c r="L109" s="16">
        <f>'[1]TCE - ANEXO III - Preencher'!M118</f>
        <v>24.24</v>
      </c>
      <c r="M109" s="16">
        <f t="shared" si="7"/>
        <v>188.40436599999998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72.72</v>
      </c>
      <c r="S109" s="17">
        <f t="shared" si="9"/>
        <v>-72.72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231.91316599999996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JULIANA ALBUQUERQUE DE CASTRO LOPES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02/2022</v>
      </c>
      <c r="H110" s="15">
        <f>'[1]TCE - ANEXO III - Preencher'!I119</f>
        <v>0</v>
      </c>
      <c r="I110" s="15">
        <f>'[1]TCE - ANEXO III - Preencher'!J119</f>
        <v>122.9096</v>
      </c>
      <c r="J110" s="15">
        <f>'[1]TCE - ANEXO III - Preencher'!K119</f>
        <v>0</v>
      </c>
      <c r="K110" s="16">
        <f>'[1]TCE - ANEXO III - Preencher'!L119</f>
        <v>212.64436599999999</v>
      </c>
      <c r="L110" s="16">
        <f>'[1]TCE - ANEXO III - Preencher'!M119</f>
        <v>24.24</v>
      </c>
      <c r="M110" s="16">
        <f t="shared" si="7"/>
        <v>188.40436599999998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72.72</v>
      </c>
      <c r="S110" s="17">
        <f t="shared" si="9"/>
        <v>-72.72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238.59396599999999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JULIANA CANUTO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02/2022</v>
      </c>
      <c r="H111" s="15">
        <f>'[1]TCE - ANEXO III - Preencher'!I120</f>
        <v>0</v>
      </c>
      <c r="I111" s="15">
        <f>'[1]TCE - ANEXO III - Preencher'!J120</f>
        <v>130.0856</v>
      </c>
      <c r="J111" s="15">
        <f>'[1]TCE - ANEXO III - Preencher'!K120</f>
        <v>0</v>
      </c>
      <c r="K111" s="16">
        <f>'[1]TCE - ANEXO III - Preencher'!L120</f>
        <v>212.64436599999999</v>
      </c>
      <c r="L111" s="16">
        <f>'[1]TCE - ANEXO III - Preencher'!M120</f>
        <v>24.24</v>
      </c>
      <c r="M111" s="16">
        <f t="shared" si="7"/>
        <v>188.40436599999998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58.18</v>
      </c>
      <c r="S111" s="17">
        <f t="shared" si="9"/>
        <v>-58.18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260.30996599999997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JULIANA MACEDO PIRES VERISSIMO SALES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2516-05</v>
      </c>
      <c r="G112" s="14" t="str">
        <f>IF('[1]TCE - ANEXO III - Preencher'!H121="","",'[1]TCE - ANEXO III - Preencher'!H121)</f>
        <v>02/2022</v>
      </c>
      <c r="H112" s="15">
        <f>'[1]TCE - ANEXO III - Preencher'!I121</f>
        <v>0</v>
      </c>
      <c r="I112" s="15">
        <f>'[1]TCE - ANEXO III - Preencher'!J121</f>
        <v>247.55520000000001</v>
      </c>
      <c r="J112" s="15">
        <f>'[1]TCE - ANEXO III - Preencher'!K121</f>
        <v>0</v>
      </c>
      <c r="K112" s="16">
        <f>'[1]TCE - ANEXO III - Preencher'!L121</f>
        <v>212.64436599999999</v>
      </c>
      <c r="L112" s="16">
        <f>'[1]TCE - ANEXO III - Preencher'!M121</f>
        <v>39.26</v>
      </c>
      <c r="M112" s="16">
        <f t="shared" si="7"/>
        <v>173.384366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69.430000000000007</v>
      </c>
      <c r="U112" s="16">
        <f>'[1]TCE - ANEXO III - Preencher'!V121</f>
        <v>0</v>
      </c>
      <c r="V112" s="17">
        <f t="shared" si="10"/>
        <v>69.430000000000007</v>
      </c>
      <c r="W112" s="18" t="str">
        <f>IF('[1]TCE - ANEXO III - Preencher'!X121="","",'[1]TCE - ANEXO III - Preencher'!X121)</f>
        <v>AUXÍLIO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490.36956600000002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JUVANI PEIXOTO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02/2022</v>
      </c>
      <c r="H113" s="15">
        <f>'[1]TCE - ANEXO III - Preencher'!I122</f>
        <v>0</v>
      </c>
      <c r="I113" s="15">
        <f>'[1]TCE - ANEXO III - Preencher'!J122</f>
        <v>144.14400000000001</v>
      </c>
      <c r="J113" s="15">
        <f>'[1]TCE - ANEXO III - Preencher'!K122</f>
        <v>0</v>
      </c>
      <c r="K113" s="16">
        <f>'[1]TCE - ANEXO III - Preencher'!L122</f>
        <v>212.64436599999999</v>
      </c>
      <c r="L113" s="16">
        <f>'[1]TCE - ANEXO III - Preencher'!M122</f>
        <v>24.24</v>
      </c>
      <c r="M113" s="16">
        <f t="shared" si="7"/>
        <v>188.40436599999998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72.72</v>
      </c>
      <c r="S113" s="17">
        <f t="shared" si="9"/>
        <v>-72.72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259.82836599999996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LAURA FERNANDA ALVES MOTA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02/2022</v>
      </c>
      <c r="H114" s="15">
        <f>'[1]TCE - ANEXO III - Preencher'!I123</f>
        <v>0</v>
      </c>
      <c r="I114" s="15">
        <f>'[1]TCE - ANEXO III - Preencher'!J123</f>
        <v>363.84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363.84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LAYSE DAYANA SANTIAGO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02/2022</v>
      </c>
      <c r="H115" s="15">
        <f>'[1]TCE - ANEXO III - Preencher'!I124</f>
        <v>0</v>
      </c>
      <c r="I115" s="15">
        <f>'[1]TCE - ANEXO III - Preencher'!J124</f>
        <v>238.25360000000001</v>
      </c>
      <c r="J115" s="15">
        <f>'[1]TCE - ANEXO III - Preencher'!K124</f>
        <v>4517.34</v>
      </c>
      <c r="K115" s="16">
        <f>'[1]TCE - ANEXO III - Preencher'!L124</f>
        <v>212.64436599999999</v>
      </c>
      <c r="L115" s="16">
        <f>'[1]TCE - ANEXO III - Preencher'!M124</f>
        <v>48.48</v>
      </c>
      <c r="M115" s="16">
        <f t="shared" si="7"/>
        <v>164.164366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4919.7579660000001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LIVIA VALERIA JULIANA TEIXEIRA LEITE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 t="str">
        <f>IF('[1]TCE - ANEXO III - Preencher'!H125="","",'[1]TCE - ANEXO III - Preencher'!H125)</f>
        <v>02/2022</v>
      </c>
      <c r="H116" s="15">
        <f>'[1]TCE - ANEXO III - Preencher'!I125</f>
        <v>0</v>
      </c>
      <c r="I116" s="15">
        <f>'[1]TCE - ANEXO III - Preencher'!J125</f>
        <v>474.1832</v>
      </c>
      <c r="J116" s="15">
        <f>'[1]TCE - ANEXO III - Preencher'!K125</f>
        <v>0</v>
      </c>
      <c r="K116" s="16">
        <f>'[1]TCE - ANEXO III - Preencher'!L125</f>
        <v>212.64436599999999</v>
      </c>
      <c r="L116" s="16">
        <f>'[1]TCE - ANEXO III - Preencher'!M125</f>
        <v>6.34</v>
      </c>
      <c r="M116" s="16">
        <f t="shared" si="7"/>
        <v>206.30436599999999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680.48756600000002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LUIZ HENRIQUE GOMES DE LIMA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02/2022</v>
      </c>
      <c r="H117" s="15">
        <f>'[1]TCE - ANEXO III - Preencher'!I126</f>
        <v>0</v>
      </c>
      <c r="I117" s="15">
        <f>'[1]TCE - ANEXO III - Preencher'!J126</f>
        <v>384.47840000000002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384.47840000000002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MANOEL ALBINO SARAIVA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 t="str">
        <f>IF('[1]TCE - ANEXO III - Preencher'!H127="","",'[1]TCE - ANEXO III - Preencher'!H127)</f>
        <v>02/2022</v>
      </c>
      <c r="H118" s="15">
        <f>'[1]TCE - ANEXO III - Preencher'!I127</f>
        <v>0</v>
      </c>
      <c r="I118" s="15">
        <f>'[1]TCE - ANEXO III - Preencher'!J127</f>
        <v>126.048</v>
      </c>
      <c r="J118" s="15">
        <f>'[1]TCE - ANEXO III - Preencher'!K127</f>
        <v>0</v>
      </c>
      <c r="K118" s="16">
        <f>'[1]TCE - ANEXO III - Preencher'!L127</f>
        <v>212.64436599999999</v>
      </c>
      <c r="L118" s="16">
        <f>'[1]TCE - ANEXO III - Preencher'!M127</f>
        <v>24.24</v>
      </c>
      <c r="M118" s="16">
        <f t="shared" si="7"/>
        <v>188.40436599999998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72.72</v>
      </c>
      <c r="S118" s="17">
        <f t="shared" si="9"/>
        <v>-72.72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241.73236599999998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MANOELA RAMOS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02/2022</v>
      </c>
      <c r="H119" s="15">
        <f>'[1]TCE - ANEXO III - Preencher'!I128</f>
        <v>0</v>
      </c>
      <c r="I119" s="15">
        <f>'[1]TCE - ANEXO III - Preencher'!J128</f>
        <v>134.97999999999999</v>
      </c>
      <c r="J119" s="15">
        <f>'[1]TCE - ANEXO III - Preencher'!K128</f>
        <v>0</v>
      </c>
      <c r="K119" s="16">
        <f>'[1]TCE - ANEXO III - Preencher'!L128</f>
        <v>212.64436599999999</v>
      </c>
      <c r="L119" s="16">
        <f>'[1]TCE - ANEXO III - Preencher'!M128</f>
        <v>24.24</v>
      </c>
      <c r="M119" s="16">
        <f t="shared" si="7"/>
        <v>188.40436599999998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72.72</v>
      </c>
      <c r="S119" s="17">
        <f t="shared" si="9"/>
        <v>-72.72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250.664366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MARIA DAS GRACAS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02/2022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MARIA DO CARMO SANTOS FERREIRA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02/2022</v>
      </c>
      <c r="H121" s="15">
        <f>'[1]TCE - ANEXO III - Preencher'!I130</f>
        <v>0</v>
      </c>
      <c r="I121" s="15">
        <f>'[1]TCE - ANEXO III - Preencher'!J130</f>
        <v>304.19839999999999</v>
      </c>
      <c r="J121" s="15">
        <f>'[1]TCE - ANEXO III - Preencher'!K130</f>
        <v>0</v>
      </c>
      <c r="K121" s="16">
        <f>'[1]TCE - ANEXO III - Preencher'!L130</f>
        <v>212.64436599999999</v>
      </c>
      <c r="L121" s="16">
        <f>'[1]TCE - ANEXO III - Preencher'!M130</f>
        <v>3.08</v>
      </c>
      <c r="M121" s="16">
        <f t="shared" si="7"/>
        <v>209.56436599999998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513.76276599999994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MARIA GABRIELA ALVES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02/2022</v>
      </c>
      <c r="H122" s="15">
        <f>'[1]TCE - ANEXO III - Preencher'!I131</f>
        <v>0</v>
      </c>
      <c r="I122" s="15">
        <f>'[1]TCE - ANEXO III - Preencher'!J131</f>
        <v>128.63999999999999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72.72</v>
      </c>
      <c r="S122" s="17">
        <f t="shared" si="9"/>
        <v>-72.72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55.919999999999987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MARIA JOSE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02/2022</v>
      </c>
      <c r="H123" s="15">
        <f>'[1]TCE - ANEXO III - Preencher'!I132</f>
        <v>0</v>
      </c>
      <c r="I123" s="15">
        <f>'[1]TCE - ANEXO III - Preencher'!J132</f>
        <v>116.06959999999999</v>
      </c>
      <c r="J123" s="15">
        <f>'[1]TCE - ANEXO III - Preencher'!K132</f>
        <v>0</v>
      </c>
      <c r="K123" s="16">
        <f>'[1]TCE - ANEXO III - Preencher'!L132</f>
        <v>212.64436599999999</v>
      </c>
      <c r="L123" s="16">
        <f>'[1]TCE - ANEXO III - Preencher'!M132</f>
        <v>24.24</v>
      </c>
      <c r="M123" s="16">
        <f t="shared" si="7"/>
        <v>188.40436599999998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70.78</v>
      </c>
      <c r="S123" s="17">
        <f t="shared" si="9"/>
        <v>-70.78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233.69396599999996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MARIA JOSE TEODOZIO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02/2022</v>
      </c>
      <c r="H124" s="15">
        <f>'[1]TCE - ANEXO III - Preencher'!I133</f>
        <v>0</v>
      </c>
      <c r="I124" s="15">
        <f>'[1]TCE - ANEXO III - Preencher'!J133</f>
        <v>125.9144</v>
      </c>
      <c r="J124" s="15">
        <f>'[1]TCE - ANEXO III - Preencher'!K133</f>
        <v>0</v>
      </c>
      <c r="K124" s="16">
        <f>'[1]TCE - ANEXO III - Preencher'!L133</f>
        <v>212.64436599999999</v>
      </c>
      <c r="L124" s="16">
        <f>'[1]TCE - ANEXO III - Preencher'!M133</f>
        <v>24.24</v>
      </c>
      <c r="M124" s="16">
        <f t="shared" si="7"/>
        <v>188.40436599999998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72.72</v>
      </c>
      <c r="S124" s="17">
        <f t="shared" si="9"/>
        <v>-72.72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241.59876599999998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MARIA JOSELIA EVARISTO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02/2022</v>
      </c>
      <c r="H125" s="15">
        <f>'[1]TCE - ANEXO III - Preencher'!I134</f>
        <v>0</v>
      </c>
      <c r="I125" s="15">
        <f>'[1]TCE - ANEXO III - Preencher'!J134</f>
        <v>136.39359999999999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136.39359999999999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MARIA VALDETE DE AZEVEDO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2237-05</v>
      </c>
      <c r="G126" s="14" t="str">
        <f>IF('[1]TCE - ANEXO III - Preencher'!H135="","",'[1]TCE - ANEXO III - Preencher'!H135)</f>
        <v>02/2022</v>
      </c>
      <c r="H126" s="15">
        <f>'[1]TCE - ANEXO III - Preencher'!I135</f>
        <v>0</v>
      </c>
      <c r="I126" s="15">
        <f>'[1]TCE - ANEXO III - Preencher'!J135</f>
        <v>130.8184</v>
      </c>
      <c r="J126" s="15">
        <f>'[1]TCE - ANEXO III - Preencher'!K135</f>
        <v>0</v>
      </c>
      <c r="K126" s="16">
        <f>'[1]TCE - ANEXO III - Preencher'!L135</f>
        <v>212.64436599999999</v>
      </c>
      <c r="L126" s="16">
        <f>'[1]TCE - ANEXO III - Preencher'!M135</f>
        <v>24.24</v>
      </c>
      <c r="M126" s="16">
        <f t="shared" si="7"/>
        <v>188.40436599999998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72.72</v>
      </c>
      <c r="S126" s="17">
        <f t="shared" si="9"/>
        <v>-72.72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246.50276599999998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MARIANA CAVALCANTI FRAGA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2251-24</v>
      </c>
      <c r="G127" s="14" t="str">
        <f>IF('[1]TCE - ANEXO III - Preencher'!H136="","",'[1]TCE - ANEXO III - Preencher'!H136)</f>
        <v>02/2022</v>
      </c>
      <c r="H127" s="15">
        <f>'[1]TCE - ANEXO III - Preencher'!I136</f>
        <v>0</v>
      </c>
      <c r="I127" s="15">
        <f>'[1]TCE - ANEXO III - Preencher'!J136</f>
        <v>467.12160000000011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467.12160000000011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MARIANE GEISICA SANTOS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2234-05</v>
      </c>
      <c r="G128" s="14" t="str">
        <f>IF('[1]TCE - ANEXO III - Preencher'!H137="","",'[1]TCE - ANEXO III - Preencher'!H137)</f>
        <v>02/2022</v>
      </c>
      <c r="H128" s="15">
        <f>'[1]TCE - ANEXO III - Preencher'!I137</f>
        <v>0</v>
      </c>
      <c r="I128" s="15">
        <f>'[1]TCE - ANEXO III - Preencher'!J137</f>
        <v>339.95839999999998</v>
      </c>
      <c r="J128" s="15">
        <f>'[1]TCE - ANEXO III - Preencher'!K137</f>
        <v>0</v>
      </c>
      <c r="K128" s="16">
        <f>'[1]TCE - ANEXO III - Preencher'!L137</f>
        <v>212.64436599999999</v>
      </c>
      <c r="L128" s="16">
        <f>'[1]TCE - ANEXO III - Preencher'!M137</f>
        <v>13.49</v>
      </c>
      <c r="M128" s="16">
        <f t="shared" si="7"/>
        <v>199.15436599999998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539.11276599999997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MARINA FREITAS MARTINS DE SOUSA VIEIRA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02/2022</v>
      </c>
      <c r="H129" s="15">
        <f>'[1]TCE - ANEXO III - Preencher'!I138</f>
        <v>0</v>
      </c>
      <c r="I129" s="15">
        <f>'[1]TCE - ANEXO III - Preencher'!J138</f>
        <v>390.30239999999998</v>
      </c>
      <c r="J129" s="15">
        <f>'[1]TCE - ANEXO III - Preencher'!K138</f>
        <v>0</v>
      </c>
      <c r="K129" s="16">
        <f>'[1]TCE - ANEXO III - Preencher'!L138</f>
        <v>212.64436599999999</v>
      </c>
      <c r="L129" s="16">
        <f>'[1]TCE - ANEXO III - Preencher'!M138</f>
        <v>3.17</v>
      </c>
      <c r="M129" s="16">
        <f t="shared" si="7"/>
        <v>209.474366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599.77676599999995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MARINA LEITE CAMELLO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02/2022</v>
      </c>
      <c r="H130" s="15">
        <f>'[1]TCE - ANEXO III - Preencher'!I139</f>
        <v>0</v>
      </c>
      <c r="I130" s="15">
        <f>'[1]TCE - ANEXO III - Preencher'!J139</f>
        <v>295.42399999999998</v>
      </c>
      <c r="J130" s="15">
        <f>'[1]TCE - ANEXO III - Preencher'!K139</f>
        <v>0</v>
      </c>
      <c r="K130" s="16">
        <f>'[1]TCE - ANEXO III - Preencher'!L139</f>
        <v>212.64436599999999</v>
      </c>
      <c r="L130" s="16">
        <f>'[1]TCE - ANEXO III - Preencher'!M139</f>
        <v>3.08</v>
      </c>
      <c r="M130" s="16">
        <f t="shared" si="7"/>
        <v>209.56436599999998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123.36</v>
      </c>
      <c r="S130" s="17">
        <f t="shared" si="9"/>
        <v>-123.36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381.62836599999991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MARTA MARIA DE SOUZA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 t="str">
        <f>IF('[1]TCE - ANEXO III - Preencher'!H140="","",'[1]TCE - ANEXO III - Preencher'!H140)</f>
        <v>02/2022</v>
      </c>
      <c r="H131" s="15">
        <f>'[1]TCE - ANEXO III - Preencher'!I140</f>
        <v>0</v>
      </c>
      <c r="I131" s="15">
        <f>'[1]TCE - ANEXO III - Preencher'!J140</f>
        <v>127.72320000000001</v>
      </c>
      <c r="J131" s="15">
        <f>'[1]TCE - ANEXO III - Preencher'!K140</f>
        <v>0</v>
      </c>
      <c r="K131" s="16">
        <f>'[1]TCE - ANEXO III - Preencher'!L140</f>
        <v>212.64436599999999</v>
      </c>
      <c r="L131" s="16">
        <f>'[1]TCE - ANEXO III - Preencher'!M140</f>
        <v>24.24</v>
      </c>
      <c r="M131" s="16">
        <f t="shared" si="7"/>
        <v>188.40436599999998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316.127566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MAURICIO SANTOS MELO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3241-15</v>
      </c>
      <c r="G132" s="14" t="str">
        <f>IF('[1]TCE - ANEXO III - Preencher'!H141="","",'[1]TCE - ANEXO III - Preencher'!H141)</f>
        <v>02/2022</v>
      </c>
      <c r="H132" s="15">
        <f>'[1]TCE - ANEXO III - Preencher'!I141</f>
        <v>0</v>
      </c>
      <c r="I132" s="15">
        <f>'[1]TCE - ANEXO III - Preencher'!J141</f>
        <v>283.92720000000003</v>
      </c>
      <c r="J132" s="15">
        <f>'[1]TCE - ANEXO III - Preencher'!K141</f>
        <v>0</v>
      </c>
      <c r="K132" s="16">
        <f>'[1]TCE - ANEXO III - Preencher'!L141</f>
        <v>212.64436599999999</v>
      </c>
      <c r="L132" s="16">
        <f>'[1]TCE - ANEXO III - Preencher'!M141</f>
        <v>4.07</v>
      </c>
      <c r="M132" s="16">
        <f t="shared" ref="M132:M195" si="13">K132-L132</f>
        <v>208.574366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492.50156600000003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MAXMILAN JOSE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7664-20</v>
      </c>
      <c r="G133" s="14" t="str">
        <f>IF('[1]TCE - ANEXO III - Preencher'!H142="","",'[1]TCE - ANEXO III - Preencher'!H142)</f>
        <v>02/2022</v>
      </c>
      <c r="H133" s="15">
        <f>'[1]TCE - ANEXO III - Preencher'!I142</f>
        <v>0</v>
      </c>
      <c r="I133" s="15">
        <f>'[1]TCE - ANEXO III - Preencher'!J142</f>
        <v>157.82560000000001</v>
      </c>
      <c r="J133" s="15">
        <f>'[1]TCE - ANEXO III - Preencher'!K142</f>
        <v>0</v>
      </c>
      <c r="K133" s="16">
        <f>'[1]TCE - ANEXO III - Preencher'!L142</f>
        <v>212.64436599999999</v>
      </c>
      <c r="L133" s="16">
        <f>'[1]TCE - ANEXO III - Preencher'!M142</f>
        <v>12.2</v>
      </c>
      <c r="M133" s="16">
        <f t="shared" si="13"/>
        <v>200.444366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358.26996600000001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MAYARA THAINA TRAJANO DOS SANTOS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2237-10</v>
      </c>
      <c r="G134" s="14" t="str">
        <f>IF('[1]TCE - ANEXO III - Preencher'!H143="","",'[1]TCE - ANEXO III - Preencher'!H143)</f>
        <v>02/2022</v>
      </c>
      <c r="H134" s="15">
        <f>'[1]TCE - ANEXO III - Preencher'!I143</f>
        <v>0</v>
      </c>
      <c r="I134" s="15">
        <f>'[1]TCE - ANEXO III - Preencher'!J143</f>
        <v>423.83440000000002</v>
      </c>
      <c r="J134" s="15">
        <f>'[1]TCE - ANEXO III - Preencher'!K143</f>
        <v>4024.33</v>
      </c>
      <c r="K134" s="16">
        <f>'[1]TCE - ANEXO III - Preencher'!L143</f>
        <v>212.64436599999999</v>
      </c>
      <c r="L134" s="16">
        <f>'[1]TCE - ANEXO III - Preencher'!M143</f>
        <v>116.94</v>
      </c>
      <c r="M134" s="16">
        <f t="shared" si="13"/>
        <v>95.704365999999993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4543.8687659999996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MELANIA DE LIMA SERPA OLIVEIRA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02/2022</v>
      </c>
      <c r="H135" s="15">
        <f>'[1]TCE - ANEXO III - Preencher'!I144</f>
        <v>0</v>
      </c>
      <c r="I135" s="15">
        <f>'[1]TCE - ANEXO III - Preencher'!J144</f>
        <v>681.55280000000005</v>
      </c>
      <c r="J135" s="15">
        <f>'[1]TCE - ANEXO III - Preencher'!K144</f>
        <v>9790.6299999999992</v>
      </c>
      <c r="K135" s="16">
        <f>'[1]TCE - ANEXO III - Preencher'!L144</f>
        <v>212.64436599999999</v>
      </c>
      <c r="L135" s="16">
        <f>'[1]TCE - ANEXO III - Preencher'!M144</f>
        <v>6.16</v>
      </c>
      <c r="M135" s="16">
        <f t="shared" si="13"/>
        <v>206.48436599999999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10678.667165999999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MERCIA FERREIRA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02/2022</v>
      </c>
      <c r="H136" s="15">
        <f>'[1]TCE - ANEXO III - Preencher'!I145</f>
        <v>0</v>
      </c>
      <c r="I136" s="15">
        <f>'[1]TCE - ANEXO III - Preencher'!J145</f>
        <v>97.694400000000002</v>
      </c>
      <c r="J136" s="15">
        <f>'[1]TCE - ANEXO III - Preencher'!K145</f>
        <v>0</v>
      </c>
      <c r="K136" s="16">
        <f>'[1]TCE - ANEXO III - Preencher'!L145</f>
        <v>212.64436599999999</v>
      </c>
      <c r="L136" s="16">
        <f>'[1]TCE - ANEXO III - Preencher'!M145</f>
        <v>24.24</v>
      </c>
      <c r="M136" s="16">
        <f t="shared" si="13"/>
        <v>188.40436599999998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72.72</v>
      </c>
      <c r="S136" s="17">
        <f t="shared" si="15"/>
        <v>-72.72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213.37876599999996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MICHELLE DE SANTANA DAMASCENO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02/2022</v>
      </c>
      <c r="H137" s="15">
        <f>'[1]TCE - ANEXO III - Preencher'!I146</f>
        <v>0</v>
      </c>
      <c r="I137" s="15">
        <f>'[1]TCE - ANEXO III - Preencher'!J146</f>
        <v>121.0528</v>
      </c>
      <c r="J137" s="15">
        <f>'[1]TCE - ANEXO III - Preencher'!K146</f>
        <v>0</v>
      </c>
      <c r="K137" s="16">
        <f>'[1]TCE - ANEXO III - Preencher'!L146</f>
        <v>212.64436599999999</v>
      </c>
      <c r="L137" s="16">
        <f>'[1]TCE - ANEXO III - Preencher'!M146</f>
        <v>24.24</v>
      </c>
      <c r="M137" s="16">
        <f t="shared" si="13"/>
        <v>188.40436599999998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72.72</v>
      </c>
      <c r="S137" s="17">
        <f t="shared" si="15"/>
        <v>-72.72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236.73716599999997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MICHELLE GOMES DE QUEIROZ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02/2022</v>
      </c>
      <c r="H138" s="15">
        <f>'[1]TCE - ANEXO III - Preencher'!I147</f>
        <v>0</v>
      </c>
      <c r="I138" s="15">
        <f>'[1]TCE - ANEXO III - Preencher'!J147</f>
        <v>117.524</v>
      </c>
      <c r="J138" s="15">
        <f>'[1]TCE - ANEXO III - Preencher'!K147</f>
        <v>0</v>
      </c>
      <c r="K138" s="16">
        <f>'[1]TCE - ANEXO III - Preencher'!L147</f>
        <v>212.64436599999999</v>
      </c>
      <c r="L138" s="16">
        <f>'[1]TCE - ANEXO III - Preencher'!M147</f>
        <v>24.24</v>
      </c>
      <c r="M138" s="16">
        <f t="shared" si="13"/>
        <v>188.40436599999998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305.92836599999998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MISAEL JOSE DO NASCIMENTO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5142-25</v>
      </c>
      <c r="G139" s="14" t="str">
        <f>IF('[1]TCE - ANEXO III - Preencher'!H148="","",'[1]TCE - ANEXO III - Preencher'!H148)</f>
        <v>02/2022</v>
      </c>
      <c r="H139" s="15">
        <f>'[1]TCE - ANEXO III - Preencher'!I148</f>
        <v>0</v>
      </c>
      <c r="I139" s="15">
        <f>'[1]TCE - ANEXO III - Preencher'!J148</f>
        <v>157.86879999999999</v>
      </c>
      <c r="J139" s="15">
        <f>'[1]TCE - ANEXO III - Preencher'!K148</f>
        <v>0</v>
      </c>
      <c r="K139" s="16">
        <f>'[1]TCE - ANEXO III - Preencher'!L148</f>
        <v>212.64436599999999</v>
      </c>
      <c r="L139" s="16">
        <f>'[1]TCE - ANEXO III - Preencher'!M148</f>
        <v>24.24</v>
      </c>
      <c r="M139" s="16">
        <f t="shared" si="13"/>
        <v>188.40436599999998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346.27316599999995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MONICA LOPES CAMPOS DE SOUZA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 t="str">
        <f>IF('[1]TCE - ANEXO III - Preencher'!H149="","",'[1]TCE - ANEXO III - Preencher'!H149)</f>
        <v>02/2022</v>
      </c>
      <c r="H140" s="15">
        <f>'[1]TCE - ANEXO III - Preencher'!I149</f>
        <v>0</v>
      </c>
      <c r="I140" s="15">
        <f>'[1]TCE - ANEXO III - Preencher'!J149</f>
        <v>114.44799999999999</v>
      </c>
      <c r="J140" s="15">
        <f>'[1]TCE - ANEXO III - Preencher'!K149</f>
        <v>0</v>
      </c>
      <c r="K140" s="16">
        <f>'[1]TCE - ANEXO III - Preencher'!L149</f>
        <v>212.64436599999999</v>
      </c>
      <c r="L140" s="16">
        <f>'[1]TCE - ANEXO III - Preencher'!M149</f>
        <v>28.67</v>
      </c>
      <c r="M140" s="16">
        <f t="shared" si="13"/>
        <v>183.97436599999997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71.67</v>
      </c>
      <c r="S140" s="17">
        <f t="shared" si="15"/>
        <v>-71.67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226.75236599999994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NADIENE WANDERLEY DE MOURA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02/2022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NATALY FERREIRA DE SANTANA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5174-10</v>
      </c>
      <c r="G142" s="14" t="str">
        <f>IF('[1]TCE - ANEXO III - Preencher'!H151="","",'[1]TCE - ANEXO III - Preencher'!H151)</f>
        <v>02/2022</v>
      </c>
      <c r="H142" s="15">
        <f>'[1]TCE - ANEXO III - Preencher'!I151</f>
        <v>0</v>
      </c>
      <c r="I142" s="15">
        <f>'[1]TCE - ANEXO III - Preencher'!J151</f>
        <v>126.048</v>
      </c>
      <c r="J142" s="15">
        <f>'[1]TCE - ANEXO III - Preencher'!K151</f>
        <v>0</v>
      </c>
      <c r="K142" s="16">
        <f>'[1]TCE - ANEXO III - Preencher'!L151</f>
        <v>212.64436599999999</v>
      </c>
      <c r="L142" s="16">
        <f>'[1]TCE - ANEXO III - Preencher'!M151</f>
        <v>24.24</v>
      </c>
      <c r="M142" s="16">
        <f t="shared" si="13"/>
        <v>188.40436599999998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72.72</v>
      </c>
      <c r="S142" s="17">
        <f t="shared" si="15"/>
        <v>-72.72</v>
      </c>
      <c r="T142" s="16">
        <f>'[1]TCE - ANEXO III - Preencher'!U151</f>
        <v>138.86000000000001</v>
      </c>
      <c r="U142" s="16">
        <f>'[1]TCE - ANEXO III - Preencher'!V151</f>
        <v>0</v>
      </c>
      <c r="V142" s="17">
        <f t="shared" si="16"/>
        <v>138.86000000000001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380.59236599999997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NILZA FELIPE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2237-05</v>
      </c>
      <c r="G143" s="14" t="str">
        <f>IF('[1]TCE - ANEXO III - Preencher'!H152="","",'[1]TCE - ANEXO III - Preencher'!H152)</f>
        <v>02/2022</v>
      </c>
      <c r="H143" s="15">
        <f>'[1]TCE - ANEXO III - Preencher'!I152</f>
        <v>0</v>
      </c>
      <c r="I143" s="15">
        <f>'[1]TCE - ANEXO III - Preencher'!J152</f>
        <v>110.8424</v>
      </c>
      <c r="J143" s="15">
        <f>'[1]TCE - ANEXO III - Preencher'!K152</f>
        <v>0</v>
      </c>
      <c r="K143" s="16">
        <f>'[1]TCE - ANEXO III - Preencher'!L152</f>
        <v>212.64436599999999</v>
      </c>
      <c r="L143" s="16">
        <f>'[1]TCE - ANEXO III - Preencher'!M152</f>
        <v>24.24</v>
      </c>
      <c r="M143" s="16">
        <f t="shared" si="13"/>
        <v>188.40436599999998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72.72</v>
      </c>
      <c r="S143" s="17">
        <f t="shared" si="15"/>
        <v>-72.72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226.52676599999998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PERLA ANDRADE FAUSTINO DA SILVA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 t="str">
        <f>IF('[1]TCE - ANEXO III - Preencher'!H153="","",'[1]TCE - ANEXO III - Preencher'!H153)</f>
        <v>02/2022</v>
      </c>
      <c r="H144" s="15">
        <f>'[1]TCE - ANEXO III - Preencher'!I153</f>
        <v>0</v>
      </c>
      <c r="I144" s="15">
        <f>'[1]TCE - ANEXO III - Preencher'!J153</f>
        <v>377.39440000000002</v>
      </c>
      <c r="J144" s="15">
        <f>'[1]TCE - ANEXO III - Preencher'!K153</f>
        <v>0</v>
      </c>
      <c r="K144" s="16">
        <f>'[1]TCE - ANEXO III - Preencher'!L153</f>
        <v>212.64436599999999</v>
      </c>
      <c r="L144" s="16">
        <f>'[1]TCE - ANEXO III - Preencher'!M153</f>
        <v>1.58</v>
      </c>
      <c r="M144" s="16">
        <f t="shared" si="13"/>
        <v>211.06436599999998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588.45876599999997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POLLYANNA CRISTIANNE SALLES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5211-30</v>
      </c>
      <c r="G145" s="14" t="str">
        <f>IF('[1]TCE - ANEXO III - Preencher'!H154="","",'[1]TCE - ANEXO III - Preencher'!H154)</f>
        <v>02/2022</v>
      </c>
      <c r="H145" s="15">
        <f>'[1]TCE - ANEXO III - Preencher'!I154</f>
        <v>0</v>
      </c>
      <c r="I145" s="15">
        <f>'[1]TCE - ANEXO III - Preencher'!J154</f>
        <v>117.35120000000001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72.72</v>
      </c>
      <c r="S145" s="17">
        <f t="shared" si="15"/>
        <v>-72.72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44.631200000000007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PRISCILA BEZERRA DA SILVA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02/2022</v>
      </c>
      <c r="H146" s="15">
        <f>'[1]TCE - ANEXO III - Preencher'!I155</f>
        <v>0</v>
      </c>
      <c r="I146" s="15">
        <f>'[1]TCE - ANEXO III - Preencher'!J155</f>
        <v>116.22</v>
      </c>
      <c r="J146" s="15">
        <f>'[1]TCE - ANEXO III - Preencher'!K155</f>
        <v>0</v>
      </c>
      <c r="K146" s="16">
        <f>'[1]TCE - ANEXO III - Preencher'!L155</f>
        <v>212.64436599999999</v>
      </c>
      <c r="L146" s="16">
        <f>'[1]TCE - ANEXO III - Preencher'!M155</f>
        <v>24.24</v>
      </c>
      <c r="M146" s="16">
        <f t="shared" si="13"/>
        <v>188.40436599999998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59.15</v>
      </c>
      <c r="S146" s="17">
        <f t="shared" si="15"/>
        <v>-59.15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245.474366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PRISCILA KEILA SILVESTRE DA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02/2022</v>
      </c>
      <c r="H147" s="15">
        <f>'[1]TCE - ANEXO III - Preencher'!I156</f>
        <v>0</v>
      </c>
      <c r="I147" s="15">
        <f>'[1]TCE - ANEXO III - Preencher'!J156</f>
        <v>407.40719999999999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407.40719999999999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PRISCILLA DARLIM MELO FERREIRA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4110-10</v>
      </c>
      <c r="G148" s="14" t="str">
        <f>IF('[1]TCE - ANEXO III - Preencher'!H157="","",'[1]TCE - ANEXO III - Preencher'!H157)</f>
        <v>02/2022</v>
      </c>
      <c r="H148" s="15">
        <f>'[1]TCE - ANEXO III - Preencher'!I157</f>
        <v>0</v>
      </c>
      <c r="I148" s="15">
        <f>'[1]TCE - ANEXO III - Preencher'!J157</f>
        <v>172.62479999999999</v>
      </c>
      <c r="J148" s="15">
        <f>'[1]TCE - ANEXO III - Preencher'!K157</f>
        <v>0</v>
      </c>
      <c r="K148" s="16">
        <f>'[1]TCE - ANEXO III - Preencher'!L157</f>
        <v>212.64436599999999</v>
      </c>
      <c r="L148" s="16">
        <f>'[1]TCE - ANEXO III - Preencher'!M157</f>
        <v>24.24</v>
      </c>
      <c r="M148" s="16">
        <f t="shared" si="13"/>
        <v>188.40436599999998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72.72</v>
      </c>
      <c r="S148" s="17">
        <f t="shared" si="15"/>
        <v>-72.72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288.309166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PRISCILLA KAROLINA JUSTINO DE OLIVEIRA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02/2022</v>
      </c>
      <c r="H149" s="15">
        <f>'[1]TCE - ANEXO III - Preencher'!I158</f>
        <v>0</v>
      </c>
      <c r="I149" s="15">
        <f>'[1]TCE - ANEXO III - Preencher'!J158</f>
        <v>145.96879999999999</v>
      </c>
      <c r="J149" s="15">
        <f>'[1]TCE - ANEXO III - Preencher'!K158</f>
        <v>0</v>
      </c>
      <c r="K149" s="16">
        <f>'[1]TCE - ANEXO III - Preencher'!L158</f>
        <v>212.64436599999999</v>
      </c>
      <c r="L149" s="16">
        <f>'[1]TCE - ANEXO III - Preencher'!M158</f>
        <v>24.24</v>
      </c>
      <c r="M149" s="16">
        <f t="shared" si="13"/>
        <v>188.40436599999998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72.72</v>
      </c>
      <c r="S149" s="17">
        <f t="shared" si="15"/>
        <v>-72.72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261.65316599999994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RAFAEL AZEVEDO TEIXEIRA CALDAS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02/2022</v>
      </c>
      <c r="H150" s="15">
        <f>'[1]TCE - ANEXO III - Preencher'!I159</f>
        <v>0</v>
      </c>
      <c r="I150" s="15">
        <f>'[1]TCE - ANEXO III - Preencher'!J159</f>
        <v>475.52800000000002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475.52800000000002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RAFAEL DE LUNA ROCHA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02/2022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RAFAEL MELO AZEDO VIEIRA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02/2022</v>
      </c>
      <c r="H152" s="15">
        <f>'[1]TCE - ANEXO III - Preencher'!I161</f>
        <v>0</v>
      </c>
      <c r="I152" s="15">
        <f>'[1]TCE - ANEXO III - Preencher'!J161</f>
        <v>395.83839999999998</v>
      </c>
      <c r="J152" s="15">
        <f>'[1]TCE - ANEXO III - Preencher'!K161</f>
        <v>0</v>
      </c>
      <c r="K152" s="16">
        <f>'[1]TCE - ANEXO III - Preencher'!L161</f>
        <v>212.64436599999999</v>
      </c>
      <c r="L152" s="16">
        <f>'[1]TCE - ANEXO III - Preencher'!M161</f>
        <v>6.34</v>
      </c>
      <c r="M152" s="16">
        <f t="shared" si="13"/>
        <v>206.30436599999999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602.14276599999994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RAFAELA BEZERRA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5211-30</v>
      </c>
      <c r="G153" s="14" t="str">
        <f>IF('[1]TCE - ANEXO III - Preencher'!H162="","",'[1]TCE - ANEXO III - Preencher'!H162)</f>
        <v>02/2022</v>
      </c>
      <c r="H153" s="15">
        <f>'[1]TCE - ANEXO III - Preencher'!I162</f>
        <v>0</v>
      </c>
      <c r="I153" s="15">
        <f>'[1]TCE - ANEXO III - Preencher'!J162</f>
        <v>134.804</v>
      </c>
      <c r="J153" s="15">
        <f>'[1]TCE - ANEXO III - Preencher'!K162</f>
        <v>0</v>
      </c>
      <c r="K153" s="16">
        <f>'[1]TCE - ANEXO III - Preencher'!L162</f>
        <v>212.64436599999999</v>
      </c>
      <c r="L153" s="16">
        <f>'[1]TCE - ANEXO III - Preencher'!M162</f>
        <v>24.24</v>
      </c>
      <c r="M153" s="16">
        <f t="shared" si="13"/>
        <v>188.40436599999998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72.72</v>
      </c>
      <c r="S153" s="17">
        <f t="shared" si="15"/>
        <v>-72.72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250.48836599999996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RAFAELA DA SILVA MONTEIRO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02/2022</v>
      </c>
      <c r="H154" s="15">
        <f>'[1]TCE - ANEXO III - Preencher'!I163</f>
        <v>0</v>
      </c>
      <c r="I154" s="15">
        <f>'[1]TCE - ANEXO III - Preencher'!J163</f>
        <v>148.5232</v>
      </c>
      <c r="J154" s="15">
        <f>'[1]TCE - ANEXO III - Preencher'!K163</f>
        <v>0</v>
      </c>
      <c r="K154" s="16">
        <f>'[1]TCE - ANEXO III - Preencher'!L163</f>
        <v>212.64436599999999</v>
      </c>
      <c r="L154" s="16">
        <f>'[1]TCE - ANEXO III - Preencher'!M163</f>
        <v>24.24</v>
      </c>
      <c r="M154" s="16">
        <f t="shared" si="13"/>
        <v>188.40436599999998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72.72</v>
      </c>
      <c r="S154" s="17">
        <f t="shared" si="15"/>
        <v>-72.72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264.20756599999993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RAFAELA ESPOSITO DE LIMA ASFORA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02/2022</v>
      </c>
      <c r="H155" s="15">
        <f>'[1]TCE - ANEXO III - Preencher'!I164</f>
        <v>0</v>
      </c>
      <c r="I155" s="15">
        <f>'[1]TCE - ANEXO III - Preencher'!J164</f>
        <v>755.47199999999998</v>
      </c>
      <c r="J155" s="15">
        <f>'[1]TCE - ANEXO III - Preencher'!K164</f>
        <v>0</v>
      </c>
      <c r="K155" s="16">
        <f>'[1]TCE - ANEXO III - Preencher'!L164</f>
        <v>212.64436599999999</v>
      </c>
      <c r="L155" s="16">
        <f>'[1]TCE - ANEXO III - Preencher'!M164</f>
        <v>6.34</v>
      </c>
      <c r="M155" s="16">
        <f t="shared" si="13"/>
        <v>206.30436599999999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961.77636599999994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RAFAELLA DE CASSIA FERREIRA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02/2022</v>
      </c>
      <c r="H156" s="15">
        <f>'[1]TCE - ANEXO III - Preencher'!I165</f>
        <v>0</v>
      </c>
      <c r="I156" s="15">
        <f>'[1]TCE - ANEXO III - Preencher'!J165</f>
        <v>121.1728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121.1728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RAPHAEL PINHEIRO CAMURUGY DA HORA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 t="str">
        <f>IF('[1]TCE - ANEXO III - Preencher'!H166="","",'[1]TCE - ANEXO III - Preencher'!H166)</f>
        <v>02/2022</v>
      </c>
      <c r="H157" s="15">
        <f>'[1]TCE - ANEXO III - Preencher'!I166</f>
        <v>0</v>
      </c>
      <c r="I157" s="15">
        <f>'[1]TCE - ANEXO III - Preencher'!J166</f>
        <v>408.27839999999998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408.27839999999998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RAYSSA BATISTA DA SILVA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 t="str">
        <f>IF('[1]TCE - ANEXO III - Preencher'!H167="","",'[1]TCE - ANEXO III - Preencher'!H167)</f>
        <v>02/2022</v>
      </c>
      <c r="H158" s="15">
        <f>'[1]TCE - ANEXO III - Preencher'!I167</f>
        <v>0</v>
      </c>
      <c r="I158" s="15">
        <f>'[1]TCE - ANEXO III - Preencher'!J167</f>
        <v>459.44080000000002</v>
      </c>
      <c r="J158" s="15">
        <f>'[1]TCE - ANEXO III - Preencher'!K167</f>
        <v>0</v>
      </c>
      <c r="K158" s="16">
        <f>'[1]TCE - ANEXO III - Preencher'!L167</f>
        <v>212.64436599999999</v>
      </c>
      <c r="L158" s="16">
        <f>'[1]TCE - ANEXO III - Preencher'!M167</f>
        <v>1.58</v>
      </c>
      <c r="M158" s="16">
        <f t="shared" si="13"/>
        <v>211.06436599999998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670.50516600000003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REBECA MEDEIROS TENORIO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2516-05</v>
      </c>
      <c r="G159" s="14" t="str">
        <f>IF('[1]TCE - ANEXO III - Preencher'!H168="","",'[1]TCE - ANEXO III - Preencher'!H168)</f>
        <v>02/2022</v>
      </c>
      <c r="H159" s="15">
        <f>'[1]TCE - ANEXO III - Preencher'!I168</f>
        <v>0</v>
      </c>
      <c r="I159" s="15">
        <f>'[1]TCE - ANEXO III - Preencher'!J168</f>
        <v>215.55840000000001</v>
      </c>
      <c r="J159" s="15">
        <f>'[1]TCE - ANEXO III - Preencher'!K168</f>
        <v>0</v>
      </c>
      <c r="K159" s="16">
        <f>'[1]TCE - ANEXO III - Preencher'!L168</f>
        <v>212.64436599999999</v>
      </c>
      <c r="L159" s="16">
        <f>'[1]TCE - ANEXO III - Preencher'!M168</f>
        <v>39.26</v>
      </c>
      <c r="M159" s="16">
        <f t="shared" si="13"/>
        <v>173.384366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388.94276600000001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RENATA MARIA PEREIRA DE MENESES VAZ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02/2022</v>
      </c>
      <c r="H160" s="15">
        <f>'[1]TCE - ANEXO III - Preencher'!I169</f>
        <v>0</v>
      </c>
      <c r="I160" s="15">
        <f>'[1]TCE - ANEXO III - Preencher'!J169</f>
        <v>398.44799999999998</v>
      </c>
      <c r="J160" s="15">
        <f>'[1]TCE - ANEXO III - Preencher'!K169</f>
        <v>0</v>
      </c>
      <c r="K160" s="16">
        <f>'[1]TCE - ANEXO III - Preencher'!L169</f>
        <v>212.64436599999999</v>
      </c>
      <c r="L160" s="16">
        <f>'[1]TCE - ANEXO III - Preencher'!M169</f>
        <v>11.09</v>
      </c>
      <c r="M160" s="16">
        <f t="shared" si="13"/>
        <v>201.55436599999999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600.00236599999994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RICARDO JOSE FERNANDES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3241-15</v>
      </c>
      <c r="G161" s="14" t="str">
        <f>IF('[1]TCE - ANEXO III - Preencher'!H170="","",'[1]TCE - ANEXO III - Preencher'!H170)</f>
        <v>02/2022</v>
      </c>
      <c r="H161" s="15">
        <f>'[1]TCE - ANEXO III - Preencher'!I170</f>
        <v>0</v>
      </c>
      <c r="I161" s="15">
        <f>'[1]TCE - ANEXO III - Preencher'!J170</f>
        <v>293.18799999999999</v>
      </c>
      <c r="J161" s="15">
        <f>'[1]TCE - ANEXO III - Preencher'!K170</f>
        <v>0</v>
      </c>
      <c r="K161" s="16">
        <f>'[1]TCE - ANEXO III - Preencher'!L170</f>
        <v>212.64436599999999</v>
      </c>
      <c r="L161" s="16">
        <f>'[1]TCE - ANEXO III - Preencher'!M170</f>
        <v>9.49</v>
      </c>
      <c r="M161" s="16">
        <f t="shared" si="13"/>
        <v>203.15436599999998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496.34236599999997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RICARDO JOSE OLIMPIO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02/2022</v>
      </c>
      <c r="H162" s="15">
        <f>'[1]TCE - ANEXO III - Preencher'!I171</f>
        <v>0</v>
      </c>
      <c r="I162" s="15">
        <f>'[1]TCE - ANEXO III - Preencher'!J171</f>
        <v>301.15679999999998</v>
      </c>
      <c r="J162" s="15">
        <f>'[1]TCE - ANEXO III - Preencher'!K171</f>
        <v>0</v>
      </c>
      <c r="K162" s="16">
        <f>'[1]TCE - ANEXO III - Preencher'!L171</f>
        <v>212.64436599999999</v>
      </c>
      <c r="L162" s="16">
        <f>'[1]TCE - ANEXO III - Preencher'!M171</f>
        <v>3.08</v>
      </c>
      <c r="M162" s="16">
        <f t="shared" si="13"/>
        <v>209.56436599999998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510.72116599999993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RISOMAR MARIA DOS SANTOS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4110-10</v>
      </c>
      <c r="G163" s="14" t="str">
        <f>IF('[1]TCE - ANEXO III - Preencher'!H172="","",'[1]TCE - ANEXO III - Preencher'!H172)</f>
        <v>02/2022</v>
      </c>
      <c r="H163" s="15">
        <f>'[1]TCE - ANEXO III - Preencher'!I172</f>
        <v>0</v>
      </c>
      <c r="I163" s="15">
        <f>'[1]TCE - ANEXO III - Preencher'!J172</f>
        <v>141.90880000000001</v>
      </c>
      <c r="J163" s="15">
        <f>'[1]TCE - ANEXO III - Preencher'!K172</f>
        <v>0</v>
      </c>
      <c r="K163" s="16">
        <f>'[1]TCE - ANEXO III - Preencher'!L172</f>
        <v>212.64436599999999</v>
      </c>
      <c r="L163" s="16">
        <f>'[1]TCE - ANEXO III - Preencher'!M172</f>
        <v>24.24</v>
      </c>
      <c r="M163" s="16">
        <f t="shared" si="13"/>
        <v>188.40436599999998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72.72</v>
      </c>
      <c r="S163" s="17">
        <f t="shared" si="15"/>
        <v>-72.72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257.593166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RISSIA IZAHELLE DELMONDES DE ALENCAR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02/2022</v>
      </c>
      <c r="H164" s="15">
        <f>'[1]TCE - ANEXO III - Preencher'!I173</f>
        <v>0</v>
      </c>
      <c r="I164" s="15">
        <f>'[1]TCE - ANEXO III - Preencher'!J173</f>
        <v>375.49520000000001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375.49520000000001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ROGERIO ROLIM RODRIGUES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5174-10</v>
      </c>
      <c r="G165" s="14" t="str">
        <f>IF('[1]TCE - ANEXO III - Preencher'!H174="","",'[1]TCE - ANEXO III - Preencher'!H174)</f>
        <v>02/2022</v>
      </c>
      <c r="H165" s="15">
        <f>'[1]TCE - ANEXO III - Preencher'!I174</f>
        <v>0</v>
      </c>
      <c r="I165" s="15">
        <f>'[1]TCE - ANEXO III - Preencher'!J174</f>
        <v>140.85599999999999</v>
      </c>
      <c r="J165" s="15">
        <f>'[1]TCE - ANEXO III - Preencher'!K174</f>
        <v>0</v>
      </c>
      <c r="K165" s="16">
        <f>'[1]TCE - ANEXO III - Preencher'!L174</f>
        <v>212.64436599999999</v>
      </c>
      <c r="L165" s="16">
        <f>'[1]TCE - ANEXO III - Preencher'!M174</f>
        <v>24.24</v>
      </c>
      <c r="M165" s="16">
        <f t="shared" si="13"/>
        <v>188.40436599999998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47.27</v>
      </c>
      <c r="S165" s="17">
        <f t="shared" si="15"/>
        <v>-47.27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281.99036599999999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SAULO DE TASSO RIBEIRO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7664-20</v>
      </c>
      <c r="G166" s="14" t="str">
        <f>IF('[1]TCE - ANEXO III - Preencher'!H175="","",'[1]TCE - ANEXO III - Preencher'!H175)</f>
        <v>02/2022</v>
      </c>
      <c r="H166" s="15">
        <f>'[1]TCE - ANEXO III - Preencher'!I175</f>
        <v>0</v>
      </c>
      <c r="I166" s="15">
        <f>'[1]TCE - ANEXO III - Preencher'!J175</f>
        <v>283.89600000000002</v>
      </c>
      <c r="J166" s="15">
        <f>'[1]TCE - ANEXO III - Preencher'!K175</f>
        <v>0</v>
      </c>
      <c r="K166" s="16">
        <f>'[1]TCE - ANEXO III - Preencher'!L175</f>
        <v>212.64436599999999</v>
      </c>
      <c r="L166" s="16">
        <f>'[1]TCE - ANEXO III - Preencher'!M175</f>
        <v>9.49</v>
      </c>
      <c r="M166" s="16">
        <f t="shared" si="13"/>
        <v>203.15436599999998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36.36</v>
      </c>
      <c r="S166" s="17">
        <f t="shared" si="15"/>
        <v>-36.36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450.69036599999998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SIMONE MARIA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5174-10</v>
      </c>
      <c r="G167" s="14" t="str">
        <f>IF('[1]TCE - ANEXO III - Preencher'!H176="","",'[1]TCE - ANEXO III - Preencher'!H176)</f>
        <v>02/2022</v>
      </c>
      <c r="H167" s="15">
        <f>'[1]TCE - ANEXO III - Preencher'!I176</f>
        <v>0</v>
      </c>
      <c r="I167" s="15">
        <f>'[1]TCE - ANEXO III - Preencher'!J176</f>
        <v>121.0992</v>
      </c>
      <c r="J167" s="15">
        <f>'[1]TCE - ANEXO III - Preencher'!K176</f>
        <v>0</v>
      </c>
      <c r="K167" s="16">
        <f>'[1]TCE - ANEXO III - Preencher'!L176</f>
        <v>212.64436599999999</v>
      </c>
      <c r="L167" s="16">
        <f>'[1]TCE - ANEXO III - Preencher'!M176</f>
        <v>24.24</v>
      </c>
      <c r="M167" s="16">
        <f t="shared" si="13"/>
        <v>188.40436599999998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309.50356599999998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STEPHANY MARIA INOCENCIO FARIAS NOVAES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02/2022</v>
      </c>
      <c r="H168" s="15">
        <f>'[1]TCE - ANEXO III - Preencher'!I177</f>
        <v>0</v>
      </c>
      <c r="I168" s="15">
        <f>'[1]TCE - ANEXO III - Preencher'!J177</f>
        <v>366.19839999999999</v>
      </c>
      <c r="J168" s="15">
        <f>'[1]TCE - ANEXO III - Preencher'!K177</f>
        <v>0</v>
      </c>
      <c r="K168" s="16">
        <f>'[1]TCE - ANEXO III - Preencher'!L177</f>
        <v>212.64436599999999</v>
      </c>
      <c r="L168" s="16">
        <f>'[1]TCE - ANEXO III - Preencher'!M177</f>
        <v>3.17</v>
      </c>
      <c r="M168" s="16">
        <f t="shared" si="13"/>
        <v>209.474366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575.67276600000002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SUELLEN CINTRA CAMPOS DELGADO DE SOUZA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1312-10</v>
      </c>
      <c r="G169" s="14" t="str">
        <f>IF('[1]TCE - ANEXO III - Preencher'!H178="","",'[1]TCE - ANEXO III - Preencher'!H178)</f>
        <v>02/2022</v>
      </c>
      <c r="H169" s="15">
        <f>'[1]TCE - ANEXO III - Preencher'!I178</f>
        <v>0</v>
      </c>
      <c r="I169" s="15">
        <f>'[1]TCE - ANEXO III - Preencher'!J178</f>
        <v>933.17520000000002</v>
      </c>
      <c r="J169" s="15">
        <f>'[1]TCE - ANEXO III - Preencher'!K178</f>
        <v>0</v>
      </c>
      <c r="K169" s="16">
        <f>'[1]TCE - ANEXO III - Preencher'!L178</f>
        <v>212.64436599999999</v>
      </c>
      <c r="L169" s="16">
        <f>'[1]TCE - ANEXO III - Preencher'!M178</f>
        <v>30</v>
      </c>
      <c r="M169" s="16">
        <f t="shared" si="13"/>
        <v>182.64436599999999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1115.8195660000001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SUELMA MARIA DA CONCEICAO ALVES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02/2022</v>
      </c>
      <c r="H170" s="15">
        <f>'[1]TCE - ANEXO III - Preencher'!I179</f>
        <v>0</v>
      </c>
      <c r="I170" s="15">
        <f>'[1]TCE - ANEXO III - Preencher'!J179</f>
        <v>125.7336</v>
      </c>
      <c r="J170" s="15">
        <f>'[1]TCE - ANEXO III - Preencher'!K179</f>
        <v>0</v>
      </c>
      <c r="K170" s="16">
        <f>'[1]TCE - ANEXO III - Preencher'!L179</f>
        <v>212.64436599999999</v>
      </c>
      <c r="L170" s="16">
        <f>'[1]TCE - ANEXO III - Preencher'!M179</f>
        <v>24.24</v>
      </c>
      <c r="M170" s="16">
        <f t="shared" si="13"/>
        <v>188.40436599999998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67.27</v>
      </c>
      <c r="S170" s="17">
        <f t="shared" si="15"/>
        <v>-67.27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246.86796600000002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SUENY MARIA ALVES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02/2022</v>
      </c>
      <c r="H171" s="15">
        <f>'[1]TCE - ANEXO III - Preencher'!I180</f>
        <v>0</v>
      </c>
      <c r="I171" s="15">
        <f>'[1]TCE - ANEXO III - Preencher'!J180</f>
        <v>269.27120000000002</v>
      </c>
      <c r="J171" s="15">
        <f>'[1]TCE - ANEXO III - Preencher'!K180</f>
        <v>0</v>
      </c>
      <c r="K171" s="16">
        <f>'[1]TCE - ANEXO III - Preencher'!L180</f>
        <v>212.64436599999999</v>
      </c>
      <c r="L171" s="16">
        <f>'[1]TCE - ANEXO III - Preencher'!M180</f>
        <v>3.08</v>
      </c>
      <c r="M171" s="16">
        <f t="shared" si="13"/>
        <v>209.56436599999998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123.36</v>
      </c>
      <c r="S171" s="17">
        <f t="shared" si="15"/>
        <v>-123.36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355.47556599999996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TAINA COSTA NORAT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 t="str">
        <f>IF('[1]TCE - ANEXO III - Preencher'!H181="","",'[1]TCE - ANEXO III - Preencher'!H181)</f>
        <v>02/2022</v>
      </c>
      <c r="H172" s="15">
        <f>'[1]TCE - ANEXO III - Preencher'!I181</f>
        <v>0</v>
      </c>
      <c r="I172" s="15">
        <f>'[1]TCE - ANEXO III - Preencher'!J181</f>
        <v>439.85919999999999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439.85919999999999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TAMIRES DA SILVA VIEIRA DIAS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02/2022</v>
      </c>
      <c r="H173" s="15">
        <f>'[1]TCE - ANEXO III - Preencher'!I182</f>
        <v>0</v>
      </c>
      <c r="I173" s="15">
        <f>'[1]TCE - ANEXO III - Preencher'!J182</f>
        <v>132.80879999999999</v>
      </c>
      <c r="J173" s="15">
        <f>'[1]TCE - ANEXO III - Preencher'!K182</f>
        <v>0</v>
      </c>
      <c r="K173" s="16">
        <f>'[1]TCE - ANEXO III - Preencher'!L182</f>
        <v>212.64436599999999</v>
      </c>
      <c r="L173" s="16">
        <f>'[1]TCE - ANEXO III - Preencher'!M182</f>
        <v>24.24</v>
      </c>
      <c r="M173" s="16">
        <f t="shared" si="13"/>
        <v>188.40436599999998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72.72</v>
      </c>
      <c r="S173" s="17">
        <f t="shared" si="15"/>
        <v>-72.72</v>
      </c>
      <c r="T173" s="16">
        <f>'[1]TCE - ANEXO III - Preencher'!U182</f>
        <v>69.41</v>
      </c>
      <c r="U173" s="16">
        <f>'[1]TCE - ANEXO III - Preencher'!V182</f>
        <v>0</v>
      </c>
      <c r="V173" s="17">
        <f t="shared" si="16"/>
        <v>69.41</v>
      </c>
      <c r="W173" s="18" t="str">
        <f>IF('[1]TCE - ANEXO III - Preencher'!X182="","",'[1]TCE - ANEXO III - Preencher'!X182)</f>
        <v>AUXÍLIO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317.903166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THAIS DIOGENES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02/2022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THAIS FERNANDA DOS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02/2022</v>
      </c>
      <c r="H175" s="15">
        <f>'[1]TCE - ANEXO III - Preencher'!I184</f>
        <v>0</v>
      </c>
      <c r="I175" s="15">
        <f>'[1]TCE - ANEXO III - Preencher'!J184</f>
        <v>131.61920000000001</v>
      </c>
      <c r="J175" s="15">
        <f>'[1]TCE - ANEXO III - Preencher'!K184</f>
        <v>0</v>
      </c>
      <c r="K175" s="16">
        <f>'[1]TCE - ANEXO III - Preencher'!L184</f>
        <v>212.64436599999999</v>
      </c>
      <c r="L175" s="16">
        <f>'[1]TCE - ANEXO III - Preencher'!M184</f>
        <v>24.24</v>
      </c>
      <c r="M175" s="16">
        <f t="shared" si="13"/>
        <v>188.40436599999998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72.72</v>
      </c>
      <c r="S175" s="17">
        <f t="shared" si="15"/>
        <v>-72.72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247.30356599999996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THAMYRIS BOURBON DE QUEIROZ MELO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4131-15</v>
      </c>
      <c r="G176" s="14" t="str">
        <f>IF('[1]TCE - ANEXO III - Preencher'!H185="","",'[1]TCE - ANEXO III - Preencher'!H185)</f>
        <v>02/2022</v>
      </c>
      <c r="H176" s="15">
        <f>'[1]TCE - ANEXO III - Preencher'!I185</f>
        <v>0</v>
      </c>
      <c r="I176" s="15">
        <f>'[1]TCE - ANEXO III - Preencher'!J185</f>
        <v>121.8152</v>
      </c>
      <c r="J176" s="15">
        <f>'[1]TCE - ANEXO III - Preencher'!K185</f>
        <v>0</v>
      </c>
      <c r="K176" s="16">
        <f>'[1]TCE - ANEXO III - Preencher'!L185</f>
        <v>212.64436599999999</v>
      </c>
      <c r="L176" s="16">
        <f>'[1]TCE - ANEXO III - Preencher'!M185</f>
        <v>29.02</v>
      </c>
      <c r="M176" s="16">
        <f t="shared" si="13"/>
        <v>183.62436599999998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305.43956600000001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TIAGO CANDEIA TEIXEIRA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02/2022</v>
      </c>
      <c r="H177" s="15">
        <f>'[1]TCE - ANEXO III - Preencher'!I186</f>
        <v>0</v>
      </c>
      <c r="I177" s="15">
        <f>'[1]TCE - ANEXO III - Preencher'!J186</f>
        <v>386.81040000000002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386.81040000000002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TULIO PORTO FERREIRA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1312-05</v>
      </c>
      <c r="G178" s="14" t="str">
        <f>IF('[1]TCE - ANEXO III - Preencher'!H187="","",'[1]TCE - ANEXO III - Preencher'!H187)</f>
        <v>02/2022</v>
      </c>
      <c r="H178" s="15">
        <f>'[1]TCE - ANEXO III - Preencher'!I187</f>
        <v>0</v>
      </c>
      <c r="I178" s="15">
        <f>'[1]TCE - ANEXO III - Preencher'!J187</f>
        <v>850.10399999999993</v>
      </c>
      <c r="J178" s="15">
        <f>'[1]TCE - ANEXO III - Preencher'!K187</f>
        <v>0</v>
      </c>
      <c r="K178" s="16">
        <f>'[1]TCE - ANEXO III - Preencher'!L187</f>
        <v>212.64436599999999</v>
      </c>
      <c r="L178" s="16">
        <f>'[1]TCE - ANEXO III - Preencher'!M187</f>
        <v>30</v>
      </c>
      <c r="M178" s="16">
        <f t="shared" si="13"/>
        <v>182.64436599999999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1032.7483659999998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VICTOR LUIZ ARAUJO PRAZERES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02/2022</v>
      </c>
      <c r="H179" s="15">
        <f>'[1]TCE - ANEXO III - Preencher'!I188</f>
        <v>0</v>
      </c>
      <c r="I179" s="15">
        <f>'[1]TCE - ANEXO III - Preencher'!J188</f>
        <v>458.06240000000003</v>
      </c>
      <c r="J179" s="15">
        <f>'[1]TCE - ANEXO III - Preencher'!K188</f>
        <v>0</v>
      </c>
      <c r="K179" s="16">
        <f>'[1]TCE - ANEXO III - Preencher'!L188</f>
        <v>212.64436599999999</v>
      </c>
      <c r="L179" s="16">
        <f>'[1]TCE - ANEXO III - Preencher'!M188</f>
        <v>3.17</v>
      </c>
      <c r="M179" s="16">
        <f t="shared" si="13"/>
        <v>209.474366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667.53676600000006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VIVIANE LAURENTINO DO NASCIMENTO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02/2022</v>
      </c>
      <c r="H180" s="15">
        <f>'[1]TCE - ANEXO III - Preencher'!I189</f>
        <v>0</v>
      </c>
      <c r="I180" s="15">
        <f>'[1]TCE - ANEXO III - Preencher'!J189</f>
        <v>132.2704</v>
      </c>
      <c r="J180" s="15">
        <f>'[1]TCE - ANEXO III - Preencher'!K189</f>
        <v>0</v>
      </c>
      <c r="K180" s="16">
        <f>'[1]TCE - ANEXO III - Preencher'!L189</f>
        <v>212.64436599999999</v>
      </c>
      <c r="L180" s="16">
        <f>'[1]TCE - ANEXO III - Preencher'!M189</f>
        <v>24.24</v>
      </c>
      <c r="M180" s="16">
        <f t="shared" si="13"/>
        <v>188.40436599999998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72.72</v>
      </c>
      <c r="S180" s="17">
        <f t="shared" si="15"/>
        <v>-72.72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247.95476599999998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WALLYSON RAMOS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02/2022</v>
      </c>
      <c r="H181" s="15">
        <f>'[1]TCE - ANEXO III - Preencher'!I190</f>
        <v>0</v>
      </c>
      <c r="I181" s="15">
        <f>'[1]TCE - ANEXO III - Preencher'!J190</f>
        <v>136.99600000000001</v>
      </c>
      <c r="J181" s="15">
        <f>'[1]TCE - ANEXO III - Preencher'!K190</f>
        <v>0</v>
      </c>
      <c r="K181" s="16">
        <f>'[1]TCE - ANEXO III - Preencher'!L190</f>
        <v>212.64436599999999</v>
      </c>
      <c r="L181" s="16">
        <f>'[1]TCE - ANEXO III - Preencher'!M190</f>
        <v>24.24</v>
      </c>
      <c r="M181" s="16">
        <f t="shared" si="13"/>
        <v>188.40436599999998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72.72</v>
      </c>
      <c r="S181" s="17">
        <f t="shared" si="15"/>
        <v>-72.72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252.68036599999996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WANESSA FRANCIOLLY MOREIRA CABRAL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2237-10</v>
      </c>
      <c r="G182" s="14" t="str">
        <f>IF('[1]TCE - ANEXO III - Preencher'!H191="","",'[1]TCE - ANEXO III - Preencher'!H191)</f>
        <v>02/2022</v>
      </c>
      <c r="H182" s="15">
        <f>'[1]TCE - ANEXO III - Preencher'!I191</f>
        <v>0</v>
      </c>
      <c r="I182" s="15">
        <f>'[1]TCE - ANEXO III - Preencher'!J191</f>
        <v>342.15440000000001</v>
      </c>
      <c r="J182" s="15">
        <f>'[1]TCE - ANEXO III - Preencher'!K191</f>
        <v>0</v>
      </c>
      <c r="K182" s="16">
        <f>'[1]TCE - ANEXO III - Preencher'!L191</f>
        <v>212.64436599999999</v>
      </c>
      <c r="L182" s="16">
        <f>'[1]TCE - ANEXO III - Preencher'!M191</f>
        <v>58.47</v>
      </c>
      <c r="M182" s="16">
        <f t="shared" si="13"/>
        <v>154.17436599999999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496.32876599999997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WENIA KERCIA DE ALENCAR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02/2022</v>
      </c>
      <c r="H183" s="15">
        <f>'[1]TCE - ANEXO III - Preencher'!I192</f>
        <v>0</v>
      </c>
      <c r="I183" s="15">
        <f>'[1]TCE - ANEXO III - Preencher'!J192</f>
        <v>323.976</v>
      </c>
      <c r="J183" s="15">
        <f>'[1]TCE - ANEXO III - Preencher'!K192</f>
        <v>0</v>
      </c>
      <c r="K183" s="16">
        <f>'[1]TCE - ANEXO III - Preencher'!L192</f>
        <v>212.64436599999999</v>
      </c>
      <c r="L183" s="16">
        <f>'[1]TCE - ANEXO III - Preencher'!M192</f>
        <v>3.08</v>
      </c>
      <c r="M183" s="16">
        <f t="shared" si="13"/>
        <v>209.56436599999998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533.54036599999995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YASMIN RODRIGUES VILACA DE LIMA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 t="str">
        <f>IF('[1]TCE - ANEXO III - Preencher'!H193="","",'[1]TCE - ANEXO III - Preencher'!H193)</f>
        <v>02/2022</v>
      </c>
      <c r="H184" s="15">
        <f>'[1]TCE - ANEXO III - Preencher'!I193</f>
        <v>0</v>
      </c>
      <c r="I184" s="15">
        <f>'[1]TCE - ANEXO III - Preencher'!J193</f>
        <v>416.9864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416.9864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ZILANDA ISRAELY LIMA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02/2022</v>
      </c>
      <c r="H185" s="15">
        <f>'[1]TCE - ANEXO III - Preencher'!I194</f>
        <v>0</v>
      </c>
      <c r="I185" s="15">
        <f>'[1]TCE - ANEXO III - Preencher'!J194</f>
        <v>131.1352</v>
      </c>
      <c r="J185" s="15">
        <f>'[1]TCE - ANEXO III - Preencher'!K194</f>
        <v>0</v>
      </c>
      <c r="K185" s="16">
        <f>'[1]TCE - ANEXO III - Preencher'!L194</f>
        <v>212.64436599999999</v>
      </c>
      <c r="L185" s="16">
        <f>'[1]TCE - ANEXO III - Preencher'!M194</f>
        <v>24.24</v>
      </c>
      <c r="M185" s="16">
        <f t="shared" si="13"/>
        <v>188.40436599999998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319.53956599999998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2022-04-01T15:48:02Z</dcterms:created>
  <dcterms:modified xsi:type="dcterms:W3CDTF">2022-04-01T15:48:19Z</dcterms:modified>
</cp:coreProperties>
</file>