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MV\"/>
    </mc:Choice>
  </mc:AlternateContent>
  <xr:revisionPtr revIDLastSave="0" documentId="8_{1AF37B76-0A92-43AE-A060-A0F5BCA0631E}" xr6:coauthVersionLast="47" xr6:coauthVersionMax="47" xr10:uidLastSave="{00000000-0000-0000-0000-000000000000}"/>
  <bookViews>
    <workbookView xWindow="-120" yWindow="-120" windowWidth="24240" windowHeight="13140" xr2:uid="{49ED076F-5623-4177-AF14-C471E9772074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<sst xmlns="http://schemas.openxmlformats.org/spreadsheetml/2006/main" count="8" uniqueCount="8">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</sst>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2%20FEVEREIRO\FEVEREIRO%20-%20HMV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10583920000800</v>
          </cell>
          <cell r="C10" t="str">
            <v>HOSPITAL MESTRE VITALINO</v>
          </cell>
          <cell r="F10" t="str">
            <v>2021NE002826</v>
          </cell>
          <cell r="G10">
            <v>44200</v>
          </cell>
          <cell r="H10">
            <v>0</v>
          </cell>
          <cell r="I10" t="str">
            <v>2022OB004792</v>
          </cell>
          <cell r="J10">
            <v>44594</v>
          </cell>
          <cell r="N10">
            <v>90.46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2022NE000091</v>
          </cell>
          <cell r="G11">
            <v>44564</v>
          </cell>
          <cell r="H11">
            <v>9506304</v>
          </cell>
          <cell r="I11" t="str">
            <v>2022OB006013</v>
          </cell>
          <cell r="J11">
            <v>44602</v>
          </cell>
          <cell r="N11">
            <v>2376576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2022NE001777</v>
          </cell>
          <cell r="G12">
            <v>44593</v>
          </cell>
          <cell r="H12">
            <v>4201232.87</v>
          </cell>
          <cell r="I12" t="str">
            <v>2022OB007288</v>
          </cell>
          <cell r="J12">
            <v>44614</v>
          </cell>
          <cell r="N12">
            <v>759143.19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2022NE001777</v>
          </cell>
          <cell r="G13">
            <v>44593</v>
          </cell>
          <cell r="H13">
            <v>4201232.87</v>
          </cell>
          <cell r="I13" t="str">
            <v>2022OB007291</v>
          </cell>
          <cell r="J13">
            <v>44614</v>
          </cell>
          <cell r="N13">
            <v>941060.12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2022NE001777</v>
          </cell>
          <cell r="G14">
            <v>44593</v>
          </cell>
          <cell r="H14">
            <v>4201232.87</v>
          </cell>
          <cell r="I14" t="str">
            <v>2022OB007307</v>
          </cell>
          <cell r="J14">
            <v>44614</v>
          </cell>
          <cell r="N14">
            <v>560156.88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2022NE001777</v>
          </cell>
          <cell r="G15">
            <v>44593</v>
          </cell>
          <cell r="H15">
            <v>4201232.87</v>
          </cell>
          <cell r="I15" t="str">
            <v>2022OB007287</v>
          </cell>
          <cell r="J15">
            <v>44614</v>
          </cell>
          <cell r="N15">
            <v>40004.239999999998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2022NE001777</v>
          </cell>
          <cell r="G16">
            <v>44593</v>
          </cell>
          <cell r="H16">
            <v>4201232.87</v>
          </cell>
          <cell r="I16" t="str">
            <v>2022OB007306</v>
          </cell>
          <cell r="J16">
            <v>44614</v>
          </cell>
          <cell r="N16">
            <v>1200344.75</v>
          </cell>
        </row>
        <row r="17">
          <cell r="B17">
            <v>10583920000800</v>
          </cell>
          <cell r="C17" t="str">
            <v>HOSPITAL MESTRE VITALINO</v>
          </cell>
          <cell r="F17" t="str">
            <v>2022NE001778</v>
          </cell>
          <cell r="G17">
            <v>44564</v>
          </cell>
          <cell r="H17">
            <v>1700218.31</v>
          </cell>
          <cell r="I17" t="str">
            <v>2022OB007289</v>
          </cell>
          <cell r="J17">
            <v>44614</v>
          </cell>
          <cell r="N17">
            <v>1200344.75</v>
          </cell>
        </row>
        <row r="18">
          <cell r="B18">
            <v>10583920000800</v>
          </cell>
          <cell r="C18" t="str">
            <v>HOSPITAL MESTRE VITALINO</v>
          </cell>
          <cell r="F18" t="str">
            <v>2022NE001778</v>
          </cell>
          <cell r="G18">
            <v>44564</v>
          </cell>
          <cell r="H18">
            <v>1700218.31</v>
          </cell>
          <cell r="I18" t="str">
            <v>2022OB007305</v>
          </cell>
          <cell r="J18">
            <v>44614</v>
          </cell>
          <cell r="N18">
            <v>1200344.75</v>
          </cell>
        </row>
        <row r="19">
          <cell r="B19">
            <v>10583920000800</v>
          </cell>
          <cell r="C19" t="str">
            <v>HOSPITAL MESTRE VITALINO</v>
          </cell>
          <cell r="F19" t="str">
            <v>2022NE000090</v>
          </cell>
          <cell r="G19">
            <v>44564</v>
          </cell>
          <cell r="H19">
            <v>33498644.559999999</v>
          </cell>
          <cell r="I19" t="str">
            <v>2022OB004882</v>
          </cell>
          <cell r="J19">
            <v>44596</v>
          </cell>
          <cell r="N19">
            <v>8374653.6399999997</v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D3D43-E591-4DB0-AA5C-E517D73C0F94}">
  <sheetPr>
    <tabColor rgb="FF92D050"/>
  </sheetPr>
  <dimension ref="A1:H991"/>
  <sheetViews>
    <sheetView showGridLines="0" tabSelected="1" topLeftCell="C1" zoomScale="90" zoomScaleNormal="90" workbookViewId="0">
      <selection activeCell="H2" sqref="H2:H5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2021NE002826</v>
      </c>
      <c r="D2" s="4">
        <f>IF('[1]TCE - ANEXO V - REC. Preencher'!G10="","",'[1]TCE - ANEXO V - REC. Preencher'!G10)</f>
        <v>44200</v>
      </c>
      <c r="E2" s="5">
        <f>'[1]TCE - ANEXO V - REC. Preencher'!H10</f>
        <v>0</v>
      </c>
      <c r="F2" s="3" t="str">
        <f>'[1]TCE - ANEXO V - REC. Preencher'!I10</f>
        <v>2022OB004792</v>
      </c>
      <c r="G2" s="4">
        <f>IF('[1]TCE - ANEXO V - REC. Preencher'!J10="","",'[1]TCE - ANEXO V - REC. Preencher'!J10)</f>
        <v>44594</v>
      </c>
      <c r="H2" s="5">
        <f>'[1]TCE - ANEXO V - REC. Preencher'!N10</f>
        <v>90.46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2022NE000091</v>
      </c>
      <c r="D3" s="4">
        <f>IF('[1]TCE - ANEXO V - REC. Preencher'!G11="","",'[1]TCE - ANEXO V - REC. Preencher'!G11)</f>
        <v>44564</v>
      </c>
      <c r="E3" s="5">
        <f>'[1]TCE - ANEXO V - REC. Preencher'!H11</f>
        <v>9506304</v>
      </c>
      <c r="F3" s="3" t="str">
        <f>'[1]TCE - ANEXO V - REC. Preencher'!I11</f>
        <v>2022OB006013</v>
      </c>
      <c r="G3" s="4">
        <f>IF('[1]TCE - ANEXO V - REC. Preencher'!J11="","",'[1]TCE - ANEXO V - REC. Preencher'!J11)</f>
        <v>44602</v>
      </c>
      <c r="H3" s="5">
        <f>'[1]TCE - ANEXO V - REC. Preencher'!N11</f>
        <v>2376576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2022NE001777</v>
      </c>
      <c r="D4" s="4">
        <f>IF('[1]TCE - ANEXO V - REC. Preencher'!G12="","",'[1]TCE - ANEXO V - REC. Preencher'!G12)</f>
        <v>44593</v>
      </c>
      <c r="E4" s="5">
        <f>'[1]TCE - ANEXO V - REC. Preencher'!H12</f>
        <v>4201232.87</v>
      </c>
      <c r="F4" s="3" t="str">
        <f>'[1]TCE - ANEXO V - REC. Preencher'!I12</f>
        <v>2022OB007288</v>
      </c>
      <c r="G4" s="4">
        <f>IF('[1]TCE - ANEXO V - REC. Preencher'!J12="","",'[1]TCE - ANEXO V - REC. Preencher'!J12)</f>
        <v>44614</v>
      </c>
      <c r="H4" s="5">
        <f>'[1]TCE - ANEXO V - REC. Preencher'!N12</f>
        <v>759143.19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2022NE001777</v>
      </c>
      <c r="D5" s="4">
        <f>IF('[1]TCE - ANEXO V - REC. Preencher'!G13="","",'[1]TCE - ANEXO V - REC. Preencher'!G13)</f>
        <v>44593</v>
      </c>
      <c r="E5" s="5">
        <f>'[1]TCE - ANEXO V - REC. Preencher'!H13</f>
        <v>4201232.87</v>
      </c>
      <c r="F5" s="3" t="str">
        <f>'[1]TCE - ANEXO V - REC. Preencher'!I13</f>
        <v>2022OB007291</v>
      </c>
      <c r="G5" s="4">
        <f>IF('[1]TCE - ANEXO V - REC. Preencher'!J13="","",'[1]TCE - ANEXO V - REC. Preencher'!J13)</f>
        <v>44614</v>
      </c>
      <c r="H5" s="5">
        <f>'[1]TCE - ANEXO V - REC. Preencher'!N13</f>
        <v>941060.12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2022NE001777</v>
      </c>
      <c r="D6" s="4">
        <f>IF('[1]TCE - ANEXO V - REC. Preencher'!G14="","",'[1]TCE - ANEXO V - REC. Preencher'!G14)</f>
        <v>44593</v>
      </c>
      <c r="E6" s="5">
        <f>'[1]TCE - ANEXO V - REC. Preencher'!H14</f>
        <v>4201232.87</v>
      </c>
      <c r="F6" s="3" t="str">
        <f>'[1]TCE - ANEXO V - REC. Preencher'!I14</f>
        <v>2022OB007307</v>
      </c>
      <c r="G6" s="4">
        <f>IF('[1]TCE - ANEXO V - REC. Preencher'!J14="","",'[1]TCE - ANEXO V - REC. Preencher'!J14)</f>
        <v>44614</v>
      </c>
      <c r="H6" s="5">
        <f>'[1]TCE - ANEXO V - REC. Preencher'!N14</f>
        <v>560156.88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2022NE001777</v>
      </c>
      <c r="D7" s="4">
        <f>IF('[1]TCE - ANEXO V - REC. Preencher'!G15="","",'[1]TCE - ANEXO V - REC. Preencher'!G15)</f>
        <v>44593</v>
      </c>
      <c r="E7" s="5">
        <f>'[1]TCE - ANEXO V - REC. Preencher'!H15</f>
        <v>4201232.87</v>
      </c>
      <c r="F7" s="3" t="str">
        <f>'[1]TCE - ANEXO V - REC. Preencher'!I15</f>
        <v>2022OB007287</v>
      </c>
      <c r="G7" s="4">
        <f>IF('[1]TCE - ANEXO V - REC. Preencher'!J15="","",'[1]TCE - ANEXO V - REC. Preencher'!J15)</f>
        <v>44614</v>
      </c>
      <c r="H7" s="5">
        <f>'[1]TCE - ANEXO V - REC. Preencher'!N15</f>
        <v>40004.239999999998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2022NE001777</v>
      </c>
      <c r="D8" s="4">
        <f>IF('[1]TCE - ANEXO V - REC. Preencher'!G16="","",'[1]TCE - ANEXO V - REC. Preencher'!G16)</f>
        <v>44593</v>
      </c>
      <c r="E8" s="5">
        <f>'[1]TCE - ANEXO V - REC. Preencher'!H16</f>
        <v>4201232.87</v>
      </c>
      <c r="F8" s="3" t="str">
        <f>'[1]TCE - ANEXO V - REC. Preencher'!I16</f>
        <v>2022OB007306</v>
      </c>
      <c r="G8" s="4">
        <f>IF('[1]TCE - ANEXO V - REC. Preencher'!J16="","",'[1]TCE - ANEXO V - REC. Preencher'!J16)</f>
        <v>44614</v>
      </c>
      <c r="H8" s="5">
        <f>'[1]TCE - ANEXO V - REC. Preencher'!N16</f>
        <v>1200344.75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2022NE001778</v>
      </c>
      <c r="D9" s="4">
        <f>IF('[1]TCE - ANEXO V - REC. Preencher'!G17="","",'[1]TCE - ANEXO V - REC. Preencher'!G17)</f>
        <v>44564</v>
      </c>
      <c r="E9" s="5">
        <f>'[1]TCE - ANEXO V - REC. Preencher'!H17</f>
        <v>1700218.31</v>
      </c>
      <c r="F9" s="3" t="str">
        <f>'[1]TCE - ANEXO V - REC. Preencher'!I17</f>
        <v>2022OB007289</v>
      </c>
      <c r="G9" s="4">
        <f>IF('[1]TCE - ANEXO V - REC. Preencher'!J17="","",'[1]TCE - ANEXO V - REC. Preencher'!J17)</f>
        <v>44614</v>
      </c>
      <c r="H9" s="5">
        <f>'[1]TCE - ANEXO V - REC. Preencher'!N17</f>
        <v>1200344.75</v>
      </c>
    </row>
    <row r="10" spans="1:8" ht="24" customHeight="1" x14ac:dyDescent="0.2">
      <c r="A10" s="2">
        <f>'[1]TCE - ANEXO V - REC. Preencher'!B18</f>
        <v>10583920000800</v>
      </c>
      <c r="B10" s="3" t="str">
        <f>'[1]TCE - ANEXO V - REC. Preencher'!C18</f>
        <v>HOSPITAL MESTRE VITALINO</v>
      </c>
      <c r="C10" s="3" t="str">
        <f>'[1]TCE - ANEXO V - REC. Preencher'!F18</f>
        <v>2022NE001778</v>
      </c>
      <c r="D10" s="4">
        <f>IF('[1]TCE - ANEXO V - REC. Preencher'!G18="","",'[1]TCE - ANEXO V - REC. Preencher'!G18)</f>
        <v>44564</v>
      </c>
      <c r="E10" s="5">
        <f>'[1]TCE - ANEXO V - REC. Preencher'!H18</f>
        <v>1700218.31</v>
      </c>
      <c r="F10" s="3" t="str">
        <f>'[1]TCE - ANEXO V - REC. Preencher'!I18</f>
        <v>2022OB007305</v>
      </c>
      <c r="G10" s="4">
        <f>IF('[1]TCE - ANEXO V - REC. Preencher'!J18="","",'[1]TCE - ANEXO V - REC. Preencher'!J18)</f>
        <v>44614</v>
      </c>
      <c r="H10" s="5">
        <f>'[1]TCE - ANEXO V - REC. Preencher'!N18</f>
        <v>1200344.75</v>
      </c>
    </row>
    <row r="11" spans="1:8" ht="24" customHeight="1" x14ac:dyDescent="0.2">
      <c r="A11" s="2">
        <f>'[1]TCE - ANEXO V - REC. Preencher'!B19</f>
        <v>10583920000800</v>
      </c>
      <c r="B11" s="3" t="str">
        <f>'[1]TCE - ANEXO V - REC. Preencher'!C19</f>
        <v>HOSPITAL MESTRE VITALINO</v>
      </c>
      <c r="C11" s="3" t="str">
        <f>'[1]TCE - ANEXO V - REC. Preencher'!F19</f>
        <v>2022NE000090</v>
      </c>
      <c r="D11" s="4">
        <f>IF('[1]TCE - ANEXO V - REC. Preencher'!G19="","",'[1]TCE - ANEXO V - REC. Preencher'!G19)</f>
        <v>44564</v>
      </c>
      <c r="E11" s="5">
        <f>'[1]TCE - ANEXO V - REC. Preencher'!H19</f>
        <v>33498644.559999999</v>
      </c>
      <c r="F11" s="3" t="str">
        <f>'[1]TCE - ANEXO V - REC. Preencher'!I19</f>
        <v>2022OB004882</v>
      </c>
      <c r="G11" s="4">
        <f>IF('[1]TCE - ANEXO V - REC. Preencher'!J19="","",'[1]TCE - ANEXO V - REC. Preencher'!J19)</f>
        <v>44596</v>
      </c>
      <c r="H11" s="5">
        <f>'[1]TCE - ANEXO V - REC. Preencher'!N19</f>
        <v>8374653.6399999997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2022-04-01T12:50:04Z</dcterms:created>
  <dcterms:modified xsi:type="dcterms:W3CDTF">2022-04-01T12:51:03Z</dcterms:modified>
</cp:coreProperties>
</file>