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ANON\TCE\"/>
    </mc:Choice>
  </mc:AlternateContent>
  <xr:revisionPtr revIDLastSave="0" documentId="8_{077D3299-C24F-420C-9C79-ACEE8C4D2A6C}" xr6:coauthVersionLast="47" xr6:coauthVersionMax="47" xr10:uidLastSave="{00000000-0000-0000-0000-000000000000}"/>
  <bookViews>
    <workbookView xWindow="-120" yWindow="-120" windowWidth="20640" windowHeight="11160" xr2:uid="{D9A285C0-C29D-462B-A052-9E1521531B9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AB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AB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AB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AB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AB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AB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AB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AB4440" i="1" s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AB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AB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AB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AB4036" i="1" s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AB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AB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AB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B2886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AB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9" i="1" l="1"/>
  <c r="AB5" i="1"/>
  <c r="AB9" i="1"/>
  <c r="AB13" i="1"/>
  <c r="AB17" i="1"/>
  <c r="AB20" i="1"/>
  <c r="AB27" i="1"/>
  <c r="AB33" i="1"/>
  <c r="AB36" i="1"/>
  <c r="AB40" i="1"/>
  <c r="AB44" i="1"/>
  <c r="AB51" i="1"/>
  <c r="AB54" i="1"/>
  <c r="AB57" i="1"/>
  <c r="AB60" i="1"/>
  <c r="AB67" i="1"/>
  <c r="AB70" i="1"/>
  <c r="AB73" i="1"/>
  <c r="AB76" i="1"/>
  <c r="AB83" i="1"/>
  <c r="AB86" i="1"/>
  <c r="AB89" i="1"/>
  <c r="AB93" i="1"/>
  <c r="AB97" i="1"/>
  <c r="AB101" i="1"/>
  <c r="AB105" i="1"/>
  <c r="AB109" i="1"/>
  <c r="AB113" i="1"/>
  <c r="AB116" i="1"/>
  <c r="AB123" i="1"/>
  <c r="AB129" i="1"/>
  <c r="AB132" i="1"/>
  <c r="AB139" i="1"/>
  <c r="AB142" i="1"/>
  <c r="AB145" i="1"/>
  <c r="AB148" i="1"/>
  <c r="AB155" i="1"/>
  <c r="AB158" i="1"/>
  <c r="AB161" i="1"/>
  <c r="AB164" i="1"/>
  <c r="AB171" i="1"/>
  <c r="AB174" i="1"/>
  <c r="AB177" i="1"/>
  <c r="AB180" i="1"/>
  <c r="AB187" i="1"/>
  <c r="AB190" i="1"/>
  <c r="AB194" i="1"/>
  <c r="AB198" i="1"/>
  <c r="AB205" i="1"/>
  <c r="AB208" i="1"/>
  <c r="AB215" i="1"/>
  <c r="AB218" i="1"/>
  <c r="AB221" i="1"/>
  <c r="AB224" i="1"/>
  <c r="AB231" i="1"/>
  <c r="AB237" i="1"/>
  <c r="AB240" i="1"/>
  <c r="AB246" i="1"/>
  <c r="AB260" i="1"/>
  <c r="AB300" i="1"/>
  <c r="AB25" i="1"/>
  <c r="AB4" i="1"/>
  <c r="AB8" i="1"/>
  <c r="AB12" i="1"/>
  <c r="AB16" i="1"/>
  <c r="AB23" i="1"/>
  <c r="AB26" i="1"/>
  <c r="AB32" i="1"/>
  <c r="AB39" i="1"/>
  <c r="AB43" i="1"/>
  <c r="AB50" i="1"/>
  <c r="AB56" i="1"/>
  <c r="AB66" i="1"/>
  <c r="AB72" i="1"/>
  <c r="AB82" i="1"/>
  <c r="AB88" i="1"/>
  <c r="AB92" i="1"/>
  <c r="AB96" i="1"/>
  <c r="AB100" i="1"/>
  <c r="AB104" i="1"/>
  <c r="AB108" i="1"/>
  <c r="AB112" i="1"/>
  <c r="AB119" i="1"/>
  <c r="AB122" i="1"/>
  <c r="AB125" i="1"/>
  <c r="AB128" i="1"/>
  <c r="AB135" i="1"/>
  <c r="AB138" i="1"/>
  <c r="AB141" i="1"/>
  <c r="AB144" i="1"/>
  <c r="AB154" i="1"/>
  <c r="AB160" i="1"/>
  <c r="AB167" i="1"/>
  <c r="AB170" i="1"/>
  <c r="AB173" i="1"/>
  <c r="AB176" i="1"/>
  <c r="AB183" i="1"/>
  <c r="AB186" i="1"/>
  <c r="AB189" i="1"/>
  <c r="AB193" i="1"/>
  <c r="AB197" i="1"/>
  <c r="AB201" i="1"/>
  <c r="AB204" i="1"/>
  <c r="AB211" i="1"/>
  <c r="AB214" i="1"/>
  <c r="AB217" i="1"/>
  <c r="AB220" i="1"/>
  <c r="AB227" i="1"/>
  <c r="AB230" i="1"/>
  <c r="AB236" i="1"/>
  <c r="AB243" i="1"/>
  <c r="AB292" i="1"/>
  <c r="AB261" i="1"/>
  <c r="AB3" i="1"/>
  <c r="AB6" i="1"/>
  <c r="AB10" i="1"/>
  <c r="AB14" i="1"/>
  <c r="AB18" i="1"/>
  <c r="AB21" i="1"/>
  <c r="AB24" i="1"/>
  <c r="AB31" i="1"/>
  <c r="AB34" i="1"/>
  <c r="AB37" i="1"/>
  <c r="AB41" i="1"/>
  <c r="AB45" i="1"/>
  <c r="AB48" i="1"/>
  <c r="AB55" i="1"/>
  <c r="AB58" i="1"/>
  <c r="AB61" i="1"/>
  <c r="AB64" i="1"/>
  <c r="AB71" i="1"/>
  <c r="AB74" i="1"/>
  <c r="AB77" i="1"/>
  <c r="AB80" i="1"/>
  <c r="AB87" i="1"/>
  <c r="AB90" i="1"/>
  <c r="AB94" i="1"/>
  <c r="AB98" i="1"/>
  <c r="AB102" i="1"/>
  <c r="AB106" i="1"/>
  <c r="AB110" i="1"/>
  <c r="AB114" i="1"/>
  <c r="AB117" i="1"/>
  <c r="AB120" i="1"/>
  <c r="AB127" i="1"/>
  <c r="AB130" i="1"/>
  <c r="AB133" i="1"/>
  <c r="AB136" i="1"/>
  <c r="AB143" i="1"/>
  <c r="AB146" i="1"/>
  <c r="AB149" i="1"/>
  <c r="AB152" i="1"/>
  <c r="AB159" i="1"/>
  <c r="AB162" i="1"/>
  <c r="AB165" i="1"/>
  <c r="AB168" i="1"/>
  <c r="AB175" i="1"/>
  <c r="AB178" i="1"/>
  <c r="AB184" i="1"/>
  <c r="AB191" i="1"/>
  <c r="AB195" i="1"/>
  <c r="AB199" i="1"/>
  <c r="AB203" i="1"/>
  <c r="AB206" i="1"/>
  <c r="AB209" i="1"/>
  <c r="AB212" i="1"/>
  <c r="AB219" i="1"/>
  <c r="AB222" i="1"/>
  <c r="AB228" i="1"/>
  <c r="AB235" i="1"/>
  <c r="AB238" i="1"/>
  <c r="AB241" i="1"/>
  <c r="AB244" i="1"/>
  <c r="AB268" i="1"/>
  <c r="AB274" i="1"/>
  <c r="AB281" i="1"/>
  <c r="AB290" i="1"/>
  <c r="AB312" i="1"/>
  <c r="S246" i="1"/>
  <c r="P251" i="1"/>
  <c r="V253" i="1"/>
  <c r="AB253" i="1" s="1"/>
  <c r="Z257" i="1"/>
  <c r="AB257" i="1" s="1"/>
  <c r="AB259" i="1"/>
  <c r="M260" i="1"/>
  <c r="S262" i="1"/>
  <c r="AB262" i="1" s="1"/>
  <c r="P267" i="1"/>
  <c r="V269" i="1"/>
  <c r="Z273" i="1"/>
  <c r="AB275" i="1"/>
  <c r="M276" i="1"/>
  <c r="AB276" i="1" s="1"/>
  <c r="S278" i="1"/>
  <c r="AB278" i="1" s="1"/>
  <c r="P283" i="1"/>
  <c r="V285" i="1"/>
  <c r="AB285" i="1" s="1"/>
  <c r="Z289" i="1"/>
  <c r="AB291" i="1"/>
  <c r="M292" i="1"/>
  <c r="S294" i="1"/>
  <c r="AB294" i="1" s="1"/>
  <c r="P299" i="1"/>
  <c r="V301" i="1"/>
  <c r="AB301" i="1" s="1"/>
  <c r="Z305" i="1"/>
  <c r="AB307" i="1"/>
  <c r="M308" i="1"/>
  <c r="AB308" i="1" s="1"/>
  <c r="S310" i="1"/>
  <c r="AB310" i="1" s="1"/>
  <c r="P315" i="1"/>
  <c r="M317" i="1"/>
  <c r="AB317" i="1" s="1"/>
  <c r="V318" i="1"/>
  <c r="AB318" i="1" s="1"/>
  <c r="AB324" i="1"/>
  <c r="AB331" i="1"/>
  <c r="AB333" i="1"/>
  <c r="AB340" i="1"/>
  <c r="AB347" i="1"/>
  <c r="AB349" i="1"/>
  <c r="AB356" i="1"/>
  <c r="AB363" i="1"/>
  <c r="AB365" i="1"/>
  <c r="AB372" i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886" i="1"/>
  <c r="AB888" i="1"/>
  <c r="AB897" i="1"/>
  <c r="AB902" i="1"/>
  <c r="AB904" i="1"/>
  <c r="AB913" i="1"/>
  <c r="AB918" i="1"/>
  <c r="AB920" i="1"/>
  <c r="AB927" i="1"/>
  <c r="AB931" i="1"/>
  <c r="AB935" i="1"/>
  <c r="AB939" i="1"/>
  <c r="AB943" i="1"/>
  <c r="AB947" i="1"/>
  <c r="AB982" i="1"/>
  <c r="AB991" i="1"/>
  <c r="AB998" i="1"/>
  <c r="AB1007" i="1"/>
  <c r="AB1014" i="1"/>
  <c r="AB1017" i="1"/>
  <c r="AB1020" i="1"/>
  <c r="AB1023" i="1"/>
  <c r="AB1030" i="1"/>
  <c r="AB1033" i="1"/>
  <c r="AB1036" i="1"/>
  <c r="AB1039" i="1"/>
  <c r="M248" i="1"/>
  <c r="AB248" i="1" s="1"/>
  <c r="S250" i="1"/>
  <c r="AB250" i="1" s="1"/>
  <c r="P255" i="1"/>
  <c r="V257" i="1"/>
  <c r="Z261" i="1"/>
  <c r="M264" i="1"/>
  <c r="AB264" i="1" s="1"/>
  <c r="S266" i="1"/>
  <c r="AB266" i="1" s="1"/>
  <c r="P271" i="1"/>
  <c r="V273" i="1"/>
  <c r="AB273" i="1" s="1"/>
  <c r="Z277" i="1"/>
  <c r="AB277" i="1" s="1"/>
  <c r="M280" i="1"/>
  <c r="AB280" i="1" s="1"/>
  <c r="S282" i="1"/>
  <c r="AB282" i="1" s="1"/>
  <c r="P287" i="1"/>
  <c r="V289" i="1"/>
  <c r="AB289" i="1" s="1"/>
  <c r="Z293" i="1"/>
  <c r="AB293" i="1" s="1"/>
  <c r="M296" i="1"/>
  <c r="AB296" i="1" s="1"/>
  <c r="S298" i="1"/>
  <c r="AB298" i="1" s="1"/>
  <c r="P303" i="1"/>
  <c r="V305" i="1"/>
  <c r="AB305" i="1" s="1"/>
  <c r="Z309" i="1"/>
  <c r="AB309" i="1" s="1"/>
  <c r="M312" i="1"/>
  <c r="S314" i="1"/>
  <c r="AB314" i="1" s="1"/>
  <c r="AB319" i="1"/>
  <c r="AB321" i="1"/>
  <c r="AB328" i="1"/>
  <c r="AB335" i="1"/>
  <c r="AB337" i="1"/>
  <c r="AB344" i="1"/>
  <c r="AB351" i="1"/>
  <c r="AB353" i="1"/>
  <c r="AB360" i="1"/>
  <c r="AB367" i="1"/>
  <c r="AB369" i="1"/>
  <c r="AB376" i="1"/>
  <c r="AB383" i="1"/>
  <c r="AB385" i="1"/>
  <c r="AB392" i="1"/>
  <c r="AB399" i="1"/>
  <c r="AB401" i="1"/>
  <c r="AB408" i="1"/>
  <c r="AB415" i="1"/>
  <c r="AB417" i="1"/>
  <c r="AB424" i="1"/>
  <c r="AB431" i="1"/>
  <c r="AB433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946" i="1"/>
  <c r="AB950" i="1"/>
  <c r="AB954" i="1"/>
  <c r="AB958" i="1"/>
  <c r="AB962" i="1"/>
  <c r="AB966" i="1"/>
  <c r="AB970" i="1"/>
  <c r="AB974" i="1"/>
  <c r="AB978" i="1"/>
  <c r="AB984" i="1"/>
  <c r="AB994" i="1"/>
  <c r="AB1000" i="1"/>
  <c r="AB1010" i="1"/>
  <c r="AB1016" i="1"/>
  <c r="AB1019" i="1"/>
  <c r="AB1026" i="1"/>
  <c r="AB1029" i="1"/>
  <c r="AB1032" i="1"/>
  <c r="AB1035" i="1"/>
  <c r="AB1042" i="1"/>
  <c r="AB251" i="1"/>
  <c r="AB267" i="1"/>
  <c r="AB283" i="1"/>
  <c r="AB299" i="1"/>
  <c r="AB315" i="1"/>
  <c r="AB887" i="1"/>
  <c r="AB889" i="1"/>
  <c r="AB894" i="1"/>
  <c r="AB896" i="1"/>
  <c r="AB903" i="1"/>
  <c r="AB905" i="1"/>
  <c r="AB910" i="1"/>
  <c r="AB912" i="1"/>
  <c r="AB919" i="1"/>
  <c r="AB921" i="1"/>
  <c r="AB926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0" i="1"/>
  <c r="AB983" i="1"/>
  <c r="AB990" i="1"/>
  <c r="AB993" i="1"/>
  <c r="AB996" i="1"/>
  <c r="AB999" i="1"/>
  <c r="AB1006" i="1"/>
  <c r="AB1009" i="1"/>
  <c r="AB1012" i="1"/>
  <c r="AB1015" i="1"/>
  <c r="AB1022" i="1"/>
  <c r="AB1025" i="1"/>
  <c r="AB1028" i="1"/>
  <c r="AB1031" i="1"/>
  <c r="AB1038" i="1"/>
  <c r="AB1041" i="1"/>
  <c r="AB1044" i="1"/>
  <c r="P247" i="1"/>
  <c r="AB247" i="1" s="1"/>
  <c r="V249" i="1"/>
  <c r="AB249" i="1" s="1"/>
  <c r="Z253" i="1"/>
  <c r="AB255" i="1"/>
  <c r="M256" i="1"/>
  <c r="AB256" i="1" s="1"/>
  <c r="P263" i="1"/>
  <c r="AB263" i="1" s="1"/>
  <c r="V265" i="1"/>
  <c r="AB265" i="1" s="1"/>
  <c r="Z269" i="1"/>
  <c r="AB269" i="1" s="1"/>
  <c r="AB271" i="1"/>
  <c r="M272" i="1"/>
  <c r="AB272" i="1" s="1"/>
  <c r="P279" i="1"/>
  <c r="AB279" i="1" s="1"/>
  <c r="AB287" i="1"/>
  <c r="M288" i="1"/>
  <c r="AB288" i="1" s="1"/>
  <c r="P295" i="1"/>
  <c r="AB295" i="1" s="1"/>
  <c r="V297" i="1"/>
  <c r="AB297" i="1" s="1"/>
  <c r="Z301" i="1"/>
  <c r="AB303" i="1"/>
  <c r="M304" i="1"/>
  <c r="AB304" i="1" s="1"/>
  <c r="S306" i="1"/>
  <c r="AB306" i="1" s="1"/>
  <c r="P311" i="1"/>
  <c r="AB311" i="1" s="1"/>
  <c r="V313" i="1"/>
  <c r="AB313" i="1" s="1"/>
  <c r="P316" i="1"/>
  <c r="AB316" i="1" s="1"/>
  <c r="AB320" i="1"/>
  <c r="AB327" i="1"/>
  <c r="AB329" i="1"/>
  <c r="AB336" i="1"/>
  <c r="AB343" i="1"/>
  <c r="AB345" i="1"/>
  <c r="AB352" i="1"/>
  <c r="AB359" i="1"/>
  <c r="AB361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6" i="1"/>
  <c r="AB992" i="1"/>
  <c r="AB1002" i="1"/>
  <c r="AB1008" i="1"/>
  <c r="S1047" i="1"/>
  <c r="AB1047" i="1" s="1"/>
  <c r="AB1055" i="1"/>
  <c r="AB1057" i="1"/>
  <c r="V1127" i="1"/>
  <c r="AB1128" i="1"/>
  <c r="S1128" i="1"/>
  <c r="P1129" i="1"/>
  <c r="Z1131" i="1"/>
  <c r="M1142" i="1"/>
  <c r="AB1142" i="1" s="1"/>
  <c r="V1143" i="1"/>
  <c r="AB1144" i="1"/>
  <c r="S1144" i="1"/>
  <c r="P1145" i="1"/>
  <c r="Z1147" i="1"/>
  <c r="M1158" i="1"/>
  <c r="AB1158" i="1" s="1"/>
  <c r="V1159" i="1"/>
  <c r="AB1160" i="1"/>
  <c r="S1160" i="1"/>
  <c r="P1161" i="1"/>
  <c r="Z1163" i="1"/>
  <c r="M1174" i="1"/>
  <c r="AB1174" i="1" s="1"/>
  <c r="V1175" i="1"/>
  <c r="AB1176" i="1"/>
  <c r="S1176" i="1"/>
  <c r="P1177" i="1"/>
  <c r="Z1179" i="1"/>
  <c r="M1190" i="1"/>
  <c r="AB1190" i="1" s="1"/>
  <c r="V1191" i="1"/>
  <c r="AB1192" i="1"/>
  <c r="S1192" i="1"/>
  <c r="P1193" i="1"/>
  <c r="Z1195" i="1"/>
  <c r="M1206" i="1"/>
  <c r="AB1206" i="1" s="1"/>
  <c r="V1207" i="1"/>
  <c r="AB1208" i="1"/>
  <c r="S1208" i="1"/>
  <c r="P1209" i="1"/>
  <c r="Z1211" i="1"/>
  <c r="M1222" i="1"/>
  <c r="AB1222" i="1" s="1"/>
  <c r="V1223" i="1"/>
  <c r="AB1224" i="1"/>
  <c r="S1224" i="1"/>
  <c r="P1225" i="1"/>
  <c r="Z1227" i="1"/>
  <c r="M1238" i="1"/>
  <c r="AB1238" i="1" s="1"/>
  <c r="V1239" i="1"/>
  <c r="AB1240" i="1"/>
  <c r="S1240" i="1"/>
  <c r="P1241" i="1"/>
  <c r="Z1243" i="1"/>
  <c r="M1254" i="1"/>
  <c r="AB1254" i="1" s="1"/>
  <c r="V1255" i="1"/>
  <c r="AB1256" i="1"/>
  <c r="S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3" i="1"/>
  <c r="AB1450" i="1"/>
  <c r="AB1453" i="1"/>
  <c r="AB1456" i="1"/>
  <c r="AB1459" i="1"/>
  <c r="AB1466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704" i="1"/>
  <c r="P1048" i="1"/>
  <c r="AB1048" i="1" s="1"/>
  <c r="AB1052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7" i="1"/>
  <c r="M1130" i="1"/>
  <c r="AB1130" i="1" s="1"/>
  <c r="V1131" i="1"/>
  <c r="AB1132" i="1"/>
  <c r="S1132" i="1"/>
  <c r="P1133" i="1"/>
  <c r="AB1133" i="1" s="1"/>
  <c r="Z1135" i="1"/>
  <c r="AB1143" i="1"/>
  <c r="M1146" i="1"/>
  <c r="AB1146" i="1" s="1"/>
  <c r="V1147" i="1"/>
  <c r="AB1148" i="1"/>
  <c r="S1148" i="1"/>
  <c r="P1149" i="1"/>
  <c r="AB1149" i="1" s="1"/>
  <c r="Z1151" i="1"/>
  <c r="AB1159" i="1"/>
  <c r="M1162" i="1"/>
  <c r="AB1162" i="1" s="1"/>
  <c r="V1163" i="1"/>
  <c r="AB1164" i="1"/>
  <c r="S1164" i="1"/>
  <c r="P1165" i="1"/>
  <c r="AB1165" i="1" s="1"/>
  <c r="Z1167" i="1"/>
  <c r="AB1175" i="1"/>
  <c r="M1178" i="1"/>
  <c r="AB1178" i="1" s="1"/>
  <c r="V1179" i="1"/>
  <c r="AB1180" i="1"/>
  <c r="S1180" i="1"/>
  <c r="P1181" i="1"/>
  <c r="AB1181" i="1" s="1"/>
  <c r="Z1183" i="1"/>
  <c r="AB1191" i="1"/>
  <c r="M1194" i="1"/>
  <c r="AB1194" i="1" s="1"/>
  <c r="V1195" i="1"/>
  <c r="AB1196" i="1"/>
  <c r="S1196" i="1"/>
  <c r="P1197" i="1"/>
  <c r="AB1197" i="1" s="1"/>
  <c r="Z1199" i="1"/>
  <c r="AB1207" i="1"/>
  <c r="M1210" i="1"/>
  <c r="AB1210" i="1" s="1"/>
  <c r="V1211" i="1"/>
  <c r="AB1212" i="1"/>
  <c r="S1212" i="1"/>
  <c r="P1213" i="1"/>
  <c r="AB1213" i="1" s="1"/>
  <c r="Z1215" i="1"/>
  <c r="AB1223" i="1"/>
  <c r="M1226" i="1"/>
  <c r="AB1226" i="1" s="1"/>
  <c r="V1227" i="1"/>
  <c r="AB1228" i="1"/>
  <c r="S1228" i="1"/>
  <c r="P1229" i="1"/>
  <c r="AB1229" i="1" s="1"/>
  <c r="Z1231" i="1"/>
  <c r="AB1239" i="1"/>
  <c r="M1242" i="1"/>
  <c r="AB1242" i="1" s="1"/>
  <c r="V1243" i="1"/>
  <c r="AB1244" i="1"/>
  <c r="S1244" i="1"/>
  <c r="P1245" i="1"/>
  <c r="AB1245" i="1" s="1"/>
  <c r="Z1247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6" i="1"/>
  <c r="AB1449" i="1"/>
  <c r="AB1452" i="1"/>
  <c r="AB1455" i="1"/>
  <c r="AB1462" i="1"/>
  <c r="AB1465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10" i="1"/>
  <c r="Z1045" i="1"/>
  <c r="AB1045" i="1" s="1"/>
  <c r="Z1046" i="1"/>
  <c r="AB1046" i="1" s="1"/>
  <c r="AB1049" i="1"/>
  <c r="AB1056" i="1"/>
  <c r="Z1123" i="1"/>
  <c r="AB1123" i="1" s="1"/>
  <c r="S1124" i="1"/>
  <c r="P1125" i="1"/>
  <c r="AB1125" i="1" s="1"/>
  <c r="AB1131" i="1"/>
  <c r="M1134" i="1"/>
  <c r="AB1134" i="1" s="1"/>
  <c r="V1135" i="1"/>
  <c r="S1136" i="1"/>
  <c r="AB1136" i="1" s="1"/>
  <c r="P1137" i="1"/>
  <c r="AB1137" i="1" s="1"/>
  <c r="Z1139" i="1"/>
  <c r="AB1139" i="1" s="1"/>
  <c r="AB1141" i="1"/>
  <c r="AB1147" i="1"/>
  <c r="M1150" i="1"/>
  <c r="AB1150" i="1" s="1"/>
  <c r="V1151" i="1"/>
  <c r="S1152" i="1"/>
  <c r="AB1152" i="1" s="1"/>
  <c r="P1153" i="1"/>
  <c r="AB1153" i="1" s="1"/>
  <c r="Z1155" i="1"/>
  <c r="AB1155" i="1" s="1"/>
  <c r="AB1157" i="1"/>
  <c r="AB1163" i="1"/>
  <c r="M1166" i="1"/>
  <c r="AB1166" i="1" s="1"/>
  <c r="V1167" i="1"/>
  <c r="S1168" i="1"/>
  <c r="AB1168" i="1" s="1"/>
  <c r="P1169" i="1"/>
  <c r="AB1169" i="1" s="1"/>
  <c r="Z1171" i="1"/>
  <c r="AB1171" i="1" s="1"/>
  <c r="AB1173" i="1"/>
  <c r="AB1179" i="1"/>
  <c r="M1182" i="1"/>
  <c r="AB1182" i="1" s="1"/>
  <c r="V1183" i="1"/>
  <c r="S1184" i="1"/>
  <c r="AB1184" i="1" s="1"/>
  <c r="P1185" i="1"/>
  <c r="AB1185" i="1" s="1"/>
  <c r="Z1187" i="1"/>
  <c r="AB1187" i="1" s="1"/>
  <c r="AB1189" i="1"/>
  <c r="AB1195" i="1"/>
  <c r="M1198" i="1"/>
  <c r="AB1198" i="1" s="1"/>
  <c r="V1199" i="1"/>
  <c r="S1200" i="1"/>
  <c r="AB1200" i="1" s="1"/>
  <c r="P1201" i="1"/>
  <c r="AB1201" i="1" s="1"/>
  <c r="Z1203" i="1"/>
  <c r="AB1203" i="1" s="1"/>
  <c r="AB1205" i="1"/>
  <c r="AB1211" i="1"/>
  <c r="M1214" i="1"/>
  <c r="AB1214" i="1" s="1"/>
  <c r="V1215" i="1"/>
  <c r="S1216" i="1"/>
  <c r="AB1216" i="1" s="1"/>
  <c r="P1217" i="1"/>
  <c r="AB1217" i="1" s="1"/>
  <c r="Z1219" i="1"/>
  <c r="AB1219" i="1" s="1"/>
  <c r="AB1221" i="1"/>
  <c r="AB1227" i="1"/>
  <c r="M1230" i="1"/>
  <c r="AB1230" i="1" s="1"/>
  <c r="V1231" i="1"/>
  <c r="S1232" i="1"/>
  <c r="AB1232" i="1" s="1"/>
  <c r="P1233" i="1"/>
  <c r="AB1233" i="1" s="1"/>
  <c r="Z1235" i="1"/>
  <c r="AB1235" i="1" s="1"/>
  <c r="AB1237" i="1"/>
  <c r="AB1243" i="1"/>
  <c r="M1246" i="1"/>
  <c r="AB1246" i="1" s="1"/>
  <c r="V1247" i="1"/>
  <c r="S1248" i="1"/>
  <c r="AB1248" i="1" s="1"/>
  <c r="P1249" i="1"/>
  <c r="AB1249" i="1" s="1"/>
  <c r="Z1251" i="1"/>
  <c r="AB1251" i="1" s="1"/>
  <c r="AB1253" i="1"/>
  <c r="AB1445" i="1"/>
  <c r="AB1451" i="1"/>
  <c r="AB1461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124" i="1"/>
  <c r="AB1129" i="1"/>
  <c r="AB1135" i="1"/>
  <c r="AB1145" i="1"/>
  <c r="AB1151" i="1"/>
  <c r="AB1161" i="1"/>
  <c r="AB1167" i="1"/>
  <c r="AB1177" i="1"/>
  <c r="AB1183" i="1"/>
  <c r="AB1193" i="1"/>
  <c r="AB1199" i="1"/>
  <c r="AB1209" i="1"/>
  <c r="AB1215" i="1"/>
  <c r="AB1225" i="1"/>
  <c r="AB1231" i="1"/>
  <c r="AB1241" i="1"/>
  <c r="AB1247" i="1"/>
  <c r="AB1700" i="1"/>
  <c r="AB1729" i="1"/>
  <c r="Z1697" i="1"/>
  <c r="AB1697" i="1" s="1"/>
  <c r="AB1699" i="1"/>
  <c r="M1700" i="1"/>
  <c r="S1702" i="1"/>
  <c r="AB1702" i="1" s="1"/>
  <c r="P1707" i="1"/>
  <c r="V1709" i="1"/>
  <c r="AB1709" i="1" s="1"/>
  <c r="Z1713" i="1"/>
  <c r="AB1713" i="1" s="1"/>
  <c r="AB1715" i="1"/>
  <c r="M1716" i="1"/>
  <c r="AB1716" i="1" s="1"/>
  <c r="S1718" i="1"/>
  <c r="AB1718" i="1" s="1"/>
  <c r="P1723" i="1"/>
  <c r="V1725" i="1"/>
  <c r="AB1725" i="1" s="1"/>
  <c r="Z1729" i="1"/>
  <c r="M1732" i="1"/>
  <c r="AB1732" i="1" s="1"/>
  <c r="P1736" i="1"/>
  <c r="Z1738" i="1"/>
  <c r="AB1738" i="1" s="1"/>
  <c r="M1741" i="1"/>
  <c r="AB1741" i="1" s="1"/>
  <c r="V1742" i="1"/>
  <c r="AB1742" i="1" s="1"/>
  <c r="AB1747" i="1"/>
  <c r="S1747" i="1"/>
  <c r="AB1748" i="1"/>
  <c r="P1752" i="1"/>
  <c r="Z1754" i="1"/>
  <c r="AB1754" i="1" s="1"/>
  <c r="M1757" i="1"/>
  <c r="AB1757" i="1" s="1"/>
  <c r="V1758" i="1"/>
  <c r="AB1758" i="1" s="1"/>
  <c r="S1763" i="1"/>
  <c r="AB1763" i="1" s="1"/>
  <c r="AB1764" i="1"/>
  <c r="P1768" i="1"/>
  <c r="Z1770" i="1"/>
  <c r="AB1770" i="1" s="1"/>
  <c r="AB1772" i="1"/>
  <c r="AB1779" i="1"/>
  <c r="AB1781" i="1"/>
  <c r="AB1788" i="1"/>
  <c r="AB1795" i="1"/>
  <c r="AB1797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9" i="1"/>
  <c r="AB2373" i="1"/>
  <c r="AB2374" i="1"/>
  <c r="AB2380" i="1"/>
  <c r="AB2394" i="1"/>
  <c r="AB2388" i="1"/>
  <c r="AB2416" i="1"/>
  <c r="AB2432" i="1"/>
  <c r="AB2438" i="1"/>
  <c r="AB2454" i="1"/>
  <c r="AB2488" i="1"/>
  <c r="AB1707" i="1"/>
  <c r="Z1721" i="1"/>
  <c r="AB1723" i="1"/>
  <c r="M1724" i="1"/>
  <c r="AB1724" i="1" s="1"/>
  <c r="S1726" i="1"/>
  <c r="AB1726" i="1" s="1"/>
  <c r="P1731" i="1"/>
  <c r="AB1731" i="1" s="1"/>
  <c r="V1733" i="1"/>
  <c r="AB1733" i="1" s="1"/>
  <c r="V1734" i="1"/>
  <c r="AB1734" i="1" s="1"/>
  <c r="AB1739" i="1"/>
  <c r="S1739" i="1"/>
  <c r="P1744" i="1"/>
  <c r="AB1744" i="1" s="1"/>
  <c r="Z1746" i="1"/>
  <c r="M1749" i="1"/>
  <c r="AB1749" i="1" s="1"/>
  <c r="V1750" i="1"/>
  <c r="AB1750" i="1" s="1"/>
  <c r="S1755" i="1"/>
  <c r="AB1755" i="1" s="1"/>
  <c r="P1760" i="1"/>
  <c r="AB1760" i="1" s="1"/>
  <c r="Z1762" i="1"/>
  <c r="M1765" i="1"/>
  <c r="AB1765" i="1" s="1"/>
  <c r="V1766" i="1"/>
  <c r="AB1766" i="1" s="1"/>
  <c r="AB1771" i="1"/>
  <c r="AB1773" i="1"/>
  <c r="AB1780" i="1"/>
  <c r="AB1787" i="1"/>
  <c r="AB1789" i="1"/>
  <c r="AB1796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78" i="1"/>
  <c r="AB2382" i="1"/>
  <c r="AB2385" i="1"/>
  <c r="AB2390" i="1"/>
  <c r="AB2410" i="1"/>
  <c r="AB2426" i="1"/>
  <c r="AB2476" i="1"/>
  <c r="S1698" i="1"/>
  <c r="AB1698" i="1" s="1"/>
  <c r="P1703" i="1"/>
  <c r="AB1703" i="1" s="1"/>
  <c r="V1705" i="1"/>
  <c r="AB1705" i="1" s="1"/>
  <c r="Z1709" i="1"/>
  <c r="AB1711" i="1"/>
  <c r="M1712" i="1"/>
  <c r="AB1712" i="1" s="1"/>
  <c r="S1714" i="1"/>
  <c r="AB1714" i="1" s="1"/>
  <c r="P1719" i="1"/>
  <c r="AB1719" i="1" s="1"/>
  <c r="V1721" i="1"/>
  <c r="AB1721" i="1" s="1"/>
  <c r="Z1725" i="1"/>
  <c r="AB1727" i="1"/>
  <c r="M1728" i="1"/>
  <c r="AB1728" i="1" s="1"/>
  <c r="S1730" i="1"/>
  <c r="AB1730" i="1" s="1"/>
  <c r="S1735" i="1"/>
  <c r="AB1735" i="1" s="1"/>
  <c r="AB1736" i="1"/>
  <c r="P1740" i="1"/>
  <c r="AB1740" i="1" s="1"/>
  <c r="Z1742" i="1"/>
  <c r="M1745" i="1"/>
  <c r="AB1745" i="1" s="1"/>
  <c r="V1746" i="1"/>
  <c r="AB1746" i="1" s="1"/>
  <c r="S1751" i="1"/>
  <c r="AB1751" i="1" s="1"/>
  <c r="AB1752" i="1"/>
  <c r="P1756" i="1"/>
  <c r="AB1756" i="1" s="1"/>
  <c r="Z1758" i="1"/>
  <c r="M1761" i="1"/>
  <c r="AB1761" i="1" s="1"/>
  <c r="V1762" i="1"/>
  <c r="AB1762" i="1" s="1"/>
  <c r="S1767" i="1"/>
  <c r="AB1767" i="1" s="1"/>
  <c r="AB1768" i="1"/>
  <c r="AB1775" i="1"/>
  <c r="AB1777" i="1"/>
  <c r="AB1784" i="1"/>
  <c r="AB1791" i="1"/>
  <c r="AB1793" i="1"/>
  <c r="AB1800" i="1"/>
  <c r="AB2372" i="1"/>
  <c r="AB2392" i="1"/>
  <c r="AB2408" i="1"/>
  <c r="AB2414" i="1"/>
  <c r="AB2424" i="1"/>
  <c r="AB2430" i="1"/>
  <c r="AB2440" i="1"/>
  <c r="AB2446" i="1"/>
  <c r="AB2456" i="1"/>
  <c r="AB2464" i="1"/>
  <c r="AB2480" i="1"/>
  <c r="AB2371" i="1"/>
  <c r="AB2387" i="1"/>
  <c r="AB2407" i="1"/>
  <c r="AB2415" i="1"/>
  <c r="AB2423" i="1"/>
  <c r="AB2431" i="1"/>
  <c r="AB2439" i="1"/>
  <c r="AB2447" i="1"/>
  <c r="AB2455" i="1"/>
  <c r="V2461" i="1"/>
  <c r="S2462" i="1"/>
  <c r="AB2462" i="1" s="1"/>
  <c r="AB2463" i="1"/>
  <c r="AB2471" i="1"/>
  <c r="AB2479" i="1"/>
  <c r="AB2487" i="1"/>
  <c r="AB2493" i="1"/>
  <c r="AB2495" i="1"/>
  <c r="AB2501" i="1"/>
  <c r="AB2506" i="1"/>
  <c r="AB2511" i="1"/>
  <c r="AB2513" i="1"/>
  <c r="AB2522" i="1"/>
  <c r="AB2527" i="1"/>
  <c r="AB2529" i="1"/>
  <c r="AB2538" i="1"/>
  <c r="AB2543" i="1"/>
  <c r="AB2545" i="1"/>
  <c r="AB2554" i="1"/>
  <c r="AB2559" i="1"/>
  <c r="AB2561" i="1"/>
  <c r="AB2570" i="1"/>
  <c r="AB2575" i="1"/>
  <c r="AB2577" i="1"/>
  <c r="AB2586" i="1"/>
  <c r="AB2591" i="1"/>
  <c r="AB2593" i="1"/>
  <c r="AB2602" i="1"/>
  <c r="AB2607" i="1"/>
  <c r="AB2609" i="1"/>
  <c r="AB2618" i="1"/>
  <c r="AB2623" i="1"/>
  <c r="AB2625" i="1"/>
  <c r="AB2634" i="1"/>
  <c r="AB2639" i="1"/>
  <c r="AB2641" i="1"/>
  <c r="AB2650" i="1"/>
  <c r="AB2655" i="1"/>
  <c r="AB2657" i="1"/>
  <c r="AB2666" i="1"/>
  <c r="AB2671" i="1"/>
  <c r="AB2673" i="1"/>
  <c r="AB2682" i="1"/>
  <c r="AB2687" i="1"/>
  <c r="AB2689" i="1"/>
  <c r="AB2696" i="1"/>
  <c r="AB2698" i="1"/>
  <c r="AB2703" i="1"/>
  <c r="AB2705" i="1"/>
  <c r="AB2712" i="1"/>
  <c r="AB2714" i="1"/>
  <c r="AB2719" i="1"/>
  <c r="AB2721" i="1"/>
  <c r="AB2728" i="1"/>
  <c r="AB2730" i="1"/>
  <c r="AB2735" i="1"/>
  <c r="AB2737" i="1"/>
  <c r="AB2744" i="1"/>
  <c r="AB2746" i="1"/>
  <c r="AB2751" i="1"/>
  <c r="AB2753" i="1"/>
  <c r="Z2465" i="1"/>
  <c r="Z2473" i="1"/>
  <c r="Z2481" i="1"/>
  <c r="AB2491" i="1"/>
  <c r="AB2498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4" i="1"/>
  <c r="AB2566" i="1"/>
  <c r="AB2571" i="1"/>
  <c r="AB2573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0" i="1"/>
  <c r="AB2762" i="1"/>
  <c r="AB2764" i="1"/>
  <c r="AB2766" i="1"/>
  <c r="AB2768" i="1"/>
  <c r="AB2770" i="1"/>
  <c r="AB2772" i="1"/>
  <c r="AB2379" i="1"/>
  <c r="AB2395" i="1"/>
  <c r="AB2403" i="1"/>
  <c r="AB2411" i="1"/>
  <c r="AB2419" i="1"/>
  <c r="AB2427" i="1"/>
  <c r="AB2435" i="1"/>
  <c r="S2442" i="1"/>
  <c r="AB2442" i="1" s="1"/>
  <c r="AB2443" i="1"/>
  <c r="V2449" i="1"/>
  <c r="S2450" i="1"/>
  <c r="AB2450" i="1" s="1"/>
  <c r="AB2451" i="1"/>
  <c r="V2457" i="1"/>
  <c r="S2458" i="1"/>
  <c r="AB2458" i="1" s="1"/>
  <c r="AB2459" i="1"/>
  <c r="V2465" i="1"/>
  <c r="S2466" i="1"/>
  <c r="AB2466" i="1" s="1"/>
  <c r="AB2467" i="1"/>
  <c r="V2473" i="1"/>
  <c r="S2474" i="1"/>
  <c r="AB2474" i="1" s="1"/>
  <c r="AB2475" i="1"/>
  <c r="V2481" i="1"/>
  <c r="S2482" i="1"/>
  <c r="AB2482" i="1" s="1"/>
  <c r="AB2483" i="1"/>
  <c r="Z2489" i="1"/>
  <c r="AB2367" i="1"/>
  <c r="M2368" i="1"/>
  <c r="AB2368" i="1" s="1"/>
  <c r="S2370" i="1"/>
  <c r="AB2370" i="1" s="1"/>
  <c r="P2375" i="1"/>
  <c r="AB2375" i="1" s="1"/>
  <c r="V2377" i="1"/>
  <c r="AB2377" i="1" s="1"/>
  <c r="Z2381" i="1"/>
  <c r="AB2381" i="1" s="1"/>
  <c r="AB2383" i="1"/>
  <c r="M2384" i="1"/>
  <c r="AB2384" i="1" s="1"/>
  <c r="S2386" i="1"/>
  <c r="AB2386" i="1" s="1"/>
  <c r="P2391" i="1"/>
  <c r="AB2391" i="1" s="1"/>
  <c r="V2393" i="1"/>
  <c r="AB2393" i="1" s="1"/>
  <c r="Z2397" i="1"/>
  <c r="AB2397" i="1" s="1"/>
  <c r="AB2399" i="1"/>
  <c r="M2400" i="1"/>
  <c r="AB2400" i="1" s="1"/>
  <c r="Z2405" i="1"/>
  <c r="AB2405" i="1" s="1"/>
  <c r="AB2409" i="1"/>
  <c r="Z2413" i="1"/>
  <c r="AB2413" i="1" s="1"/>
  <c r="AB2417" i="1"/>
  <c r="Z2421" i="1"/>
  <c r="AB2421" i="1" s="1"/>
  <c r="AB2425" i="1"/>
  <c r="Z2429" i="1"/>
  <c r="AB2429" i="1" s="1"/>
  <c r="AB2433" i="1"/>
  <c r="Z2437" i="1"/>
  <c r="AB2437" i="1" s="1"/>
  <c r="AB2441" i="1"/>
  <c r="Z2445" i="1"/>
  <c r="AB2445" i="1" s="1"/>
  <c r="AB2449" i="1"/>
  <c r="Z2453" i="1"/>
  <c r="AB2453" i="1" s="1"/>
  <c r="AB2457" i="1"/>
  <c r="Z2461" i="1"/>
  <c r="AB2461" i="1" s="1"/>
  <c r="AB2465" i="1"/>
  <c r="Z2469" i="1"/>
  <c r="AB2469" i="1" s="1"/>
  <c r="AB2473" i="1"/>
  <c r="Z2477" i="1"/>
  <c r="AB2477" i="1" s="1"/>
  <c r="AB2481" i="1"/>
  <c r="Z2485" i="1"/>
  <c r="AB2485" i="1" s="1"/>
  <c r="V2489" i="1"/>
  <c r="AB2489" i="1" s="1"/>
  <c r="AB2490" i="1"/>
  <c r="AB2492" i="1"/>
  <c r="AB2497" i="1"/>
  <c r="AB2508" i="1"/>
  <c r="AB2515" i="1"/>
  <c r="AB2517" i="1"/>
  <c r="AB2524" i="1"/>
  <c r="AB2531" i="1"/>
  <c r="AB2533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59" i="1"/>
  <c r="AB2761" i="1"/>
  <c r="AB2763" i="1"/>
  <c r="AB2765" i="1"/>
  <c r="AB2767" i="1"/>
  <c r="AB2769" i="1"/>
  <c r="AB2771" i="1"/>
  <c r="AB2773" i="1"/>
  <c r="M2831" i="1"/>
  <c r="AB2831" i="1" s="1"/>
  <c r="M2835" i="1"/>
  <c r="AB2835" i="1" s="1"/>
  <c r="M2839" i="1"/>
  <c r="AB2839" i="1" s="1"/>
  <c r="M2843" i="1"/>
  <c r="AB2843" i="1" s="1"/>
  <c r="M2847" i="1"/>
  <c r="AB2847" i="1" s="1"/>
  <c r="M2851" i="1"/>
  <c r="AB2851" i="1" s="1"/>
  <c r="M2855" i="1"/>
  <c r="AB2855" i="1" s="1"/>
  <c r="AB2988" i="1"/>
  <c r="AB2778" i="1"/>
  <c r="AB2782" i="1"/>
  <c r="AB2784" i="1"/>
  <c r="AB2786" i="1"/>
  <c r="AB2788" i="1"/>
  <c r="AB2790" i="1"/>
  <c r="AB2792" i="1"/>
  <c r="AB2796" i="1"/>
  <c r="AB2798" i="1"/>
  <c r="AB2800" i="1"/>
  <c r="AB2812" i="1"/>
  <c r="AB2816" i="1"/>
  <c r="AB2883" i="1"/>
  <c r="AB3004" i="1"/>
  <c r="S2775" i="1"/>
  <c r="AB2775" i="1" s="1"/>
  <c r="AB2776" i="1"/>
  <c r="P2780" i="1"/>
  <c r="AB2780" i="1" s="1"/>
  <c r="P2794" i="1"/>
  <c r="AB2794" i="1" s="1"/>
  <c r="P2802" i="1"/>
  <c r="AB2802" i="1" s="1"/>
  <c r="M2803" i="1"/>
  <c r="AB2803" i="1" s="1"/>
  <c r="Z2804" i="1"/>
  <c r="AB2804" i="1" s="1"/>
  <c r="S2805" i="1"/>
  <c r="P2806" i="1"/>
  <c r="AB2806" i="1" s="1"/>
  <c r="M2807" i="1"/>
  <c r="AB2807" i="1" s="1"/>
  <c r="Z2808" i="1"/>
  <c r="AB2808" i="1" s="1"/>
  <c r="S2809" i="1"/>
  <c r="P2810" i="1"/>
  <c r="AB2810" i="1" s="1"/>
  <c r="M2811" i="1"/>
  <c r="AB2811" i="1" s="1"/>
  <c r="P2814" i="1"/>
  <c r="AB2814" i="1" s="1"/>
  <c r="M2815" i="1"/>
  <c r="AB2815" i="1" s="1"/>
  <c r="S2817" i="1"/>
  <c r="P2818" i="1"/>
  <c r="AB2818" i="1" s="1"/>
  <c r="M2819" i="1"/>
  <c r="AB2819" i="1" s="1"/>
  <c r="Z2820" i="1"/>
  <c r="AB2820" i="1" s="1"/>
  <c r="S2821" i="1"/>
  <c r="P2822" i="1"/>
  <c r="AB2822" i="1" s="1"/>
  <c r="M2823" i="1"/>
  <c r="AB2823" i="1" s="1"/>
  <c r="Z2824" i="1"/>
  <c r="AB2824" i="1" s="1"/>
  <c r="S2825" i="1"/>
  <c r="P2826" i="1"/>
  <c r="AB2826" i="1" s="1"/>
  <c r="M2827" i="1"/>
  <c r="AB2827" i="1" s="1"/>
  <c r="Z2828" i="1"/>
  <c r="AB2828" i="1" s="1"/>
  <c r="AB2830" i="1"/>
  <c r="Z2832" i="1"/>
  <c r="AB2832" i="1" s="1"/>
  <c r="AB2834" i="1"/>
  <c r="Z2836" i="1"/>
  <c r="AB2836" i="1" s="1"/>
  <c r="AB2838" i="1"/>
  <c r="Z2840" i="1"/>
  <c r="AB2840" i="1" s="1"/>
  <c r="AB2842" i="1"/>
  <c r="Z2844" i="1"/>
  <c r="AB2844" i="1" s="1"/>
  <c r="AB2846" i="1"/>
  <c r="Z2848" i="1"/>
  <c r="AB2848" i="1" s="1"/>
  <c r="AB2850" i="1"/>
  <c r="Z2852" i="1"/>
  <c r="AB2852" i="1" s="1"/>
  <c r="AB2854" i="1"/>
  <c r="Z2856" i="1"/>
  <c r="AB2856" i="1" s="1"/>
  <c r="AB2858" i="1"/>
  <c r="Z2860" i="1"/>
  <c r="AB2860" i="1" s="1"/>
  <c r="AB2862" i="1"/>
  <c r="Z2864" i="1"/>
  <c r="AB2864" i="1" s="1"/>
  <c r="AB2866" i="1"/>
  <c r="Z2868" i="1"/>
  <c r="AB2868" i="1" s="1"/>
  <c r="AB2870" i="1"/>
  <c r="Z2872" i="1"/>
  <c r="AB2872" i="1" s="1"/>
  <c r="AB2874" i="1"/>
  <c r="Z2876" i="1"/>
  <c r="AB2876" i="1" s="1"/>
  <c r="AB2878" i="1"/>
  <c r="Z2880" i="1"/>
  <c r="AB2880" i="1" s="1"/>
  <c r="AB2882" i="1"/>
  <c r="AB2888" i="1"/>
  <c r="V2892" i="1"/>
  <c r="AB2805" i="1"/>
  <c r="AB2809" i="1"/>
  <c r="AB2817" i="1"/>
  <c r="AB2821" i="1"/>
  <c r="AB2825" i="1"/>
  <c r="Z2887" i="1"/>
  <c r="M2890" i="1"/>
  <c r="AB2890" i="1" s="1"/>
  <c r="S2892" i="1"/>
  <c r="AB2892" i="1" s="1"/>
  <c r="S2897" i="1"/>
  <c r="AB2897" i="1" s="1"/>
  <c r="P2902" i="1"/>
  <c r="AB2902" i="1" s="1"/>
  <c r="Z2904" i="1"/>
  <c r="M2907" i="1"/>
  <c r="AB2907" i="1" s="1"/>
  <c r="V2908" i="1"/>
  <c r="AB2908" i="1" s="1"/>
  <c r="AB2913" i="1"/>
  <c r="S2913" i="1"/>
  <c r="P2918" i="1"/>
  <c r="AB2918" i="1" s="1"/>
  <c r="Z2920" i="1"/>
  <c r="M2923" i="1"/>
  <c r="AB2923" i="1" s="1"/>
  <c r="V2924" i="1"/>
  <c r="AB2924" i="1" s="1"/>
  <c r="S2929" i="1"/>
  <c r="AB2929" i="1" s="1"/>
  <c r="P2934" i="1"/>
  <c r="AB2934" i="1" s="1"/>
  <c r="Z2936" i="1"/>
  <c r="M2939" i="1"/>
  <c r="AB2939" i="1" s="1"/>
  <c r="V2940" i="1"/>
  <c r="AB2940" i="1" s="1"/>
  <c r="AB2945" i="1"/>
  <c r="S2945" i="1"/>
  <c r="P2950" i="1"/>
  <c r="AB2950" i="1" s="1"/>
  <c r="Z2952" i="1"/>
  <c r="M2955" i="1"/>
  <c r="AB2955" i="1" s="1"/>
  <c r="V2956" i="1"/>
  <c r="AB2956" i="1" s="1"/>
  <c r="S2961" i="1"/>
  <c r="AB2961" i="1" s="1"/>
  <c r="P2966" i="1"/>
  <c r="AB2966" i="1" s="1"/>
  <c r="Z2968" i="1"/>
  <c r="M2971" i="1"/>
  <c r="AB2971" i="1" s="1"/>
  <c r="V2972" i="1"/>
  <c r="AB2972" i="1" s="1"/>
  <c r="AB2977" i="1"/>
  <c r="AB2979" i="1"/>
  <c r="AB2986" i="1"/>
  <c r="AB2993" i="1"/>
  <c r="AB2995" i="1"/>
  <c r="AB3002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3" i="1"/>
  <c r="AB3348" i="1"/>
  <c r="AB3350" i="1"/>
  <c r="AB3357" i="1"/>
  <c r="P2885" i="1"/>
  <c r="AB2885" i="1" s="1"/>
  <c r="V2887" i="1"/>
  <c r="AB2887" i="1" s="1"/>
  <c r="Z2891" i="1"/>
  <c r="AB2893" i="1"/>
  <c r="M2894" i="1"/>
  <c r="AB2894" i="1" s="1"/>
  <c r="P2898" i="1"/>
  <c r="AB2898" i="1" s="1"/>
  <c r="Z2900" i="1"/>
  <c r="M2903" i="1"/>
  <c r="AB2903" i="1" s="1"/>
  <c r="V2904" i="1"/>
  <c r="AB2904" i="1" s="1"/>
  <c r="S2909" i="1"/>
  <c r="AB2909" i="1" s="1"/>
  <c r="P2914" i="1"/>
  <c r="AB2914" i="1" s="1"/>
  <c r="Z2916" i="1"/>
  <c r="M2919" i="1"/>
  <c r="AB2919" i="1" s="1"/>
  <c r="V2920" i="1"/>
  <c r="AB2920" i="1" s="1"/>
  <c r="S2925" i="1"/>
  <c r="AB2925" i="1" s="1"/>
  <c r="P2930" i="1"/>
  <c r="AB2930" i="1" s="1"/>
  <c r="Z2932" i="1"/>
  <c r="M2935" i="1"/>
  <c r="AB2935" i="1" s="1"/>
  <c r="V2936" i="1"/>
  <c r="AB2936" i="1" s="1"/>
  <c r="AB2941" i="1"/>
  <c r="S2941" i="1"/>
  <c r="P2946" i="1"/>
  <c r="AB2946" i="1" s="1"/>
  <c r="Z2948" i="1"/>
  <c r="M2951" i="1"/>
  <c r="AB2951" i="1" s="1"/>
  <c r="V2952" i="1"/>
  <c r="AB2952" i="1" s="1"/>
  <c r="S2957" i="1"/>
  <c r="AB2957" i="1" s="1"/>
  <c r="P2962" i="1"/>
  <c r="AB2962" i="1" s="1"/>
  <c r="Z2964" i="1"/>
  <c r="M2967" i="1"/>
  <c r="AB2967" i="1" s="1"/>
  <c r="V2968" i="1"/>
  <c r="AB2968" i="1" s="1"/>
  <c r="S2973" i="1"/>
  <c r="AB2973" i="1" s="1"/>
  <c r="AB2981" i="1"/>
  <c r="AB2983" i="1"/>
  <c r="AB2990" i="1"/>
  <c r="AB2997" i="1"/>
  <c r="AB2999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93" i="1"/>
  <c r="AB3195" i="1"/>
  <c r="AB3200" i="1"/>
  <c r="AB3209" i="1"/>
  <c r="AB3211" i="1"/>
  <c r="AB3216" i="1"/>
  <c r="AB3225" i="1"/>
  <c r="AB3227" i="1"/>
  <c r="AB3232" i="1"/>
  <c r="AB3241" i="1"/>
  <c r="AB3243" i="1"/>
  <c r="AB3248" i="1"/>
  <c r="AB3257" i="1"/>
  <c r="AB3259" i="1"/>
  <c r="AB3264" i="1"/>
  <c r="AB3273" i="1"/>
  <c r="AB3275" i="1"/>
  <c r="AB3280" i="1"/>
  <c r="AB3289" i="1"/>
  <c r="AB3291" i="1"/>
  <c r="AB3296" i="1"/>
  <c r="AB3305" i="1"/>
  <c r="AB3307" i="1"/>
  <c r="AB3312" i="1"/>
  <c r="AB3321" i="1"/>
  <c r="AB3323" i="1"/>
  <c r="AB3328" i="1"/>
  <c r="AB3337" i="1"/>
  <c r="AB3339" i="1"/>
  <c r="AB3344" i="1"/>
  <c r="AB3353" i="1"/>
  <c r="AB3355" i="1"/>
  <c r="AB3362" i="1"/>
  <c r="AB3424" i="1"/>
  <c r="S2884" i="1"/>
  <c r="AB2884" i="1" s="1"/>
  <c r="P2889" i="1"/>
  <c r="AB2889" i="1" s="1"/>
  <c r="V2891" i="1"/>
  <c r="AB2891" i="1" s="1"/>
  <c r="Z2895" i="1"/>
  <c r="AB2895" i="1" s="1"/>
  <c r="Z2896" i="1"/>
  <c r="AB2896" i="1" s="1"/>
  <c r="M2899" i="1"/>
  <c r="AB2899" i="1" s="1"/>
  <c r="V2900" i="1"/>
  <c r="AB2900" i="1" s="1"/>
  <c r="AB2905" i="1"/>
  <c r="S2905" i="1"/>
  <c r="AB2906" i="1"/>
  <c r="P2910" i="1"/>
  <c r="AB2910" i="1" s="1"/>
  <c r="Z2912" i="1"/>
  <c r="AB2912" i="1" s="1"/>
  <c r="M2915" i="1"/>
  <c r="AB2915" i="1" s="1"/>
  <c r="V2916" i="1"/>
  <c r="AB2916" i="1" s="1"/>
  <c r="S2921" i="1"/>
  <c r="AB2921" i="1" s="1"/>
  <c r="AB2922" i="1"/>
  <c r="P2926" i="1"/>
  <c r="AB2926" i="1" s="1"/>
  <c r="Z2928" i="1"/>
  <c r="AB2928" i="1" s="1"/>
  <c r="M2931" i="1"/>
  <c r="AB2931" i="1" s="1"/>
  <c r="V2932" i="1"/>
  <c r="AB2932" i="1" s="1"/>
  <c r="AB2937" i="1"/>
  <c r="S2937" i="1"/>
  <c r="AB2938" i="1"/>
  <c r="P2942" i="1"/>
  <c r="AB2942" i="1" s="1"/>
  <c r="Z2944" i="1"/>
  <c r="AB2944" i="1" s="1"/>
  <c r="M2947" i="1"/>
  <c r="AB2947" i="1" s="1"/>
  <c r="V2948" i="1"/>
  <c r="AB2948" i="1" s="1"/>
  <c r="S2953" i="1"/>
  <c r="AB2953" i="1" s="1"/>
  <c r="AB2954" i="1"/>
  <c r="P2958" i="1"/>
  <c r="AB2958" i="1" s="1"/>
  <c r="Z2960" i="1"/>
  <c r="AB2960" i="1" s="1"/>
  <c r="M2963" i="1"/>
  <c r="AB2963" i="1" s="1"/>
  <c r="V2964" i="1"/>
  <c r="AB2964" i="1" s="1"/>
  <c r="S2969" i="1"/>
  <c r="AB2969" i="1" s="1"/>
  <c r="AB2970" i="1"/>
  <c r="P2974" i="1"/>
  <c r="AB2974" i="1" s="1"/>
  <c r="AB2978" i="1"/>
  <c r="AB2985" i="1"/>
  <c r="AB2987" i="1"/>
  <c r="AB2994" i="1"/>
  <c r="AB3001" i="1"/>
  <c r="AB3003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9" i="1"/>
  <c r="AB3374" i="1"/>
  <c r="AB3378" i="1"/>
  <c r="AB3386" i="1"/>
  <c r="AB3394" i="1"/>
  <c r="AB3402" i="1"/>
  <c r="AB3410" i="1"/>
  <c r="AB3418" i="1"/>
  <c r="AB3426" i="1"/>
  <c r="AB3532" i="1"/>
  <c r="AB3535" i="1"/>
  <c r="AB3538" i="1"/>
  <c r="AB3541" i="1"/>
  <c r="AB3548" i="1"/>
  <c r="AB3551" i="1"/>
  <c r="AB3554" i="1"/>
  <c r="AB3557" i="1"/>
  <c r="AB3564" i="1"/>
  <c r="AB3567" i="1"/>
  <c r="AB3570" i="1"/>
  <c r="AB3573" i="1"/>
  <c r="AB3580" i="1"/>
  <c r="AB3583" i="1"/>
  <c r="AB3586" i="1"/>
  <c r="AB3589" i="1"/>
  <c r="AB3596" i="1"/>
  <c r="AB3599" i="1"/>
  <c r="AB3602" i="1"/>
  <c r="AB3605" i="1"/>
  <c r="AB3612" i="1"/>
  <c r="AB3615" i="1"/>
  <c r="AB3618" i="1"/>
  <c r="AB3621" i="1"/>
  <c r="AB3628" i="1"/>
  <c r="AB3631" i="1"/>
  <c r="AB3634" i="1"/>
  <c r="AB3637" i="1"/>
  <c r="AB3644" i="1"/>
  <c r="AB3647" i="1"/>
  <c r="AB3650" i="1"/>
  <c r="Z3361" i="1"/>
  <c r="AB3363" i="1"/>
  <c r="M3364" i="1"/>
  <c r="AB3364" i="1" s="1"/>
  <c r="S3366" i="1"/>
  <c r="AB3366" i="1" s="1"/>
  <c r="P3371" i="1"/>
  <c r="AB3371" i="1" s="1"/>
  <c r="V3373" i="1"/>
  <c r="AB3373" i="1" s="1"/>
  <c r="P3379" i="1"/>
  <c r="AB3379" i="1" s="1"/>
  <c r="V3381" i="1"/>
  <c r="AB3381" i="1" s="1"/>
  <c r="P3387" i="1"/>
  <c r="AB3387" i="1" s="1"/>
  <c r="V3389" i="1"/>
  <c r="AB3389" i="1" s="1"/>
  <c r="P3395" i="1"/>
  <c r="AB3395" i="1" s="1"/>
  <c r="V3397" i="1"/>
  <c r="AB3397" i="1" s="1"/>
  <c r="P3403" i="1"/>
  <c r="AB3403" i="1" s="1"/>
  <c r="V3405" i="1"/>
  <c r="AB3405" i="1" s="1"/>
  <c r="P3411" i="1"/>
  <c r="AB3411" i="1" s="1"/>
  <c r="V3413" i="1"/>
  <c r="AB3413" i="1" s="1"/>
  <c r="P3419" i="1"/>
  <c r="AB3419" i="1" s="1"/>
  <c r="V3421" i="1"/>
  <c r="AB3421" i="1" s="1"/>
  <c r="M3428" i="1"/>
  <c r="AB3428" i="1" s="1"/>
  <c r="AB3429" i="1"/>
  <c r="M3432" i="1"/>
  <c r="AB3432" i="1" s="1"/>
  <c r="V3433" i="1"/>
  <c r="AB3434" i="1"/>
  <c r="S3434" i="1"/>
  <c r="P3435" i="1"/>
  <c r="AB3435" i="1" s="1"/>
  <c r="Z3437" i="1"/>
  <c r="AB3445" i="1"/>
  <c r="M3448" i="1"/>
  <c r="AB3448" i="1" s="1"/>
  <c r="V3449" i="1"/>
  <c r="S3450" i="1"/>
  <c r="AB3450" i="1" s="1"/>
  <c r="P3451" i="1"/>
  <c r="AB3451" i="1" s="1"/>
  <c r="Z3453" i="1"/>
  <c r="AB3461" i="1"/>
  <c r="M3464" i="1"/>
  <c r="AB3464" i="1" s="1"/>
  <c r="V3465" i="1"/>
  <c r="S3466" i="1"/>
  <c r="AB3466" i="1" s="1"/>
  <c r="P3467" i="1"/>
  <c r="AB3467" i="1" s="1"/>
  <c r="Z3469" i="1"/>
  <c r="AB3477" i="1"/>
  <c r="M3480" i="1"/>
  <c r="AB3480" i="1" s="1"/>
  <c r="V3481" i="1"/>
  <c r="S3482" i="1"/>
  <c r="AB3482" i="1" s="1"/>
  <c r="P3483" i="1"/>
  <c r="AB3483" i="1" s="1"/>
  <c r="Z3485" i="1"/>
  <c r="Z3489" i="1"/>
  <c r="Z3493" i="1"/>
  <c r="Z3497" i="1"/>
  <c r="Z3501" i="1"/>
  <c r="Z3505" i="1"/>
  <c r="Z3509" i="1"/>
  <c r="Z3513" i="1"/>
  <c r="Z3517" i="1"/>
  <c r="Z3521" i="1"/>
  <c r="Z3525" i="1"/>
  <c r="AB3534" i="1"/>
  <c r="AB3537" i="1"/>
  <c r="AB3544" i="1"/>
  <c r="AB3550" i="1"/>
  <c r="AB3553" i="1"/>
  <c r="AB3560" i="1"/>
  <c r="AB3566" i="1"/>
  <c r="AB3569" i="1"/>
  <c r="AB3576" i="1"/>
  <c r="AB3582" i="1"/>
  <c r="AB3585" i="1"/>
  <c r="AB3592" i="1"/>
  <c r="AB3598" i="1"/>
  <c r="AB3601" i="1"/>
  <c r="AB3608" i="1"/>
  <c r="AB3614" i="1"/>
  <c r="AB3617" i="1"/>
  <c r="AB3624" i="1"/>
  <c r="AB3630" i="1"/>
  <c r="AB3633" i="1"/>
  <c r="AB3640" i="1"/>
  <c r="AB3646" i="1"/>
  <c r="AB3649" i="1"/>
  <c r="P3359" i="1"/>
  <c r="AB3359" i="1" s="1"/>
  <c r="V3361" i="1"/>
  <c r="AB3361" i="1" s="1"/>
  <c r="Z3365" i="1"/>
  <c r="AB3365" i="1" s="1"/>
  <c r="AB3367" i="1"/>
  <c r="M3368" i="1"/>
  <c r="AB3368" i="1" s="1"/>
  <c r="S3370" i="1"/>
  <c r="AB3370" i="1" s="1"/>
  <c r="P3375" i="1"/>
  <c r="AB3375" i="1" s="1"/>
  <c r="Z3377" i="1"/>
  <c r="AB3377" i="1" s="1"/>
  <c r="M3380" i="1"/>
  <c r="AB3380" i="1" s="1"/>
  <c r="S3382" i="1"/>
  <c r="AB3382" i="1" s="1"/>
  <c r="AB3383" i="1"/>
  <c r="Z3385" i="1"/>
  <c r="AB3385" i="1" s="1"/>
  <c r="M3388" i="1"/>
  <c r="AB3388" i="1" s="1"/>
  <c r="AB3390" i="1"/>
  <c r="S3390" i="1"/>
  <c r="AB3391" i="1"/>
  <c r="Z3393" i="1"/>
  <c r="AB3393" i="1" s="1"/>
  <c r="M3396" i="1"/>
  <c r="AB3396" i="1" s="1"/>
  <c r="S3398" i="1"/>
  <c r="AB3398" i="1" s="1"/>
  <c r="AB3399" i="1"/>
  <c r="Z3401" i="1"/>
  <c r="AB3401" i="1" s="1"/>
  <c r="M3404" i="1"/>
  <c r="AB3404" i="1" s="1"/>
  <c r="S3406" i="1"/>
  <c r="AB3406" i="1" s="1"/>
  <c r="AB3407" i="1"/>
  <c r="Z3409" i="1"/>
  <c r="AB3409" i="1" s="1"/>
  <c r="M3412" i="1"/>
  <c r="AB3412" i="1" s="1"/>
  <c r="S3414" i="1"/>
  <c r="AB3414" i="1" s="1"/>
  <c r="AB3415" i="1"/>
  <c r="Z3417" i="1"/>
  <c r="AB3417" i="1" s="1"/>
  <c r="M3420" i="1"/>
  <c r="AB3420" i="1" s="1"/>
  <c r="AB3422" i="1"/>
  <c r="S3422" i="1"/>
  <c r="AB3423" i="1"/>
  <c r="Z3425" i="1"/>
  <c r="AB3425" i="1" s="1"/>
  <c r="AB3433" i="1"/>
  <c r="M3436" i="1"/>
  <c r="AB3436" i="1" s="1"/>
  <c r="V3437" i="1"/>
  <c r="AB3437" i="1" s="1"/>
  <c r="S3438" i="1"/>
  <c r="AB3438" i="1" s="1"/>
  <c r="P3439" i="1"/>
  <c r="AB3439" i="1" s="1"/>
  <c r="Z3441" i="1"/>
  <c r="AB3441" i="1" s="1"/>
  <c r="AB3443" i="1"/>
  <c r="AB3449" i="1"/>
  <c r="M3452" i="1"/>
  <c r="AB3452" i="1" s="1"/>
  <c r="V3453" i="1"/>
  <c r="AB3453" i="1" s="1"/>
  <c r="S3454" i="1"/>
  <c r="AB3454" i="1" s="1"/>
  <c r="P3455" i="1"/>
  <c r="AB3455" i="1" s="1"/>
  <c r="Z3457" i="1"/>
  <c r="AB3457" i="1" s="1"/>
  <c r="AB3459" i="1"/>
  <c r="AB3465" i="1"/>
  <c r="M3468" i="1"/>
  <c r="AB3468" i="1" s="1"/>
  <c r="V3469" i="1"/>
  <c r="AB3469" i="1" s="1"/>
  <c r="S3470" i="1"/>
  <c r="AB3470" i="1" s="1"/>
  <c r="P3471" i="1"/>
  <c r="AB3471" i="1" s="1"/>
  <c r="Z3473" i="1"/>
  <c r="AB3473" i="1" s="1"/>
  <c r="AB3475" i="1"/>
  <c r="AB3481" i="1"/>
  <c r="M3484" i="1"/>
  <c r="AB3484" i="1" s="1"/>
  <c r="V3485" i="1"/>
  <c r="AB3485" i="1" s="1"/>
  <c r="S3486" i="1"/>
  <c r="AB3486" i="1" s="1"/>
  <c r="P3487" i="1"/>
  <c r="AB3487" i="1" s="1"/>
  <c r="V3489" i="1"/>
  <c r="AB3489" i="1" s="1"/>
  <c r="S3490" i="1"/>
  <c r="AB3490" i="1" s="1"/>
  <c r="P3491" i="1"/>
  <c r="AB3491" i="1" s="1"/>
  <c r="V3493" i="1"/>
  <c r="AB3493" i="1" s="1"/>
  <c r="S3494" i="1"/>
  <c r="AB3494" i="1" s="1"/>
  <c r="P3495" i="1"/>
  <c r="AB3495" i="1" s="1"/>
  <c r="V3497" i="1"/>
  <c r="AB3497" i="1" s="1"/>
  <c r="S3498" i="1"/>
  <c r="AB3498" i="1" s="1"/>
  <c r="P3499" i="1"/>
  <c r="AB3499" i="1" s="1"/>
  <c r="V3501" i="1"/>
  <c r="AB3501" i="1" s="1"/>
  <c r="S3502" i="1"/>
  <c r="AB3502" i="1" s="1"/>
  <c r="P3503" i="1"/>
  <c r="AB3503" i="1" s="1"/>
  <c r="V3505" i="1"/>
  <c r="AB3505" i="1" s="1"/>
  <c r="S3506" i="1"/>
  <c r="AB3506" i="1" s="1"/>
  <c r="P3507" i="1"/>
  <c r="AB3507" i="1" s="1"/>
  <c r="V3509" i="1"/>
  <c r="AB3509" i="1" s="1"/>
  <c r="S3510" i="1"/>
  <c r="AB3510" i="1" s="1"/>
  <c r="P3511" i="1"/>
  <c r="AB3511" i="1" s="1"/>
  <c r="V3513" i="1"/>
  <c r="AB3513" i="1" s="1"/>
  <c r="S3514" i="1"/>
  <c r="AB3514" i="1" s="1"/>
  <c r="P3515" i="1"/>
  <c r="AB3515" i="1" s="1"/>
  <c r="V3517" i="1"/>
  <c r="AB3517" i="1" s="1"/>
  <c r="S3518" i="1"/>
  <c r="AB3518" i="1" s="1"/>
  <c r="P3519" i="1"/>
  <c r="AB3519" i="1" s="1"/>
  <c r="V3521" i="1"/>
  <c r="AB3521" i="1" s="1"/>
  <c r="S3522" i="1"/>
  <c r="AB3522" i="1" s="1"/>
  <c r="P3523" i="1"/>
  <c r="AB3523" i="1" s="1"/>
  <c r="V3525" i="1"/>
  <c r="AB3525" i="1" s="1"/>
  <c r="S3526" i="1"/>
  <c r="AB3526" i="1" s="1"/>
  <c r="P3527" i="1"/>
  <c r="AB3527" i="1" s="1"/>
  <c r="V3529" i="1"/>
  <c r="AB3529" i="1" s="1"/>
  <c r="S3530" i="1"/>
  <c r="AB3530" i="1" s="1"/>
  <c r="AB3533" i="1"/>
  <c r="AB3540" i="1"/>
  <c r="AB3543" i="1"/>
  <c r="AB3549" i="1"/>
  <c r="AB3556" i="1"/>
  <c r="AB3559" i="1"/>
  <c r="AB3565" i="1"/>
  <c r="AB3572" i="1"/>
  <c r="AB3575" i="1"/>
  <c r="AB3581" i="1"/>
  <c r="AB3588" i="1"/>
  <c r="AB3591" i="1"/>
  <c r="AB3597" i="1"/>
  <c r="AB3604" i="1"/>
  <c r="AB3607" i="1"/>
  <c r="AB3613" i="1"/>
  <c r="AB3620" i="1"/>
  <c r="AB3623" i="1"/>
  <c r="AB3629" i="1"/>
  <c r="AB3636" i="1"/>
  <c r="AB3639" i="1"/>
  <c r="AB3645" i="1"/>
  <c r="P3653" i="1"/>
  <c r="V3655" i="1"/>
  <c r="AB3655" i="1" s="1"/>
  <c r="P3657" i="1"/>
  <c r="V3659" i="1"/>
  <c r="AB3659" i="1" s="1"/>
  <c r="P3665" i="1"/>
  <c r="V3667" i="1"/>
  <c r="AB3667" i="1" s="1"/>
  <c r="P3673" i="1"/>
  <c r="V3675" i="1"/>
  <c r="AB3675" i="1" s="1"/>
  <c r="M3682" i="1"/>
  <c r="AB3682" i="1" s="1"/>
  <c r="M3686" i="1"/>
  <c r="AB3686" i="1" s="1"/>
  <c r="M3690" i="1"/>
  <c r="AB3690" i="1" s="1"/>
  <c r="M3694" i="1"/>
  <c r="AB3694" i="1" s="1"/>
  <c r="M3698" i="1"/>
  <c r="AB3698" i="1" s="1"/>
  <c r="M3702" i="1"/>
  <c r="AB3702" i="1" s="1"/>
  <c r="M3706" i="1"/>
  <c r="AB3706" i="1" s="1"/>
  <c r="M3710" i="1"/>
  <c r="AB3710" i="1" s="1"/>
  <c r="M3714" i="1"/>
  <c r="AB3714" i="1" s="1"/>
  <c r="M3718" i="1"/>
  <c r="AB3718" i="1" s="1"/>
  <c r="M3722" i="1"/>
  <c r="AB3722" i="1" s="1"/>
  <c r="M3726" i="1"/>
  <c r="AB3726" i="1" s="1"/>
  <c r="M3730" i="1"/>
  <c r="AB3730" i="1" s="1"/>
  <c r="M3734" i="1"/>
  <c r="AB3734" i="1" s="1"/>
  <c r="M3738" i="1"/>
  <c r="AB3738" i="1" s="1"/>
  <c r="M3742" i="1"/>
  <c r="AB3742" i="1" s="1"/>
  <c r="V3743" i="1"/>
  <c r="S3744" i="1"/>
  <c r="AB3744" i="1" s="1"/>
  <c r="P3745" i="1"/>
  <c r="Z3747" i="1"/>
  <c r="AB3749" i="1"/>
  <c r="M3758" i="1"/>
  <c r="AB3758" i="1" s="1"/>
  <c r="M3762" i="1"/>
  <c r="AB3762" i="1" s="1"/>
  <c r="M3766" i="1"/>
  <c r="AB3766" i="1" s="1"/>
  <c r="M3770" i="1"/>
  <c r="AB3770" i="1" s="1"/>
  <c r="V3771" i="1"/>
  <c r="S3772" i="1"/>
  <c r="AB3772" i="1" s="1"/>
  <c r="P3773" i="1"/>
  <c r="Z3775" i="1"/>
  <c r="AB3777" i="1"/>
  <c r="M3786" i="1"/>
  <c r="AB3786" i="1" s="1"/>
  <c r="V3787" i="1"/>
  <c r="AB3788" i="1"/>
  <c r="S3788" i="1"/>
  <c r="P3789" i="1"/>
  <c r="Z3791" i="1"/>
  <c r="AB3793" i="1"/>
  <c r="M3802" i="1"/>
  <c r="AB3802" i="1" s="1"/>
  <c r="M3806" i="1"/>
  <c r="AB3806" i="1" s="1"/>
  <c r="M3810" i="1"/>
  <c r="AB3810" i="1" s="1"/>
  <c r="M3814" i="1"/>
  <c r="AB3814" i="1" s="1"/>
  <c r="M3818" i="1"/>
  <c r="AB3818" i="1" s="1"/>
  <c r="AB3826" i="1"/>
  <c r="AB3833" i="1"/>
  <c r="AB3837" i="1"/>
  <c r="AB3841" i="1"/>
  <c r="AB3845" i="1"/>
  <c r="AB3852" i="1"/>
  <c r="AB3854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8" i="1"/>
  <c r="AB3950" i="1"/>
  <c r="AB3957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Z3651" i="1"/>
  <c r="AB3651" i="1" s="1"/>
  <c r="AB3653" i="1"/>
  <c r="M3654" i="1"/>
  <c r="AB3654" i="1" s="1"/>
  <c r="S3656" i="1"/>
  <c r="AB3656" i="1" s="1"/>
  <c r="P3661" i="1"/>
  <c r="AB3661" i="1" s="1"/>
  <c r="V3663" i="1"/>
  <c r="AB3663" i="1" s="1"/>
  <c r="P3669" i="1"/>
  <c r="AB3669" i="1" s="1"/>
  <c r="V3671" i="1"/>
  <c r="AB3671" i="1" s="1"/>
  <c r="P3677" i="1"/>
  <c r="AB3677" i="1" s="1"/>
  <c r="V3679" i="1"/>
  <c r="AB3679" i="1" s="1"/>
  <c r="Z3683" i="1"/>
  <c r="Z3687" i="1"/>
  <c r="Z3691" i="1"/>
  <c r="Z3695" i="1"/>
  <c r="Z3699" i="1"/>
  <c r="Z3703" i="1"/>
  <c r="Z3707" i="1"/>
  <c r="Z3711" i="1"/>
  <c r="Z3715" i="1"/>
  <c r="Z3719" i="1"/>
  <c r="Z3723" i="1"/>
  <c r="AB3747" i="1"/>
  <c r="AB3752" i="1"/>
  <c r="AB3775" i="1"/>
  <c r="AB3780" i="1"/>
  <c r="AB3791" i="1"/>
  <c r="AB3796" i="1"/>
  <c r="AB3823" i="1"/>
  <c r="AB3825" i="1"/>
  <c r="AB3848" i="1"/>
  <c r="AB3850" i="1"/>
  <c r="AB3855" i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28" i="1"/>
  <c r="AB3930" i="1"/>
  <c r="AB3935" i="1"/>
  <c r="AB3937" i="1"/>
  <c r="AB3944" i="1"/>
  <c r="AB3946" i="1"/>
  <c r="AB3951" i="1"/>
  <c r="AB3953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8" i="1"/>
  <c r="Z3655" i="1"/>
  <c r="AB3657" i="1"/>
  <c r="Z3659" i="1"/>
  <c r="M3662" i="1"/>
  <c r="AB3662" i="1" s="1"/>
  <c r="AB3664" i="1"/>
  <c r="S3664" i="1"/>
  <c r="AB3665" i="1"/>
  <c r="Z3667" i="1"/>
  <c r="M3670" i="1"/>
  <c r="AB3670" i="1" s="1"/>
  <c r="S3672" i="1"/>
  <c r="AB3672" i="1" s="1"/>
  <c r="AB3673" i="1"/>
  <c r="Z3675" i="1"/>
  <c r="M3678" i="1"/>
  <c r="AB3678" i="1" s="1"/>
  <c r="AB3680" i="1"/>
  <c r="S3680" i="1"/>
  <c r="P3681" i="1"/>
  <c r="AB3681" i="1" s="1"/>
  <c r="V3683" i="1"/>
  <c r="AB3683" i="1" s="1"/>
  <c r="AB3684" i="1"/>
  <c r="S3684" i="1"/>
  <c r="P3685" i="1"/>
  <c r="AB3685" i="1" s="1"/>
  <c r="V3687" i="1"/>
  <c r="AB3687" i="1" s="1"/>
  <c r="AB3688" i="1"/>
  <c r="S3688" i="1"/>
  <c r="P3689" i="1"/>
  <c r="AB3689" i="1" s="1"/>
  <c r="V3691" i="1"/>
  <c r="AB3691" i="1" s="1"/>
  <c r="AB3692" i="1"/>
  <c r="S3692" i="1"/>
  <c r="P3693" i="1"/>
  <c r="AB3693" i="1" s="1"/>
  <c r="V3695" i="1"/>
  <c r="AB3695" i="1" s="1"/>
  <c r="AB3696" i="1"/>
  <c r="S3696" i="1"/>
  <c r="P3697" i="1"/>
  <c r="AB3697" i="1" s="1"/>
  <c r="V3699" i="1"/>
  <c r="AB3699" i="1" s="1"/>
  <c r="AB3700" i="1"/>
  <c r="S3700" i="1"/>
  <c r="P3701" i="1"/>
  <c r="AB3701" i="1" s="1"/>
  <c r="V3703" i="1"/>
  <c r="AB3703" i="1" s="1"/>
  <c r="AB3704" i="1"/>
  <c r="S3704" i="1"/>
  <c r="P3705" i="1"/>
  <c r="AB3705" i="1" s="1"/>
  <c r="V3707" i="1"/>
  <c r="AB3707" i="1" s="1"/>
  <c r="AB3708" i="1"/>
  <c r="S3708" i="1"/>
  <c r="P3709" i="1"/>
  <c r="AB3709" i="1" s="1"/>
  <c r="V3711" i="1"/>
  <c r="AB3711" i="1" s="1"/>
  <c r="AB3712" i="1"/>
  <c r="S3712" i="1"/>
  <c r="P3713" i="1"/>
  <c r="AB3713" i="1" s="1"/>
  <c r="V3715" i="1"/>
  <c r="AB3715" i="1" s="1"/>
  <c r="AB3716" i="1"/>
  <c r="S3716" i="1"/>
  <c r="P3717" i="1"/>
  <c r="AB3717" i="1" s="1"/>
  <c r="V3719" i="1"/>
  <c r="AB3719" i="1" s="1"/>
  <c r="AB3720" i="1"/>
  <c r="S3720" i="1"/>
  <c r="P3721" i="1"/>
  <c r="AB3721" i="1" s="1"/>
  <c r="V3723" i="1"/>
  <c r="AB3723" i="1" s="1"/>
  <c r="AB3724" i="1"/>
  <c r="S3724" i="1"/>
  <c r="P3725" i="1"/>
  <c r="AB3725" i="1" s="1"/>
  <c r="V3727" i="1"/>
  <c r="AB3727" i="1" s="1"/>
  <c r="AB3728" i="1"/>
  <c r="S3728" i="1"/>
  <c r="P3729" i="1"/>
  <c r="AB3729" i="1" s="1"/>
  <c r="V3731" i="1"/>
  <c r="AB3731" i="1" s="1"/>
  <c r="AB3732" i="1"/>
  <c r="S3732" i="1"/>
  <c r="P3733" i="1"/>
  <c r="AB3733" i="1" s="1"/>
  <c r="V3735" i="1"/>
  <c r="AB3735" i="1" s="1"/>
  <c r="AB3736" i="1"/>
  <c r="S3736" i="1"/>
  <c r="P3737" i="1"/>
  <c r="AB3737" i="1" s="1"/>
  <c r="V3739" i="1"/>
  <c r="AB3739" i="1" s="1"/>
  <c r="AB3740" i="1"/>
  <c r="S3740" i="1"/>
  <c r="P3741" i="1"/>
  <c r="AB3741" i="1" s="1"/>
  <c r="Z3743" i="1"/>
  <c r="AB3743" i="1" s="1"/>
  <c r="AB3745" i="1"/>
  <c r="AB3751" i="1"/>
  <c r="M3754" i="1"/>
  <c r="AB3754" i="1" s="1"/>
  <c r="V3755" i="1"/>
  <c r="AB3755" i="1" s="1"/>
  <c r="AB3756" i="1"/>
  <c r="S3756" i="1"/>
  <c r="P3757" i="1"/>
  <c r="AB3757" i="1" s="1"/>
  <c r="V3759" i="1"/>
  <c r="AB3759" i="1" s="1"/>
  <c r="AB3760" i="1"/>
  <c r="S3760" i="1"/>
  <c r="P3761" i="1"/>
  <c r="AB3761" i="1" s="1"/>
  <c r="V3763" i="1"/>
  <c r="AB3763" i="1" s="1"/>
  <c r="AB3764" i="1"/>
  <c r="S3764" i="1"/>
  <c r="P3765" i="1"/>
  <c r="AB3765" i="1" s="1"/>
  <c r="V3767" i="1"/>
  <c r="AB3767" i="1" s="1"/>
  <c r="AB3768" i="1"/>
  <c r="S3768" i="1"/>
  <c r="P3769" i="1"/>
  <c r="AB3769" i="1" s="1"/>
  <c r="Z3771" i="1"/>
  <c r="AB3771" i="1" s="1"/>
  <c r="AB3773" i="1"/>
  <c r="AB3779" i="1"/>
  <c r="M3782" i="1"/>
  <c r="AB3782" i="1" s="1"/>
  <c r="V3783" i="1"/>
  <c r="AB3783" i="1" s="1"/>
  <c r="AB3784" i="1"/>
  <c r="S3784" i="1"/>
  <c r="P3785" i="1"/>
  <c r="AB3785" i="1" s="1"/>
  <c r="Z3787" i="1"/>
  <c r="AB3787" i="1" s="1"/>
  <c r="AB3789" i="1"/>
  <c r="AB3795" i="1"/>
  <c r="M3798" i="1"/>
  <c r="AB3798" i="1" s="1"/>
  <c r="V3799" i="1"/>
  <c r="AB3799" i="1" s="1"/>
  <c r="AB3800" i="1"/>
  <c r="S3800" i="1"/>
  <c r="P3801" i="1"/>
  <c r="AB3801" i="1" s="1"/>
  <c r="V3803" i="1"/>
  <c r="AB3803" i="1" s="1"/>
  <c r="AB3804" i="1"/>
  <c r="S3804" i="1"/>
  <c r="P3805" i="1"/>
  <c r="AB3805" i="1" s="1"/>
  <c r="V3807" i="1"/>
  <c r="AB3807" i="1" s="1"/>
  <c r="AB3808" i="1"/>
  <c r="S3808" i="1"/>
  <c r="P3809" i="1"/>
  <c r="AB3809" i="1" s="1"/>
  <c r="V3811" i="1"/>
  <c r="AB3811" i="1" s="1"/>
  <c r="AB3812" i="1"/>
  <c r="S3812" i="1"/>
  <c r="P3813" i="1"/>
  <c r="AB3813" i="1" s="1"/>
  <c r="V3815" i="1"/>
  <c r="AB3815" i="1" s="1"/>
  <c r="AB3816" i="1"/>
  <c r="S3816" i="1"/>
  <c r="P3817" i="1"/>
  <c r="AB3817" i="1" s="1"/>
  <c r="V3819" i="1"/>
  <c r="AB3819" i="1" s="1"/>
  <c r="AB3820" i="1"/>
  <c r="S3820" i="1"/>
  <c r="P3821" i="1"/>
  <c r="AB3821" i="1" s="1"/>
  <c r="AB3828" i="1"/>
  <c r="AB3830" i="1"/>
  <c r="AB3832" i="1"/>
  <c r="AB3834" i="1"/>
  <c r="AB3836" i="1"/>
  <c r="AB3838" i="1"/>
  <c r="AB3840" i="1"/>
  <c r="AB3842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4" i="1"/>
  <c r="AB4045" i="1"/>
  <c r="AB4049" i="1"/>
  <c r="AB4053" i="1"/>
  <c r="AB4057" i="1"/>
  <c r="AB4061" i="1"/>
  <c r="AB4064" i="1"/>
  <c r="AB4071" i="1"/>
  <c r="AB4074" i="1"/>
  <c r="AB4077" i="1"/>
  <c r="P4030" i="1"/>
  <c r="AB4030" i="1" s="1"/>
  <c r="Z4032" i="1"/>
  <c r="M4035" i="1"/>
  <c r="AB4035" i="1" s="1"/>
  <c r="AB4037" i="1"/>
  <c r="S4037" i="1"/>
  <c r="Z4040" i="1"/>
  <c r="M4043" i="1"/>
  <c r="AB4043" i="1" s="1"/>
  <c r="AB4044" i="1"/>
  <c r="M4047" i="1"/>
  <c r="AB4047" i="1" s="1"/>
  <c r="AB4048" i="1"/>
  <c r="M4051" i="1"/>
  <c r="AB4051" i="1" s="1"/>
  <c r="AB4052" i="1"/>
  <c r="M4055" i="1"/>
  <c r="AB4055" i="1" s="1"/>
  <c r="AB4056" i="1"/>
  <c r="M4059" i="1"/>
  <c r="AB4059" i="1" s="1"/>
  <c r="AB4060" i="1"/>
  <c r="AB4067" i="1"/>
  <c r="AB4070" i="1"/>
  <c r="AB4073" i="1"/>
  <c r="AB4076" i="1"/>
  <c r="AB4085" i="1"/>
  <c r="M4027" i="1"/>
  <c r="AB4027" i="1" s="1"/>
  <c r="S4029" i="1"/>
  <c r="AB4029" i="1" s="1"/>
  <c r="V4032" i="1"/>
  <c r="AB4032" i="1" s="1"/>
  <c r="P4038" i="1"/>
  <c r="AB4038" i="1" s="1"/>
  <c r="V4040" i="1"/>
  <c r="AB4040" i="1" s="1"/>
  <c r="AB4066" i="1"/>
  <c r="AB4072" i="1"/>
  <c r="P4084" i="1"/>
  <c r="V4086" i="1"/>
  <c r="AB4086" i="1" s="1"/>
  <c r="M4090" i="1"/>
  <c r="AB4090" i="1" s="1"/>
  <c r="V4091" i="1"/>
  <c r="AB4091" i="1" s="1"/>
  <c r="S4096" i="1"/>
  <c r="AB4096" i="1" s="1"/>
  <c r="P4101" i="1"/>
  <c r="Z4103" i="1"/>
  <c r="M4106" i="1"/>
  <c r="AB4106" i="1" s="1"/>
  <c r="V4107" i="1"/>
  <c r="AB4107" i="1" s="1"/>
  <c r="AB4112" i="1"/>
  <c r="S4112" i="1"/>
  <c r="P4117" i="1"/>
  <c r="Z4119" i="1"/>
  <c r="M4122" i="1"/>
  <c r="AB4122" i="1" s="1"/>
  <c r="V4123" i="1"/>
  <c r="AB4123" i="1" s="1"/>
  <c r="S4128" i="1"/>
  <c r="AB4128" i="1" s="1"/>
  <c r="P4133" i="1"/>
  <c r="Z4135" i="1"/>
  <c r="M4138" i="1"/>
  <c r="AB4138" i="1" s="1"/>
  <c r="V4139" i="1"/>
  <c r="AB4139" i="1" s="1"/>
  <c r="AB4144" i="1"/>
  <c r="S4144" i="1"/>
  <c r="P4149" i="1"/>
  <c r="Z4151" i="1"/>
  <c r="M4154" i="1"/>
  <c r="AB4154" i="1" s="1"/>
  <c r="V4155" i="1"/>
  <c r="AB4155" i="1" s="1"/>
  <c r="S4160" i="1"/>
  <c r="AB4160" i="1" s="1"/>
  <c r="P4165" i="1"/>
  <c r="Z4167" i="1"/>
  <c r="M4170" i="1"/>
  <c r="AB4170" i="1" s="1"/>
  <c r="V4171" i="1"/>
  <c r="AB4171" i="1" s="1"/>
  <c r="AB4176" i="1"/>
  <c r="S4176" i="1"/>
  <c r="P4181" i="1"/>
  <c r="Z4183" i="1"/>
  <c r="M4186" i="1"/>
  <c r="AB4186" i="1" s="1"/>
  <c r="M4190" i="1"/>
  <c r="AB4190" i="1" s="1"/>
  <c r="V4191" i="1"/>
  <c r="AB4191" i="1" s="1"/>
  <c r="AB4193" i="1"/>
  <c r="AB4207" i="1"/>
  <c r="AB4209" i="1"/>
  <c r="AB4211" i="1"/>
  <c r="AB4213" i="1"/>
  <c r="AB4215" i="1"/>
  <c r="AB4217" i="1"/>
  <c r="AB4219" i="1"/>
  <c r="AB4221" i="1"/>
  <c r="M4081" i="1"/>
  <c r="AB4081" i="1" s="1"/>
  <c r="S4083" i="1"/>
  <c r="AB4083" i="1" s="1"/>
  <c r="P4088" i="1"/>
  <c r="S4092" i="1"/>
  <c r="AB4092" i="1" s="1"/>
  <c r="AB4093" i="1"/>
  <c r="P4097" i="1"/>
  <c r="AB4097" i="1" s="1"/>
  <c r="Z4099" i="1"/>
  <c r="AB4099" i="1" s="1"/>
  <c r="M4102" i="1"/>
  <c r="AB4102" i="1" s="1"/>
  <c r="V4103" i="1"/>
  <c r="AB4103" i="1" s="1"/>
  <c r="S4108" i="1"/>
  <c r="AB4108" i="1" s="1"/>
  <c r="AB4109" i="1"/>
  <c r="P4113" i="1"/>
  <c r="AB4113" i="1" s="1"/>
  <c r="Z4115" i="1"/>
  <c r="AB4115" i="1" s="1"/>
  <c r="M4118" i="1"/>
  <c r="AB4118" i="1" s="1"/>
  <c r="V4119" i="1"/>
  <c r="AB4119" i="1" s="1"/>
  <c r="S4124" i="1"/>
  <c r="AB4124" i="1" s="1"/>
  <c r="AB4125" i="1"/>
  <c r="P4129" i="1"/>
  <c r="AB4129" i="1" s="1"/>
  <c r="Z4131" i="1"/>
  <c r="AB4131" i="1" s="1"/>
  <c r="M4134" i="1"/>
  <c r="AB4134" i="1" s="1"/>
  <c r="V4135" i="1"/>
  <c r="AB4135" i="1" s="1"/>
  <c r="AB4140" i="1"/>
  <c r="S4140" i="1"/>
  <c r="AB4141" i="1"/>
  <c r="P4145" i="1"/>
  <c r="AB4145" i="1" s="1"/>
  <c r="Z4147" i="1"/>
  <c r="AB4147" i="1" s="1"/>
  <c r="M4150" i="1"/>
  <c r="AB4150" i="1" s="1"/>
  <c r="V4151" i="1"/>
  <c r="AB4151" i="1" s="1"/>
  <c r="S4156" i="1"/>
  <c r="AB4156" i="1" s="1"/>
  <c r="AB4157" i="1"/>
  <c r="P4161" i="1"/>
  <c r="AB4161" i="1" s="1"/>
  <c r="Z4163" i="1"/>
  <c r="AB4163" i="1" s="1"/>
  <c r="M4166" i="1"/>
  <c r="AB4166" i="1" s="1"/>
  <c r="V4167" i="1"/>
  <c r="AB4167" i="1" s="1"/>
  <c r="S4172" i="1"/>
  <c r="AB4172" i="1" s="1"/>
  <c r="AB4173" i="1"/>
  <c r="P4177" i="1"/>
  <c r="AB4177" i="1" s="1"/>
  <c r="Z4179" i="1"/>
  <c r="AB4179" i="1" s="1"/>
  <c r="M4182" i="1"/>
  <c r="AB4182" i="1" s="1"/>
  <c r="V4183" i="1"/>
  <c r="AB4183" i="1" s="1"/>
  <c r="S4192" i="1"/>
  <c r="AB4192" i="1" s="1"/>
  <c r="AB4202" i="1"/>
  <c r="AB4084" i="1"/>
  <c r="AB4197" i="1"/>
  <c r="P4080" i="1"/>
  <c r="AB4080" i="1" s="1"/>
  <c r="V4082" i="1"/>
  <c r="AB4082" i="1" s="1"/>
  <c r="Z4086" i="1"/>
  <c r="AB4088" i="1"/>
  <c r="M4089" i="1"/>
  <c r="AB4089" i="1" s="1"/>
  <c r="Z4091" i="1"/>
  <c r="M4094" i="1"/>
  <c r="AB4094" i="1" s="1"/>
  <c r="V4095" i="1"/>
  <c r="AB4095" i="1" s="1"/>
  <c r="S4100" i="1"/>
  <c r="AB4100" i="1" s="1"/>
  <c r="AB4101" i="1"/>
  <c r="P4105" i="1"/>
  <c r="AB4105" i="1" s="1"/>
  <c r="Z4107" i="1"/>
  <c r="M4110" i="1"/>
  <c r="AB4110" i="1" s="1"/>
  <c r="V4111" i="1"/>
  <c r="AB4111" i="1" s="1"/>
  <c r="AB4116" i="1"/>
  <c r="S4116" i="1"/>
  <c r="AB4117" i="1"/>
  <c r="P4121" i="1"/>
  <c r="AB4121" i="1" s="1"/>
  <c r="Z4123" i="1"/>
  <c r="M4126" i="1"/>
  <c r="AB4126" i="1" s="1"/>
  <c r="V4127" i="1"/>
  <c r="AB4127" i="1" s="1"/>
  <c r="S4132" i="1"/>
  <c r="AB4132" i="1" s="1"/>
  <c r="AB4133" i="1"/>
  <c r="P4137" i="1"/>
  <c r="AB4137" i="1" s="1"/>
  <c r="Z4139" i="1"/>
  <c r="M4142" i="1"/>
  <c r="AB4142" i="1" s="1"/>
  <c r="V4143" i="1"/>
  <c r="AB4143" i="1" s="1"/>
  <c r="S4148" i="1"/>
  <c r="AB4148" i="1" s="1"/>
  <c r="AB4149" i="1"/>
  <c r="P4153" i="1"/>
  <c r="AB4153" i="1" s="1"/>
  <c r="Z4155" i="1"/>
  <c r="M4158" i="1"/>
  <c r="AB4158" i="1" s="1"/>
  <c r="V4159" i="1"/>
  <c r="AB4159" i="1" s="1"/>
  <c r="S4164" i="1"/>
  <c r="AB4164" i="1" s="1"/>
  <c r="AB4165" i="1"/>
  <c r="P4169" i="1"/>
  <c r="AB4169" i="1" s="1"/>
  <c r="Z4171" i="1"/>
  <c r="M4174" i="1"/>
  <c r="AB4174" i="1" s="1"/>
  <c r="V4175" i="1"/>
  <c r="AB4175" i="1" s="1"/>
  <c r="AB4180" i="1"/>
  <c r="S4180" i="1"/>
  <c r="AB4181" i="1"/>
  <c r="P4185" i="1"/>
  <c r="AB4185" i="1" s="1"/>
  <c r="V4187" i="1"/>
  <c r="AB4187" i="1" s="1"/>
  <c r="AB4188" i="1"/>
  <c r="AB420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427" i="1"/>
  <c r="AB4435" i="1"/>
  <c r="AB4467" i="1"/>
  <c r="AB4375" i="1"/>
  <c r="AB4391" i="1"/>
  <c r="AB4407" i="1"/>
  <c r="AB4459" i="1"/>
  <c r="P4189" i="1"/>
  <c r="AB4189" i="1" s="1"/>
  <c r="Z4191" i="1"/>
  <c r="M4194" i="1"/>
  <c r="AB4194" i="1" s="1"/>
  <c r="V4195" i="1"/>
  <c r="AB4195" i="1" s="1"/>
  <c r="S4200" i="1"/>
  <c r="AB4200" i="1" s="1"/>
  <c r="AB4205" i="1"/>
  <c r="AB4419" i="1"/>
  <c r="AB4386" i="1"/>
  <c r="AB4402" i="1"/>
  <c r="AB4381" i="1"/>
  <c r="AB4382" i="1"/>
  <c r="AB4397" i="1"/>
  <c r="AB4398" i="1"/>
  <c r="AB4413" i="1"/>
  <c r="AB4414" i="1"/>
  <c r="AB4421" i="1"/>
  <c r="AB4429" i="1"/>
  <c r="AB4430" i="1"/>
  <c r="AB4437" i="1"/>
  <c r="AB4438" i="1"/>
  <c r="AB4445" i="1"/>
  <c r="AB4446" i="1"/>
  <c r="AB4453" i="1"/>
  <c r="AB4454" i="1"/>
  <c r="AB4461" i="1"/>
  <c r="AB4462" i="1"/>
  <c r="AB4469" i="1"/>
  <c r="AB4470" i="1"/>
  <c r="AB4477" i="1"/>
  <c r="AB4478" i="1"/>
  <c r="AB4482" i="1"/>
  <c r="AB4486" i="1"/>
  <c r="AB4490" i="1"/>
  <c r="AB4494" i="1"/>
  <c r="AB4498" i="1"/>
  <c r="AB4502" i="1"/>
  <c r="AB4506" i="1"/>
  <c r="AB4516" i="1"/>
  <c r="AB4377" i="1"/>
  <c r="AB4393" i="1"/>
  <c r="AB4409" i="1"/>
  <c r="V4416" i="1"/>
  <c r="AB4416" i="1" s="1"/>
  <c r="P4422" i="1"/>
  <c r="AB4422" i="1" s="1"/>
  <c r="V4424" i="1"/>
  <c r="AB4424" i="1" s="1"/>
  <c r="AB4513" i="1"/>
  <c r="AB4518" i="1"/>
  <c r="AB4522" i="1"/>
  <c r="AB4533" i="1"/>
  <c r="AB4549" i="1"/>
  <c r="AB4565" i="1"/>
  <c r="AB4581" i="1"/>
  <c r="Z4371" i="1"/>
  <c r="AB4371" i="1" s="1"/>
  <c r="AB4373" i="1"/>
  <c r="S4373" i="1"/>
  <c r="AB4374" i="1"/>
  <c r="P4378" i="1"/>
  <c r="AB4378" i="1" s="1"/>
  <c r="Z4380" i="1"/>
  <c r="AB4380" i="1" s="1"/>
  <c r="M4383" i="1"/>
  <c r="AB4383" i="1" s="1"/>
  <c r="V4384" i="1"/>
  <c r="AB4384" i="1" s="1"/>
  <c r="S4389" i="1"/>
  <c r="AB4389" i="1" s="1"/>
  <c r="AB4390" i="1"/>
  <c r="P4394" i="1"/>
  <c r="AB4394" i="1" s="1"/>
  <c r="Z4396" i="1"/>
  <c r="AB4396" i="1" s="1"/>
  <c r="M4399" i="1"/>
  <c r="AB4399" i="1" s="1"/>
  <c r="V4400" i="1"/>
  <c r="AB4400" i="1" s="1"/>
  <c r="AB4405" i="1"/>
  <c r="S4405" i="1"/>
  <c r="AB4406" i="1"/>
  <c r="P4410" i="1"/>
  <c r="AB4410" i="1" s="1"/>
  <c r="Z4412" i="1"/>
  <c r="AB4412" i="1" s="1"/>
  <c r="M4415" i="1"/>
  <c r="AB4415" i="1" s="1"/>
  <c r="AB4417" i="1"/>
  <c r="S4417" i="1"/>
  <c r="AB4418" i="1"/>
  <c r="Z4420" i="1"/>
  <c r="AB4420" i="1" s="1"/>
  <c r="M4423" i="1"/>
  <c r="AB4423" i="1" s="1"/>
  <c r="S4425" i="1"/>
  <c r="AB4425" i="1" s="1"/>
  <c r="AB4426" i="1"/>
  <c r="Z4428" i="1"/>
  <c r="AB4428" i="1" s="1"/>
  <c r="M4431" i="1"/>
  <c r="AB4431" i="1" s="1"/>
  <c r="S4433" i="1"/>
  <c r="AB4433" i="1" s="1"/>
  <c r="AB4434" i="1"/>
  <c r="Z4436" i="1"/>
  <c r="AB4436" i="1" s="1"/>
  <c r="M4439" i="1"/>
  <c r="AB4439" i="1" s="1"/>
  <c r="S4441" i="1"/>
  <c r="AB4441" i="1" s="1"/>
  <c r="AB4442" i="1"/>
  <c r="Z4444" i="1"/>
  <c r="AB4444" i="1" s="1"/>
  <c r="M4447" i="1"/>
  <c r="AB4447" i="1" s="1"/>
  <c r="AB4449" i="1"/>
  <c r="S4449" i="1"/>
  <c r="AB4450" i="1"/>
  <c r="Z4452" i="1"/>
  <c r="AB4452" i="1" s="1"/>
  <c r="M4455" i="1"/>
  <c r="AB4455" i="1" s="1"/>
  <c r="AB4457" i="1"/>
  <c r="S4457" i="1"/>
  <c r="AB4458" i="1"/>
  <c r="Z4460" i="1"/>
  <c r="AB4460" i="1" s="1"/>
  <c r="M4463" i="1"/>
  <c r="AB4463" i="1" s="1"/>
  <c r="S4465" i="1"/>
  <c r="AB4465" i="1" s="1"/>
  <c r="AB4466" i="1"/>
  <c r="Z4468" i="1"/>
  <c r="AB4468" i="1" s="1"/>
  <c r="M4471" i="1"/>
  <c r="AB4471" i="1" s="1"/>
  <c r="S4473" i="1"/>
  <c r="AB4473" i="1" s="1"/>
  <c r="AB4474" i="1"/>
  <c r="Z4476" i="1"/>
  <c r="AB4476" i="1" s="1"/>
  <c r="M4479" i="1"/>
  <c r="AB4479" i="1" s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28" i="1"/>
  <c r="AB4544" i="1"/>
  <c r="AB4560" i="1"/>
  <c r="AB4576" i="1"/>
  <c r="AB4539" i="1"/>
  <c r="AB4555" i="1"/>
  <c r="AB4571" i="1"/>
  <c r="AB4587" i="1"/>
  <c r="AB4588" i="1"/>
  <c r="AB4595" i="1"/>
  <c r="AB4597" i="1"/>
  <c r="AB4604" i="1"/>
  <c r="AB4611" i="1"/>
  <c r="AB4613" i="1"/>
  <c r="AB4620" i="1"/>
  <c r="AB4627" i="1"/>
  <c r="AB4629" i="1"/>
  <c r="AB4636" i="1"/>
  <c r="AB4643" i="1"/>
  <c r="AB4645" i="1"/>
  <c r="AB4652" i="1"/>
  <c r="AB4659" i="1"/>
  <c r="AB4661" i="1"/>
  <c r="AB4674" i="1"/>
  <c r="AB4687" i="1"/>
  <c r="AB4690" i="1"/>
  <c r="AB4703" i="1"/>
  <c r="AB4706" i="1"/>
  <c r="AB4719" i="1"/>
  <c r="AB4722" i="1"/>
  <c r="Z4505" i="1"/>
  <c r="AB4507" i="1"/>
  <c r="M4508" i="1"/>
  <c r="AB4508" i="1" s="1"/>
  <c r="S4510" i="1"/>
  <c r="AB4510" i="1" s="1"/>
  <c r="P4515" i="1"/>
  <c r="AB4515" i="1" s="1"/>
  <c r="V4517" i="1"/>
  <c r="AB4517" i="1" s="1"/>
  <c r="Z4521" i="1"/>
  <c r="AB4523" i="1"/>
  <c r="M4524" i="1"/>
  <c r="AB4524" i="1" s="1"/>
  <c r="S4526" i="1"/>
  <c r="AB4526" i="1" s="1"/>
  <c r="M4529" i="1"/>
  <c r="AB4529" i="1" s="1"/>
  <c r="V4530" i="1"/>
  <c r="AB4530" i="1" s="1"/>
  <c r="S4535" i="1"/>
  <c r="AB4535" i="1" s="1"/>
  <c r="P4540" i="1"/>
  <c r="AB4540" i="1" s="1"/>
  <c r="Z4542" i="1"/>
  <c r="M4545" i="1"/>
  <c r="AB4545" i="1" s="1"/>
  <c r="V4546" i="1"/>
  <c r="AB4546" i="1" s="1"/>
  <c r="AB4551" i="1"/>
  <c r="S4551" i="1"/>
  <c r="P4556" i="1"/>
  <c r="AB4556" i="1" s="1"/>
  <c r="Z4558" i="1"/>
  <c r="M4561" i="1"/>
  <c r="AB4561" i="1" s="1"/>
  <c r="V4562" i="1"/>
  <c r="AB4562" i="1" s="1"/>
  <c r="S4567" i="1"/>
  <c r="AB4567" i="1" s="1"/>
  <c r="P4572" i="1"/>
  <c r="AB4572" i="1" s="1"/>
  <c r="Z4574" i="1"/>
  <c r="M4577" i="1"/>
  <c r="AB4577" i="1" s="1"/>
  <c r="V4578" i="1"/>
  <c r="AB4578" i="1" s="1"/>
  <c r="S4583" i="1"/>
  <c r="AB4583" i="1" s="1"/>
  <c r="AB4592" i="1"/>
  <c r="AB4599" i="1"/>
  <c r="AB4601" i="1"/>
  <c r="AB4608" i="1"/>
  <c r="AB4615" i="1"/>
  <c r="AB4617" i="1"/>
  <c r="AB4624" i="1"/>
  <c r="AB4631" i="1"/>
  <c r="AB4633" i="1"/>
  <c r="AB4640" i="1"/>
  <c r="AB4647" i="1"/>
  <c r="AB4649" i="1"/>
  <c r="AB4656" i="1"/>
  <c r="AB4663" i="1"/>
  <c r="AB4665" i="1"/>
  <c r="AB4669" i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5" i="1" s="1"/>
  <c r="AB4527" i="1"/>
  <c r="S4531" i="1"/>
  <c r="AB4531" i="1" s="1"/>
  <c r="AB4532" i="1"/>
  <c r="P4536" i="1"/>
  <c r="AB4536" i="1" s="1"/>
  <c r="Z4538" i="1"/>
  <c r="AB4538" i="1" s="1"/>
  <c r="M4541" i="1"/>
  <c r="AB4541" i="1" s="1"/>
  <c r="V4542" i="1"/>
  <c r="AB4542" i="1" s="1"/>
  <c r="S4547" i="1"/>
  <c r="AB4547" i="1" s="1"/>
  <c r="AB4548" i="1"/>
  <c r="P4552" i="1"/>
  <c r="AB4552" i="1" s="1"/>
  <c r="Z4554" i="1"/>
  <c r="AB4554" i="1" s="1"/>
  <c r="M4557" i="1"/>
  <c r="AB4557" i="1" s="1"/>
  <c r="V4558" i="1"/>
  <c r="AB4558" i="1" s="1"/>
  <c r="AB4563" i="1"/>
  <c r="S4563" i="1"/>
  <c r="AB4564" i="1"/>
  <c r="P4568" i="1"/>
  <c r="AB4568" i="1" s="1"/>
  <c r="Z4570" i="1"/>
  <c r="AB4570" i="1" s="1"/>
  <c r="M4573" i="1"/>
  <c r="AB4573" i="1" s="1"/>
  <c r="V4574" i="1"/>
  <c r="AB4574" i="1" s="1"/>
  <c r="S4579" i="1"/>
  <c r="AB4579" i="1" s="1"/>
  <c r="AB4580" i="1"/>
  <c r="P4584" i="1"/>
  <c r="AB4584" i="1" s="1"/>
  <c r="Z4586" i="1"/>
  <c r="AB4586" i="1" s="1"/>
  <c r="AB4589" i="1"/>
  <c r="AB4596" i="1"/>
  <c r="AB4603" i="1"/>
  <c r="AB4605" i="1"/>
  <c r="AB4612" i="1"/>
  <c r="AB4619" i="1"/>
  <c r="AB4621" i="1"/>
  <c r="AB4628" i="1"/>
  <c r="AB4635" i="1"/>
  <c r="AB4637" i="1"/>
  <c r="AB4644" i="1"/>
  <c r="AB4651" i="1"/>
  <c r="AB4653" i="1"/>
  <c r="AB4660" i="1"/>
  <c r="AB4667" i="1"/>
  <c r="AB4684" i="1"/>
  <c r="AB4700" i="1"/>
  <c r="AB4716" i="1"/>
  <c r="AB4670" i="1"/>
  <c r="AB4768" i="1"/>
  <c r="AB4800" i="1"/>
  <c r="AB4677" i="1"/>
  <c r="AB4685" i="1"/>
  <c r="AB4693" i="1"/>
  <c r="AB4701" i="1"/>
  <c r="AB4709" i="1"/>
  <c r="AB4717" i="1"/>
  <c r="AB4756" i="1"/>
  <c r="AB4788" i="1"/>
  <c r="S4668" i="1"/>
  <c r="AB4668" i="1" s="1"/>
  <c r="M4671" i="1"/>
  <c r="AB4671" i="1" s="1"/>
  <c r="V4672" i="1"/>
  <c r="AB4672" i="1" s="1"/>
  <c r="P4678" i="1"/>
  <c r="AB4678" i="1" s="1"/>
  <c r="V4680" i="1"/>
  <c r="AB4680" i="1" s="1"/>
  <c r="P4686" i="1"/>
  <c r="AB4686" i="1" s="1"/>
  <c r="V4688" i="1"/>
  <c r="AB4688" i="1" s="1"/>
  <c r="P4694" i="1"/>
  <c r="AB4694" i="1" s="1"/>
  <c r="V4696" i="1"/>
  <c r="AB4696" i="1" s="1"/>
  <c r="P4702" i="1"/>
  <c r="AB4702" i="1" s="1"/>
  <c r="V4704" i="1"/>
  <c r="AB4704" i="1" s="1"/>
  <c r="P4710" i="1"/>
  <c r="AB4710" i="1" s="1"/>
  <c r="V4712" i="1"/>
  <c r="AB4712" i="1" s="1"/>
  <c r="P4718" i="1"/>
  <c r="AB4718" i="1" s="1"/>
  <c r="V4720" i="1"/>
  <c r="AB4720" i="1" s="1"/>
  <c r="S4724" i="1"/>
  <c r="P4729" i="1"/>
  <c r="M4730" i="1"/>
  <c r="AB4730" i="1" s="1"/>
  <c r="AB4752" i="1"/>
  <c r="V4769" i="1"/>
  <c r="AB4769" i="1" s="1"/>
  <c r="S4770" i="1"/>
  <c r="AB4770" i="1" s="1"/>
  <c r="P4771" i="1"/>
  <c r="AB4784" i="1"/>
  <c r="P4725" i="1"/>
  <c r="AB4725" i="1" s="1"/>
  <c r="M4726" i="1"/>
  <c r="AB4726" i="1" s="1"/>
  <c r="V4727" i="1"/>
  <c r="S4728" i="1"/>
  <c r="AB4728" i="1" s="1"/>
  <c r="AB4729" i="1"/>
  <c r="P4733" i="1"/>
  <c r="AB4733" i="1" s="1"/>
  <c r="Z4733" i="1"/>
  <c r="S4734" i="1"/>
  <c r="P4735" i="1"/>
  <c r="AB4735" i="1" s="1"/>
  <c r="M4736" i="1"/>
  <c r="AB4736" i="1" s="1"/>
  <c r="Z4737" i="1"/>
  <c r="S4738" i="1"/>
  <c r="P4739" i="1"/>
  <c r="AB4739" i="1" s="1"/>
  <c r="M4740" i="1"/>
  <c r="AB4740" i="1" s="1"/>
  <c r="Z4741" i="1"/>
  <c r="S4742" i="1"/>
  <c r="P4743" i="1"/>
  <c r="AB4743" i="1" s="1"/>
  <c r="M4744" i="1"/>
  <c r="AB4744" i="1" s="1"/>
  <c r="Z4745" i="1"/>
  <c r="S4746" i="1"/>
  <c r="P4747" i="1"/>
  <c r="AB4747" i="1" s="1"/>
  <c r="Z4749" i="1"/>
  <c r="AB4757" i="1"/>
  <c r="M4760" i="1"/>
  <c r="AB4760" i="1" s="1"/>
  <c r="V4761" i="1"/>
  <c r="S4762" i="1"/>
  <c r="AB4762" i="1" s="1"/>
  <c r="P4763" i="1"/>
  <c r="AB4763" i="1" s="1"/>
  <c r="Z4765" i="1"/>
  <c r="AB4773" i="1"/>
  <c r="M4776" i="1"/>
  <c r="AB4776" i="1" s="1"/>
  <c r="V4777" i="1"/>
  <c r="S4778" i="1"/>
  <c r="AB4778" i="1" s="1"/>
  <c r="P4779" i="1"/>
  <c r="AB4779" i="1" s="1"/>
  <c r="Z4781" i="1"/>
  <c r="AB4789" i="1"/>
  <c r="M4792" i="1"/>
  <c r="AB4792" i="1" s="1"/>
  <c r="V4793" i="1"/>
  <c r="S4794" i="1"/>
  <c r="AB4794" i="1" s="1"/>
  <c r="P4795" i="1"/>
  <c r="AB4795" i="1" s="1"/>
  <c r="Z4797" i="1"/>
  <c r="AB4805" i="1"/>
  <c r="M4808" i="1"/>
  <c r="AB4808" i="1" s="1"/>
  <c r="M4813" i="1"/>
  <c r="AB4829" i="1"/>
  <c r="Z4723" i="1"/>
  <c r="AB4723" i="1" s="1"/>
  <c r="M4724" i="1"/>
  <c r="AB4724" i="1" s="1"/>
  <c r="AB4727" i="1"/>
  <c r="P4731" i="1"/>
  <c r="AB4731" i="1" s="1"/>
  <c r="M4732" i="1"/>
  <c r="AB4732" i="1" s="1"/>
  <c r="V4733" i="1"/>
  <c r="AB4734" i="1"/>
  <c r="V4737" i="1"/>
  <c r="AB4737" i="1" s="1"/>
  <c r="AB4738" i="1"/>
  <c r="V4741" i="1"/>
  <c r="AB4741" i="1" s="1"/>
  <c r="AB4742" i="1"/>
  <c r="V4745" i="1"/>
  <c r="AB4745" i="1" s="1"/>
  <c r="AB4746" i="1"/>
  <c r="M4748" i="1"/>
  <c r="AB4748" i="1" s="1"/>
  <c r="V4749" i="1"/>
  <c r="AB4749" i="1" s="1"/>
  <c r="S4750" i="1"/>
  <c r="AB4750" i="1" s="1"/>
  <c r="P4751" i="1"/>
  <c r="AB4751" i="1" s="1"/>
  <c r="Z4753" i="1"/>
  <c r="AB4753" i="1" s="1"/>
  <c r="AB4755" i="1"/>
  <c r="AB4761" i="1"/>
  <c r="M4764" i="1"/>
  <c r="AB4764" i="1" s="1"/>
  <c r="V4765" i="1"/>
  <c r="AB4765" i="1" s="1"/>
  <c r="AB4766" i="1"/>
  <c r="S4766" i="1"/>
  <c r="P4767" i="1"/>
  <c r="AB4767" i="1" s="1"/>
  <c r="Z4769" i="1"/>
  <c r="AB4771" i="1"/>
  <c r="AB4777" i="1"/>
  <c r="M4780" i="1"/>
  <c r="AB4780" i="1" s="1"/>
  <c r="V4781" i="1"/>
  <c r="AB4781" i="1" s="1"/>
  <c r="AB4782" i="1"/>
  <c r="S4782" i="1"/>
  <c r="P4783" i="1"/>
  <c r="AB4783" i="1" s="1"/>
  <c r="Z4785" i="1"/>
  <c r="AB4785" i="1" s="1"/>
  <c r="AB4787" i="1"/>
  <c r="AB4793" i="1"/>
  <c r="M4796" i="1"/>
  <c r="AB4796" i="1" s="1"/>
  <c r="V4797" i="1"/>
  <c r="AB4797" i="1" s="1"/>
  <c r="AB4798" i="1"/>
  <c r="S4798" i="1"/>
  <c r="P4799" i="1"/>
  <c r="AB4799" i="1" s="1"/>
  <c r="Z4801" i="1"/>
  <c r="AB4801" i="1" s="1"/>
  <c r="AB4803" i="1"/>
  <c r="Z4810" i="1"/>
  <c r="AB4810" i="1" s="1"/>
  <c r="AB4817" i="1"/>
  <c r="AB4835" i="1"/>
  <c r="AB4851" i="1"/>
  <c r="AB4867" i="1"/>
  <c r="Z4809" i="1"/>
  <c r="AB4811" i="1"/>
  <c r="M4812" i="1"/>
  <c r="AB4812" i="1" s="1"/>
  <c r="S4814" i="1"/>
  <c r="AB4814" i="1" s="1"/>
  <c r="P4819" i="1"/>
  <c r="AB4819" i="1" s="1"/>
  <c r="P4820" i="1"/>
  <c r="AB4820" i="1" s="1"/>
  <c r="Z4822" i="1"/>
  <c r="M4825" i="1"/>
  <c r="AB4825" i="1" s="1"/>
  <c r="V4826" i="1"/>
  <c r="AB4826" i="1" s="1"/>
  <c r="AB4834" i="1"/>
  <c r="M4837" i="1"/>
  <c r="AB4837" i="1" s="1"/>
  <c r="V4838" i="1"/>
  <c r="S4839" i="1"/>
  <c r="AB4839" i="1" s="1"/>
  <c r="P4840" i="1"/>
  <c r="AB4840" i="1" s="1"/>
  <c r="Z4842" i="1"/>
  <c r="AB4850" i="1"/>
  <c r="M4853" i="1"/>
  <c r="AB4853" i="1" s="1"/>
  <c r="V4854" i="1"/>
  <c r="S4855" i="1"/>
  <c r="AB4855" i="1" s="1"/>
  <c r="P4856" i="1"/>
  <c r="AB4856" i="1" s="1"/>
  <c r="Z4858" i="1"/>
  <c r="AB4866" i="1"/>
  <c r="M4869" i="1"/>
  <c r="AB4869" i="1" s="1"/>
  <c r="V4870" i="1"/>
  <c r="P4881" i="1"/>
  <c r="AB4902" i="1"/>
  <c r="AB4906" i="1"/>
  <c r="AB4913" i="1"/>
  <c r="V4809" i="1"/>
  <c r="AB4809" i="1" s="1"/>
  <c r="Z4813" i="1"/>
  <c r="AB4813" i="1" s="1"/>
  <c r="AB4815" i="1"/>
  <c r="M4816" i="1"/>
  <c r="AB4816" i="1" s="1"/>
  <c r="S4818" i="1"/>
  <c r="AB4818" i="1" s="1"/>
  <c r="M4821" i="1"/>
  <c r="AB4821" i="1" s="1"/>
  <c r="V4822" i="1"/>
  <c r="AB4822" i="1" s="1"/>
  <c r="S4827" i="1"/>
  <c r="AB4827" i="1" s="1"/>
  <c r="P4828" i="1"/>
  <c r="AB4828" i="1" s="1"/>
  <c r="Z4830" i="1"/>
  <c r="AB4830" i="1" s="1"/>
  <c r="AB4832" i="1"/>
  <c r="AB4838" i="1"/>
  <c r="M4841" i="1"/>
  <c r="AB4841" i="1" s="1"/>
  <c r="V4842" i="1"/>
  <c r="AB4842" i="1" s="1"/>
  <c r="S4843" i="1"/>
  <c r="AB4843" i="1" s="1"/>
  <c r="P4844" i="1"/>
  <c r="AB4844" i="1" s="1"/>
  <c r="Z4846" i="1"/>
  <c r="AB4846" i="1" s="1"/>
  <c r="AB4848" i="1"/>
  <c r="AB4854" i="1"/>
  <c r="M4857" i="1"/>
  <c r="AB4857" i="1" s="1"/>
  <c r="V4858" i="1"/>
  <c r="AB4858" i="1" s="1"/>
  <c r="S4859" i="1"/>
  <c r="AB4859" i="1" s="1"/>
  <c r="P4860" i="1"/>
  <c r="AB4860" i="1" s="1"/>
  <c r="Z4862" i="1"/>
  <c r="AB4862" i="1" s="1"/>
  <c r="AB4864" i="1"/>
  <c r="AB4879" i="1"/>
  <c r="AB4881" i="1"/>
  <c r="AB4903" i="1"/>
  <c r="AB4892" i="1"/>
  <c r="AB4893" i="1"/>
  <c r="AB4908" i="1"/>
  <c r="S4871" i="1"/>
  <c r="AB4871" i="1" s="1"/>
  <c r="P4876" i="1"/>
  <c r="AB4876" i="1" s="1"/>
  <c r="V4878" i="1"/>
  <c r="AB4878" i="1" s="1"/>
  <c r="M4882" i="1"/>
  <c r="AB4882" i="1" s="1"/>
  <c r="V4883" i="1"/>
  <c r="AB4883" i="1" s="1"/>
  <c r="S4888" i="1"/>
  <c r="AB4888" i="1" s="1"/>
  <c r="P4893" i="1"/>
  <c r="Z4895" i="1"/>
  <c r="M4898" i="1"/>
  <c r="AB4898" i="1" s="1"/>
  <c r="V4899" i="1"/>
  <c r="AB4899" i="1" s="1"/>
  <c r="AB4904" i="1"/>
  <c r="S4904" i="1"/>
  <c r="P4909" i="1"/>
  <c r="AB4909" i="1" s="1"/>
  <c r="Z4911" i="1"/>
  <c r="M4914" i="1"/>
  <c r="AB4914" i="1" s="1"/>
  <c r="V4915" i="1"/>
  <c r="AB4915" i="1" s="1"/>
  <c r="S4923" i="1"/>
  <c r="AB4923" i="1" s="1"/>
  <c r="AB4924" i="1"/>
  <c r="AB4949" i="1"/>
  <c r="Z4870" i="1"/>
  <c r="AB4870" i="1" s="1"/>
  <c r="AB4872" i="1"/>
  <c r="M4873" i="1"/>
  <c r="AB4873" i="1" s="1"/>
  <c r="S4875" i="1"/>
  <c r="AB4875" i="1" s="1"/>
  <c r="P4880" i="1"/>
  <c r="AB4880" i="1" s="1"/>
  <c r="AB4884" i="1"/>
  <c r="S4884" i="1"/>
  <c r="AB4885" i="1"/>
  <c r="P4889" i="1"/>
  <c r="AB4889" i="1" s="1"/>
  <c r="Z4891" i="1"/>
  <c r="AB4891" i="1" s="1"/>
  <c r="M4894" i="1"/>
  <c r="AB4894" i="1" s="1"/>
  <c r="V4895" i="1"/>
  <c r="AB4895" i="1" s="1"/>
  <c r="AB4900" i="1"/>
  <c r="S4900" i="1"/>
  <c r="AB4901" i="1"/>
  <c r="P4905" i="1"/>
  <c r="AB4905" i="1" s="1"/>
  <c r="Z4907" i="1"/>
  <c r="AB4907" i="1" s="1"/>
  <c r="M4910" i="1"/>
  <c r="AB4910" i="1" s="1"/>
  <c r="V4911" i="1"/>
  <c r="AB4911" i="1" s="1"/>
  <c r="S4916" i="1"/>
  <c r="AB4916" i="1" s="1"/>
  <c r="AB4917" i="1"/>
  <c r="Z4918" i="1"/>
  <c r="AB4918" i="1" s="1"/>
  <c r="M4921" i="1"/>
  <c r="AB4921" i="1" s="1"/>
  <c r="AB4926" i="1"/>
  <c r="AB4919" i="1"/>
  <c r="AB4927" i="1"/>
  <c r="AB4935" i="1"/>
  <c r="AB4943" i="1"/>
  <c r="AB4951" i="1"/>
  <c r="AB4989" i="1"/>
  <c r="P4920" i="1"/>
  <c r="AB4920" i="1" s="1"/>
  <c r="V4922" i="1"/>
  <c r="AB4922" i="1" s="1"/>
  <c r="P4928" i="1"/>
  <c r="AB4928" i="1" s="1"/>
  <c r="V4930" i="1"/>
  <c r="AB4930" i="1" s="1"/>
  <c r="P4936" i="1"/>
  <c r="AB4936" i="1" s="1"/>
  <c r="V4938" i="1"/>
  <c r="AB4938" i="1" s="1"/>
  <c r="P4944" i="1"/>
  <c r="AB4944" i="1" s="1"/>
  <c r="V4946" i="1"/>
  <c r="AB4946" i="1" s="1"/>
  <c r="P4952" i="1"/>
  <c r="AB4952" i="1" s="1"/>
  <c r="AB4954" i="1"/>
  <c r="AB4955" i="1"/>
  <c r="AB4965" i="1"/>
  <c r="AB4969" i="1"/>
  <c r="AB4973" i="1"/>
  <c r="AB4985" i="1"/>
  <c r="AB5001" i="1"/>
  <c r="M4929" i="1"/>
  <c r="AB4929" i="1" s="1"/>
  <c r="S4931" i="1"/>
  <c r="AB4931" i="1" s="1"/>
  <c r="AB4932" i="1"/>
  <c r="Z4934" i="1"/>
  <c r="AB4934" i="1" s="1"/>
  <c r="M4937" i="1"/>
  <c r="AB4937" i="1" s="1"/>
  <c r="S4939" i="1"/>
  <c r="AB4939" i="1" s="1"/>
  <c r="AB4940" i="1"/>
  <c r="Z4942" i="1"/>
  <c r="AB4942" i="1" s="1"/>
  <c r="M4945" i="1"/>
  <c r="AB4945" i="1" s="1"/>
  <c r="AB4947" i="1"/>
  <c r="S4947" i="1"/>
  <c r="AB4948" i="1"/>
  <c r="Z4950" i="1"/>
  <c r="AB4950" i="1" s="1"/>
  <c r="M4953" i="1"/>
  <c r="AB4953" i="1" s="1"/>
  <c r="AB4970" i="1"/>
  <c r="AB4972" i="1"/>
  <c r="AB4979" i="1"/>
  <c r="Z4956" i="1"/>
  <c r="AB4958" i="1"/>
  <c r="M4959" i="1"/>
  <c r="AB4959" i="1" s="1"/>
  <c r="S4961" i="1"/>
  <c r="AB4961" i="1" s="1"/>
  <c r="AB4964" i="1"/>
  <c r="AB4967" i="1"/>
  <c r="AB4974" i="1"/>
  <c r="AB4976" i="1"/>
  <c r="AB4983" i="1"/>
  <c r="AB4987" i="1"/>
  <c r="AB4991" i="1"/>
  <c r="AB4995" i="1"/>
  <c r="AB4999" i="1"/>
  <c r="V4956" i="1"/>
  <c r="AB4956" i="1" s="1"/>
  <c r="Z4960" i="1"/>
  <c r="AB4960" i="1" s="1"/>
  <c r="S4962" i="1"/>
  <c r="AB4962" i="1" s="1"/>
  <c r="AB4963" i="1"/>
  <c r="AB4971" i="1"/>
  <c r="AB4978" i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<sst xmlns="http://schemas.openxmlformats.org/spreadsheetml/2006/main" count="33" uniqueCount="20">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</sst>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runa.neri.HEC\Desktop\13.2%20PCF%20em%20Excel%200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Gráfico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44562</v>
          </cell>
          <cell r="J12">
            <v>1547.18</v>
          </cell>
          <cell r="L12">
            <v>76.5</v>
          </cell>
          <cell r="M12">
            <v>3.11</v>
          </cell>
          <cell r="O12">
            <v>7.8</v>
          </cell>
          <cell r="R12">
            <v>1900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44562</v>
          </cell>
          <cell r="J13">
            <v>124.8</v>
          </cell>
          <cell r="L13">
            <v>76.5</v>
          </cell>
          <cell r="M13">
            <v>3.11</v>
          </cell>
          <cell r="O13">
            <v>1.57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44562</v>
          </cell>
          <cell r="J14">
            <v>384.79</v>
          </cell>
          <cell r="O14">
            <v>4.5199999999999996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44562</v>
          </cell>
          <cell r="J15">
            <v>188.77</v>
          </cell>
          <cell r="L15">
            <v>76.5</v>
          </cell>
          <cell r="M15">
            <v>3.11</v>
          </cell>
          <cell r="O15">
            <v>1.57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44562</v>
          </cell>
          <cell r="J16">
            <v>119.95</v>
          </cell>
          <cell r="L16">
            <v>76.5</v>
          </cell>
          <cell r="M16">
            <v>3.11</v>
          </cell>
          <cell r="O16">
            <v>1.57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44562</v>
          </cell>
          <cell r="J17">
            <v>278.5</v>
          </cell>
          <cell r="L17">
            <v>76.5</v>
          </cell>
          <cell r="M17">
            <v>3.11</v>
          </cell>
          <cell r="O17">
            <v>4.5199999999999996</v>
          </cell>
          <cell r="U17">
            <v>206.56</v>
          </cell>
          <cell r="X17" t="str">
            <v xml:space="preserve">AUX CRECHE 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44562</v>
          </cell>
          <cell r="J18">
            <v>293.63</v>
          </cell>
          <cell r="L18">
            <v>76.5</v>
          </cell>
          <cell r="M18">
            <v>3.11</v>
          </cell>
          <cell r="O18">
            <v>1.57</v>
          </cell>
          <cell r="U18">
            <v>139.85</v>
          </cell>
          <cell r="X18" t="str">
            <v xml:space="preserve">AUX CRECHE </v>
          </cell>
        </row>
        <row r="19">
          <cell r="C19" t="str">
            <v>HOSPITAL ERMÍRIO COUTINHO</v>
          </cell>
          <cell r="E19" t="str">
            <v>ADRIANA PEREIRA DOURADO</v>
          </cell>
          <cell r="F19" t="str">
            <v>3 - Administrativo</v>
          </cell>
          <cell r="G19" t="str">
            <v>4221-10</v>
          </cell>
          <cell r="H19">
            <v>44562</v>
          </cell>
          <cell r="J19">
            <v>135.63999999999999</v>
          </cell>
          <cell r="L19">
            <v>76.5</v>
          </cell>
          <cell r="M19">
            <v>3.11</v>
          </cell>
          <cell r="O19">
            <v>1.57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44562</v>
          </cell>
          <cell r="J20">
            <v>140.59</v>
          </cell>
          <cell r="O20">
            <v>12.73</v>
          </cell>
          <cell r="P20">
            <v>32.46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44562</v>
          </cell>
          <cell r="J21">
            <v>124.8</v>
          </cell>
          <cell r="L21">
            <v>76.5</v>
          </cell>
          <cell r="M21">
            <v>3.11</v>
          </cell>
          <cell r="O21">
            <v>1.57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44562</v>
          </cell>
          <cell r="J22">
            <v>124.58</v>
          </cell>
          <cell r="L22">
            <v>76.5</v>
          </cell>
          <cell r="M22">
            <v>3.11</v>
          </cell>
          <cell r="O22">
            <v>1.57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44562</v>
          </cell>
          <cell r="J23">
            <v>96.96</v>
          </cell>
          <cell r="L23">
            <v>76.5</v>
          </cell>
          <cell r="M23">
            <v>3.11</v>
          </cell>
          <cell r="O23">
            <v>1.57</v>
          </cell>
          <cell r="P23">
            <v>20.23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44562</v>
          </cell>
          <cell r="J24">
            <v>282.83</v>
          </cell>
          <cell r="O24">
            <v>1.57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44562</v>
          </cell>
          <cell r="J25">
            <v>123.11</v>
          </cell>
          <cell r="L25">
            <v>76.5</v>
          </cell>
          <cell r="M25">
            <v>3.11</v>
          </cell>
          <cell r="O25">
            <v>1.57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44562</v>
          </cell>
          <cell r="J26">
            <v>398.45</v>
          </cell>
          <cell r="L26">
            <v>76.5</v>
          </cell>
          <cell r="M26">
            <v>3.11</v>
          </cell>
          <cell r="O26">
            <v>4.5199999999999996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44562</v>
          </cell>
          <cell r="J27">
            <v>123</v>
          </cell>
          <cell r="L27">
            <v>76.12</v>
          </cell>
          <cell r="M27">
            <v>3.11</v>
          </cell>
          <cell r="O27">
            <v>1.57</v>
          </cell>
          <cell r="P27">
            <v>20.23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44562</v>
          </cell>
          <cell r="J28">
            <v>144.19</v>
          </cell>
          <cell r="L28">
            <v>76.5</v>
          </cell>
          <cell r="M28">
            <v>3.11</v>
          </cell>
          <cell r="O28">
            <v>1.57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44562</v>
          </cell>
          <cell r="J29">
            <v>306.85000000000002</v>
          </cell>
          <cell r="L29">
            <v>76.5</v>
          </cell>
          <cell r="M29">
            <v>3.11</v>
          </cell>
          <cell r="O29">
            <v>1.57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44562</v>
          </cell>
          <cell r="J30">
            <v>183.36</v>
          </cell>
          <cell r="O30">
            <v>1.57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44562</v>
          </cell>
          <cell r="J31">
            <v>162.6</v>
          </cell>
          <cell r="L31">
            <v>76.5</v>
          </cell>
          <cell r="M31">
            <v>3.11</v>
          </cell>
          <cell r="O31">
            <v>1.57</v>
          </cell>
        </row>
        <row r="32">
          <cell r="C32" t="str">
            <v>HOSPITAL ERMÍRIO COUTINHO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44562</v>
          </cell>
          <cell r="J32">
            <v>137.65</v>
          </cell>
          <cell r="L32">
            <v>76.5</v>
          </cell>
          <cell r="M32">
            <v>3.11</v>
          </cell>
          <cell r="O32">
            <v>1.57</v>
          </cell>
        </row>
        <row r="33">
          <cell r="C33" t="str">
            <v>HOSPITAL ERMÍRIO COUTINHO</v>
          </cell>
          <cell r="E33" t="str">
            <v>ALFREDO PEREIRA LEITE DE ALBUQUERQUE</v>
          </cell>
          <cell r="F33" t="str">
            <v>1 - Médico</v>
          </cell>
          <cell r="G33" t="str">
            <v>2251-51</v>
          </cell>
          <cell r="H33">
            <v>44562</v>
          </cell>
          <cell r="J33">
            <v>703.43</v>
          </cell>
          <cell r="L33">
            <v>76.5</v>
          </cell>
          <cell r="M33">
            <v>3.11</v>
          </cell>
          <cell r="O33">
            <v>7.8</v>
          </cell>
          <cell r="R33">
            <v>1400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44562</v>
          </cell>
          <cell r="J34">
            <v>137.65</v>
          </cell>
          <cell r="L34">
            <v>76.5</v>
          </cell>
          <cell r="M34">
            <v>3.11</v>
          </cell>
          <cell r="O34">
            <v>1.57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44562</v>
          </cell>
          <cell r="J35">
            <v>751.43</v>
          </cell>
          <cell r="L35">
            <v>76.5</v>
          </cell>
          <cell r="M35">
            <v>3.11</v>
          </cell>
          <cell r="O35">
            <v>7.8</v>
          </cell>
          <cell r="R35">
            <v>500</v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44562</v>
          </cell>
          <cell r="J36">
            <v>123.11</v>
          </cell>
          <cell r="L36">
            <v>76.5</v>
          </cell>
          <cell r="M36">
            <v>3.11</v>
          </cell>
          <cell r="O36">
            <v>1.57</v>
          </cell>
          <cell r="U36">
            <v>69.41</v>
          </cell>
          <cell r="X36" t="str">
            <v xml:space="preserve">AUX CRECHE 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44562</v>
          </cell>
          <cell r="J37">
            <v>139.34</v>
          </cell>
          <cell r="L37">
            <v>76.5</v>
          </cell>
          <cell r="M37">
            <v>3.11</v>
          </cell>
          <cell r="O37">
            <v>1.57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44562</v>
          </cell>
          <cell r="J38">
            <v>279.94</v>
          </cell>
          <cell r="L38">
            <v>76.5</v>
          </cell>
          <cell r="M38">
            <v>3.11</v>
          </cell>
          <cell r="O38">
            <v>1.57</v>
          </cell>
          <cell r="U38">
            <v>139.85</v>
          </cell>
          <cell r="X38" t="str">
            <v xml:space="preserve">AUX CRECHE </v>
          </cell>
        </row>
        <row r="39">
          <cell r="C39" t="str">
            <v>HOSPITAL ERMÍRIO COUTINHO</v>
          </cell>
          <cell r="E39" t="str">
            <v>ANA CAROLINA VIEIRA DE MELO CAVALCANTI</v>
          </cell>
          <cell r="F39" t="str">
            <v>1 - Médico</v>
          </cell>
          <cell r="G39" t="str">
            <v>2251-25</v>
          </cell>
          <cell r="H39">
            <v>44562</v>
          </cell>
          <cell r="J39">
            <v>675.51</v>
          </cell>
          <cell r="L39">
            <v>76.5</v>
          </cell>
          <cell r="M39">
            <v>3.11</v>
          </cell>
          <cell r="O39">
            <v>7.8</v>
          </cell>
          <cell r="R39">
            <v>500</v>
          </cell>
        </row>
        <row r="40">
          <cell r="C40" t="str">
            <v>HOSPITAL ERMÍRIO COUTINHO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44562</v>
          </cell>
          <cell r="J40">
            <v>663.88</v>
          </cell>
          <cell r="L40">
            <v>76.5</v>
          </cell>
          <cell r="M40">
            <v>3.11</v>
          </cell>
          <cell r="O40">
            <v>7.8</v>
          </cell>
          <cell r="R40">
            <v>500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44562</v>
          </cell>
          <cell r="J41">
            <v>145.33000000000001</v>
          </cell>
          <cell r="L41">
            <v>76.5</v>
          </cell>
          <cell r="M41">
            <v>3.11</v>
          </cell>
          <cell r="O41">
            <v>1.57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44562</v>
          </cell>
          <cell r="J42">
            <v>273.61</v>
          </cell>
          <cell r="L42">
            <v>76.5</v>
          </cell>
          <cell r="M42">
            <v>3.11</v>
          </cell>
          <cell r="O42">
            <v>4.5199999999999996</v>
          </cell>
        </row>
        <row r="43">
          <cell r="C43" t="str">
            <v>HOSPITAL ERMÍRIO COUTINHO</v>
          </cell>
          <cell r="E43" t="str">
            <v>ANA FLAVIA FERRAZ DE SA</v>
          </cell>
          <cell r="F43" t="str">
            <v>2 - Outros Profissionais da Saúde</v>
          </cell>
          <cell r="G43" t="str">
            <v>2234-05</v>
          </cell>
          <cell r="H43">
            <v>44562</v>
          </cell>
          <cell r="L43">
            <v>76.5</v>
          </cell>
          <cell r="M43">
            <v>3.11</v>
          </cell>
          <cell r="O43">
            <v>1.57</v>
          </cell>
        </row>
        <row r="44">
          <cell r="C44" t="str">
            <v>HOSPITAL ERMÍRIO COUTINHO</v>
          </cell>
          <cell r="E44" t="str">
            <v>ANA LUISA PALITOT DE OLIVEIRA LIMA CEZARINO</v>
          </cell>
          <cell r="F44" t="str">
            <v>1 - Médico</v>
          </cell>
          <cell r="G44" t="str">
            <v>2251-24</v>
          </cell>
          <cell r="H44">
            <v>44562</v>
          </cell>
          <cell r="J44">
            <v>854.45</v>
          </cell>
          <cell r="L44">
            <v>76.5</v>
          </cell>
          <cell r="M44">
            <v>3.11</v>
          </cell>
          <cell r="O44">
            <v>7.8</v>
          </cell>
          <cell r="R44">
            <v>500</v>
          </cell>
        </row>
        <row r="45">
          <cell r="C45" t="str">
            <v>HOSPITAL ERMÍRIO COUTINHO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44562</v>
          </cell>
          <cell r="J45">
            <v>142.5</v>
          </cell>
          <cell r="L45">
            <v>76.5</v>
          </cell>
          <cell r="M45">
            <v>3.11</v>
          </cell>
          <cell r="O45">
            <v>1.57</v>
          </cell>
          <cell r="U45">
            <v>69.41</v>
          </cell>
          <cell r="X45" t="str">
            <v xml:space="preserve">AUX CRECHE </v>
          </cell>
        </row>
        <row r="46">
          <cell r="C46" t="str">
            <v>HOSPITAL ERMÍRIO COUTINHO</v>
          </cell>
          <cell r="E46" t="str">
            <v>ANA PATRICIA TEIXEIRA DE OLIVEIRA</v>
          </cell>
          <cell r="F46" t="str">
            <v>3 - Administrativo</v>
          </cell>
          <cell r="G46" t="str">
            <v>5143-20</v>
          </cell>
          <cell r="H46">
            <v>44562</v>
          </cell>
          <cell r="J46">
            <v>134.5</v>
          </cell>
          <cell r="L46">
            <v>76.5</v>
          </cell>
          <cell r="M46">
            <v>3.11</v>
          </cell>
          <cell r="O46">
            <v>1.57</v>
          </cell>
          <cell r="U46">
            <v>69.430000000000007</v>
          </cell>
          <cell r="X46" t="str">
            <v xml:space="preserve">AUX CRECHE </v>
          </cell>
        </row>
        <row r="47">
          <cell r="C47" t="str">
            <v>HOSPITAL ERMÍRIO COUTINHO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44562</v>
          </cell>
          <cell r="J47">
            <v>123.11</v>
          </cell>
          <cell r="L47">
            <v>76.5</v>
          </cell>
          <cell r="M47">
            <v>3.11</v>
          </cell>
          <cell r="O47">
            <v>1.57</v>
          </cell>
        </row>
        <row r="48">
          <cell r="C48" t="str">
            <v>HOSPITAL ERMÍRIO COUTINHO</v>
          </cell>
          <cell r="E48" t="str">
            <v>ANA ROSA LIMA DA SILVA</v>
          </cell>
          <cell r="F48" t="str">
            <v>3 - Administrativo</v>
          </cell>
          <cell r="G48" t="str">
            <v>5163-10</v>
          </cell>
          <cell r="H48">
            <v>44562</v>
          </cell>
          <cell r="J48">
            <v>124.8</v>
          </cell>
          <cell r="L48">
            <v>76.5</v>
          </cell>
          <cell r="M48">
            <v>3.11</v>
          </cell>
          <cell r="O48">
            <v>1.57</v>
          </cell>
        </row>
        <row r="49">
          <cell r="C49" t="str">
            <v>HOSPITAL ERMÍRIO COUTINHO</v>
          </cell>
          <cell r="E49" t="str">
            <v>ANDERSON HENRIQUE SILVA GONCALVES</v>
          </cell>
          <cell r="F49" t="str">
            <v>3 - Administrativo</v>
          </cell>
          <cell r="G49" t="str">
            <v>5143-20</v>
          </cell>
          <cell r="H49">
            <v>44562</v>
          </cell>
          <cell r="J49">
            <v>139.34</v>
          </cell>
          <cell r="L49">
            <v>76.5</v>
          </cell>
          <cell r="M49">
            <v>3.11</v>
          </cell>
          <cell r="O49">
            <v>1.57</v>
          </cell>
        </row>
        <row r="50">
          <cell r="C50" t="str">
            <v>HOSPITAL ERMÍRIO COUTINHO</v>
          </cell>
          <cell r="E50" t="str">
            <v>ANDIELLE CRISTINA DA SILVA</v>
          </cell>
          <cell r="F50" t="str">
            <v>2 - Outros Profissionais da Saúde</v>
          </cell>
          <cell r="G50" t="str">
            <v>3222-05</v>
          </cell>
          <cell r="H50">
            <v>44562</v>
          </cell>
          <cell r="J50">
            <v>175.52</v>
          </cell>
          <cell r="O50">
            <v>1.57</v>
          </cell>
        </row>
        <row r="51">
          <cell r="C51" t="str">
            <v>HOSPITAL ERMÍRIO COUTINHO</v>
          </cell>
          <cell r="E51" t="str">
            <v>ANDRE FRANCISCO DE OLIVEIRA SILVA</v>
          </cell>
          <cell r="F51" t="str">
            <v>3 - Administrativo</v>
          </cell>
          <cell r="G51" t="str">
            <v>5163-10</v>
          </cell>
          <cell r="H51">
            <v>44562</v>
          </cell>
          <cell r="J51">
            <v>119.95</v>
          </cell>
          <cell r="L51">
            <v>76.5</v>
          </cell>
          <cell r="M51">
            <v>3.11</v>
          </cell>
          <cell r="O51">
            <v>1.57</v>
          </cell>
        </row>
        <row r="52">
          <cell r="C52" t="str">
            <v>HOSPITAL ERMÍRIO COUTINHO</v>
          </cell>
          <cell r="E52" t="str">
            <v>ANDREIA MARIA DE FARIAS</v>
          </cell>
          <cell r="F52" t="str">
            <v>2 - Outros Profissionais da Saúde</v>
          </cell>
          <cell r="G52" t="str">
            <v>2235-05</v>
          </cell>
          <cell r="H52">
            <v>44562</v>
          </cell>
          <cell r="J52">
            <v>194.87</v>
          </cell>
          <cell r="L52">
            <v>76.5</v>
          </cell>
          <cell r="M52">
            <v>3.11</v>
          </cell>
          <cell r="O52">
            <v>1.57</v>
          </cell>
        </row>
        <row r="53">
          <cell r="C53" t="str">
            <v>HOSPITAL ERMÍRIO COUTINHO</v>
          </cell>
          <cell r="E53" t="str">
            <v>ANDREILMA DO NASCIMENTO DELFINO</v>
          </cell>
          <cell r="F53" t="str">
            <v>2 - Outros Profissionais da Saúde</v>
          </cell>
          <cell r="G53" t="str">
            <v>3222-05</v>
          </cell>
          <cell r="H53">
            <v>44562</v>
          </cell>
          <cell r="J53">
            <v>124.58</v>
          </cell>
          <cell r="L53">
            <v>76.5</v>
          </cell>
          <cell r="M53">
            <v>3.11</v>
          </cell>
          <cell r="O53">
            <v>1.57</v>
          </cell>
        </row>
        <row r="54">
          <cell r="C54" t="str">
            <v>HOSPITAL ERMÍRIO COUTINHO</v>
          </cell>
          <cell r="E54" t="str">
            <v>ANGELITA MARIA DE ANDRADE ADELINO</v>
          </cell>
          <cell r="F54" t="str">
            <v>3 - Administrativo</v>
          </cell>
          <cell r="G54" t="str">
            <v>5135-05</v>
          </cell>
          <cell r="H54">
            <v>44562</v>
          </cell>
          <cell r="J54">
            <v>124.8</v>
          </cell>
          <cell r="L54">
            <v>76.5</v>
          </cell>
          <cell r="M54">
            <v>3.11</v>
          </cell>
          <cell r="O54">
            <v>1.57</v>
          </cell>
        </row>
        <row r="55">
          <cell r="C55" t="str">
            <v>HOSPITAL ERMÍRIO COUTINHO</v>
          </cell>
          <cell r="E55" t="str">
            <v>ANNA FLAVIA XAVIER DE MORAES BORBA CHAVES GOMES</v>
          </cell>
          <cell r="F55" t="str">
            <v>1 - Médico</v>
          </cell>
          <cell r="G55" t="str">
            <v>2251-24</v>
          </cell>
          <cell r="H55">
            <v>44562</v>
          </cell>
          <cell r="J55">
            <v>675.51</v>
          </cell>
          <cell r="L55">
            <v>76.5</v>
          </cell>
          <cell r="M55">
            <v>3.11</v>
          </cell>
          <cell r="O55">
            <v>7.8</v>
          </cell>
          <cell r="R55">
            <v>500</v>
          </cell>
        </row>
        <row r="56">
          <cell r="C56" t="str">
            <v>HOSPITAL ERMÍRIO COUTINHO</v>
          </cell>
          <cell r="E56" t="str">
            <v>ANNA GABRIELLA PINTO DA SILVA MOURA</v>
          </cell>
          <cell r="F56" t="str">
            <v>2 - Outros Profissionais da Saúde</v>
          </cell>
          <cell r="G56" t="str">
            <v>2211-05</v>
          </cell>
          <cell r="H56">
            <v>44562</v>
          </cell>
          <cell r="J56">
            <v>376.81</v>
          </cell>
          <cell r="L56">
            <v>76.5</v>
          </cell>
          <cell r="M56">
            <v>3.11</v>
          </cell>
          <cell r="O56">
            <v>1.57</v>
          </cell>
        </row>
        <row r="57">
          <cell r="C57" t="str">
            <v>HOSPITAL ERMÍRIO COUTINHO</v>
          </cell>
          <cell r="E57" t="str">
            <v>ANTONIA MARIA FERREIRA</v>
          </cell>
          <cell r="F57" t="str">
            <v>3 - Administrativo</v>
          </cell>
          <cell r="G57" t="str">
            <v>5143-20</v>
          </cell>
          <cell r="H57">
            <v>44562</v>
          </cell>
          <cell r="J57">
            <v>131</v>
          </cell>
          <cell r="L57">
            <v>76.5</v>
          </cell>
          <cell r="M57">
            <v>3.11</v>
          </cell>
          <cell r="O57">
            <v>1.57</v>
          </cell>
        </row>
        <row r="58">
          <cell r="C58" t="str">
            <v>HOSPITAL ERMÍRIO COUTINHO</v>
          </cell>
          <cell r="E58" t="str">
            <v>ANTONIA MARIA SILVA MOURA</v>
          </cell>
          <cell r="F58" t="str">
            <v>2 - Outros Profissionais da Saúde</v>
          </cell>
          <cell r="G58" t="str">
            <v>3222-05</v>
          </cell>
          <cell r="H58">
            <v>44562</v>
          </cell>
          <cell r="J58">
            <v>127.96</v>
          </cell>
          <cell r="L58">
            <v>76.5</v>
          </cell>
          <cell r="M58">
            <v>3.11</v>
          </cell>
          <cell r="O58">
            <v>1.57</v>
          </cell>
        </row>
        <row r="59">
          <cell r="C59" t="str">
            <v>HOSPITAL ERMÍRIO COUTINHO</v>
          </cell>
          <cell r="E59" t="str">
            <v>ARIANA INGRID SAMPAIO TELES MIRA</v>
          </cell>
          <cell r="F59" t="str">
            <v>2 - Outros Profissionais da Saúde</v>
          </cell>
          <cell r="G59" t="str">
            <v>2235-05</v>
          </cell>
          <cell r="H59">
            <v>44562</v>
          </cell>
          <cell r="J59">
            <v>211.45</v>
          </cell>
          <cell r="L59">
            <v>76.5</v>
          </cell>
          <cell r="M59">
            <v>3.11</v>
          </cell>
          <cell r="O59">
            <v>4.5199999999999996</v>
          </cell>
        </row>
        <row r="60">
          <cell r="C60" t="str">
            <v>HOSPITAL ERMÍRIO COUTINHO</v>
          </cell>
          <cell r="E60" t="str">
            <v>ARLINE CRISTIANA DE ALMEIDA MENEZES</v>
          </cell>
          <cell r="F60" t="str">
            <v>3 - Administrativo</v>
          </cell>
          <cell r="G60" t="str">
            <v>5143-20</v>
          </cell>
          <cell r="H60">
            <v>44562</v>
          </cell>
          <cell r="J60">
            <v>119.95</v>
          </cell>
          <cell r="L60">
            <v>76.5</v>
          </cell>
          <cell r="M60">
            <v>3.11</v>
          </cell>
          <cell r="O60">
            <v>1.57</v>
          </cell>
          <cell r="U60">
            <v>69.430000000000007</v>
          </cell>
          <cell r="X60" t="str">
            <v xml:space="preserve">AUX CRECHE </v>
          </cell>
        </row>
        <row r="61">
          <cell r="C61" t="str">
            <v>HOSPITAL ERMÍRIO COUTINHO</v>
          </cell>
          <cell r="E61" t="str">
            <v>ARTHUR MURYLO MARTINS DA SILVA</v>
          </cell>
          <cell r="F61" t="str">
            <v>2 - Outros Profissionais da Saúde</v>
          </cell>
          <cell r="G61" t="str">
            <v>4110-05</v>
          </cell>
          <cell r="H61">
            <v>44562</v>
          </cell>
          <cell r="J61">
            <v>189.66</v>
          </cell>
          <cell r="O61">
            <v>1.57</v>
          </cell>
        </row>
        <row r="62">
          <cell r="C62" t="str">
            <v>HOSPITAL ERMÍRIO COUTINHO</v>
          </cell>
          <cell r="E62" t="str">
            <v>AVANY LIRA DA CUNHA</v>
          </cell>
          <cell r="F62" t="str">
            <v>2 - Outros Profissionais da Saúde</v>
          </cell>
          <cell r="G62" t="str">
            <v>3222-05</v>
          </cell>
          <cell r="H62">
            <v>44562</v>
          </cell>
          <cell r="J62">
            <v>127.96</v>
          </cell>
          <cell r="L62">
            <v>76.5</v>
          </cell>
          <cell r="M62">
            <v>3.11</v>
          </cell>
          <cell r="O62">
            <v>1.57</v>
          </cell>
        </row>
        <row r="63">
          <cell r="C63" t="str">
            <v>HOSPITAL ERMÍRIO COUTINHO</v>
          </cell>
          <cell r="E63" t="str">
            <v>BARBARA YLANA RODRIGUES LOBO</v>
          </cell>
          <cell r="F63" t="str">
            <v>1 - Médico</v>
          </cell>
          <cell r="G63" t="str">
            <v>2251-24</v>
          </cell>
          <cell r="H63">
            <v>44562</v>
          </cell>
          <cell r="J63">
            <v>1028.77</v>
          </cell>
          <cell r="L63">
            <v>76.5</v>
          </cell>
          <cell r="M63">
            <v>3.11</v>
          </cell>
          <cell r="O63">
            <v>7.8</v>
          </cell>
          <cell r="R63">
            <v>750</v>
          </cell>
        </row>
        <row r="64">
          <cell r="C64" t="str">
            <v>HOSPITAL ERMÍRIO COUTINHO</v>
          </cell>
          <cell r="E64" t="str">
            <v>BRUNA MARILIA NERI MARIANO</v>
          </cell>
          <cell r="F64" t="str">
            <v>3 - Administrativo</v>
          </cell>
          <cell r="G64" t="str">
            <v>4110-05</v>
          </cell>
          <cell r="H64">
            <v>44562</v>
          </cell>
          <cell r="J64">
            <v>163.99</v>
          </cell>
          <cell r="L64">
            <v>76.5</v>
          </cell>
          <cell r="M64">
            <v>3.11</v>
          </cell>
          <cell r="O64">
            <v>1.57</v>
          </cell>
          <cell r="R64">
            <v>700</v>
          </cell>
        </row>
        <row r="65">
          <cell r="C65" t="str">
            <v>HOSPITAL ERMÍRIO COUTINHO</v>
          </cell>
          <cell r="E65" t="str">
            <v>BRUNA REINALDO DA SILVA</v>
          </cell>
          <cell r="F65" t="str">
            <v>2 - Outros Profissionais da Saúde</v>
          </cell>
          <cell r="G65" t="str">
            <v>3222-05</v>
          </cell>
          <cell r="H65">
            <v>44562</v>
          </cell>
          <cell r="J65">
            <v>127.96</v>
          </cell>
          <cell r="L65">
            <v>76.5</v>
          </cell>
          <cell r="M65">
            <v>3.11</v>
          </cell>
          <cell r="O65">
            <v>1.57</v>
          </cell>
        </row>
        <row r="66">
          <cell r="C66" t="str">
            <v>HOSPITAL ERMÍRIO COUTINHO</v>
          </cell>
          <cell r="E66" t="str">
            <v>BRUNO LOPES DA SILVA</v>
          </cell>
          <cell r="F66" t="str">
            <v>3 - Administrativo</v>
          </cell>
          <cell r="G66" t="str">
            <v>4110-10</v>
          </cell>
          <cell r="H66">
            <v>44562</v>
          </cell>
          <cell r="J66">
            <v>172.41</v>
          </cell>
          <cell r="L66">
            <v>76.5</v>
          </cell>
          <cell r="M66">
            <v>3.11</v>
          </cell>
          <cell r="O66">
            <v>1.57</v>
          </cell>
        </row>
        <row r="67">
          <cell r="C67" t="str">
            <v>HOSPITAL ERMÍRIO COUTINHO</v>
          </cell>
          <cell r="E67" t="str">
            <v>CARLA FERNANDA SANTOS DA SILVEIRA</v>
          </cell>
          <cell r="F67" t="str">
            <v>3 - Administrativo</v>
          </cell>
          <cell r="G67" t="str">
            <v>3252-10</v>
          </cell>
          <cell r="H67">
            <v>44562</v>
          </cell>
          <cell r="J67">
            <v>133.52000000000001</v>
          </cell>
          <cell r="L67">
            <v>76.5</v>
          </cell>
          <cell r="M67">
            <v>3.11</v>
          </cell>
          <cell r="O67">
            <v>1.57</v>
          </cell>
        </row>
        <row r="68">
          <cell r="C68" t="str">
            <v>HOSPITAL ERMÍRIO COUTINHO</v>
          </cell>
          <cell r="E68" t="str">
            <v>CARLOS ALEXANDRE GUEDES SOUTO</v>
          </cell>
          <cell r="F68" t="str">
            <v>1 - Médico</v>
          </cell>
          <cell r="G68" t="str">
            <v>2251-24</v>
          </cell>
          <cell r="H68">
            <v>44562</v>
          </cell>
          <cell r="J68">
            <v>660.97</v>
          </cell>
          <cell r="L68">
            <v>76.5</v>
          </cell>
          <cell r="M68">
            <v>3.11</v>
          </cell>
          <cell r="O68">
            <v>7.8</v>
          </cell>
          <cell r="R68">
            <v>250</v>
          </cell>
        </row>
        <row r="69">
          <cell r="C69" t="str">
            <v>HOSPITAL ERMÍRIO COUTINHO</v>
          </cell>
          <cell r="E69" t="str">
            <v>CARLOS EDUARDO DOS SANTOS</v>
          </cell>
          <cell r="F69" t="str">
            <v>3 - Administrativo</v>
          </cell>
          <cell r="G69" t="str">
            <v>5163-10</v>
          </cell>
          <cell r="H69">
            <v>44562</v>
          </cell>
          <cell r="J69">
            <v>124.8</v>
          </cell>
          <cell r="L69">
            <v>76.5</v>
          </cell>
          <cell r="M69">
            <v>3.11</v>
          </cell>
          <cell r="O69">
            <v>1.57</v>
          </cell>
        </row>
        <row r="70">
          <cell r="C70" t="str">
            <v>HOSPITAL ERMÍRIO COUTINHO</v>
          </cell>
          <cell r="E70" t="str">
            <v>CARLOS EDUARDO GOMES DOS SANTOS</v>
          </cell>
          <cell r="F70" t="str">
            <v>3 - Administrativo</v>
          </cell>
          <cell r="G70" t="str">
            <v>7823-20</v>
          </cell>
          <cell r="H70">
            <v>44562</v>
          </cell>
          <cell r="J70">
            <v>145.72</v>
          </cell>
          <cell r="L70">
            <v>76.5</v>
          </cell>
          <cell r="M70">
            <v>3.11</v>
          </cell>
          <cell r="O70">
            <v>1.72</v>
          </cell>
          <cell r="R70">
            <v>120</v>
          </cell>
        </row>
        <row r="71">
          <cell r="C71" t="str">
            <v>HOSPITAL ERMÍRIO COUTINHO</v>
          </cell>
          <cell r="E71" t="str">
            <v>CARLOS WILLSON CALIXTO DA SILVA</v>
          </cell>
          <cell r="F71" t="str">
            <v>3 - Administrativo</v>
          </cell>
          <cell r="G71" t="str">
            <v>5143-20</v>
          </cell>
          <cell r="H71">
            <v>44562</v>
          </cell>
          <cell r="J71">
            <v>134.5</v>
          </cell>
          <cell r="L71">
            <v>76.5</v>
          </cell>
          <cell r="M71">
            <v>3.11</v>
          </cell>
          <cell r="O71">
            <v>1.57</v>
          </cell>
        </row>
        <row r="72">
          <cell r="C72" t="str">
            <v>HOSPITAL ERMÍRIO COUTINHO</v>
          </cell>
          <cell r="E72" t="str">
            <v>CARMUNILZA FELIX DE VASCONCELOS</v>
          </cell>
          <cell r="F72" t="str">
            <v>2 - Outros Profissionais da Saúde</v>
          </cell>
          <cell r="G72" t="str">
            <v>3222-05</v>
          </cell>
          <cell r="H72">
            <v>44562</v>
          </cell>
          <cell r="J72">
            <v>142.5</v>
          </cell>
          <cell r="L72">
            <v>76.5</v>
          </cell>
          <cell r="M72">
            <v>3.11</v>
          </cell>
          <cell r="O72">
            <v>1.57</v>
          </cell>
        </row>
        <row r="73">
          <cell r="C73" t="str">
            <v>HOSPITAL ERMÍRIO COUTINHO</v>
          </cell>
          <cell r="E73" t="str">
            <v>CATARINA MOTA PASCHOAL</v>
          </cell>
          <cell r="F73" t="str">
            <v>2 - Outros Profissionais da Saúde</v>
          </cell>
          <cell r="G73" t="str">
            <v>2234-15</v>
          </cell>
          <cell r="H73">
            <v>44562</v>
          </cell>
          <cell r="J73">
            <v>285.87</v>
          </cell>
          <cell r="L73">
            <v>76.5</v>
          </cell>
          <cell r="M73">
            <v>3.11</v>
          </cell>
          <cell r="O73">
            <v>1.57</v>
          </cell>
        </row>
        <row r="74">
          <cell r="C74" t="str">
            <v>HOSPITAL ERMÍRIO COUTINHO</v>
          </cell>
          <cell r="E74" t="str">
            <v>CECILIA REGUEIRA DA VEIGA PESSOA</v>
          </cell>
          <cell r="F74" t="str">
            <v>1 - Médico</v>
          </cell>
          <cell r="G74" t="str">
            <v>2251-24</v>
          </cell>
          <cell r="H74">
            <v>44562</v>
          </cell>
          <cell r="J74">
            <v>820.93</v>
          </cell>
          <cell r="L74">
            <v>76.5</v>
          </cell>
          <cell r="M74">
            <v>3.11</v>
          </cell>
          <cell r="O74">
            <v>7.8</v>
          </cell>
        </row>
        <row r="75">
          <cell r="C75" t="str">
            <v>HOSPITAL ERMÍRIO COUTINHO</v>
          </cell>
          <cell r="E75" t="str">
            <v>CIBELE SUZI RODRIGUES DA SILVA</v>
          </cell>
          <cell r="F75" t="str">
            <v>3 - Administrativo</v>
          </cell>
          <cell r="G75" t="str">
            <v>4221-10</v>
          </cell>
          <cell r="H75">
            <v>44562</v>
          </cell>
          <cell r="J75">
            <v>190.62</v>
          </cell>
          <cell r="O75">
            <v>1.57</v>
          </cell>
        </row>
        <row r="76">
          <cell r="C76" t="str">
            <v>HOSPITAL ERMÍRIO COUTINHO</v>
          </cell>
          <cell r="E76" t="str">
            <v>CINTIA VANESSA MARQUES DO NASCIMENTO</v>
          </cell>
          <cell r="F76" t="str">
            <v>2 - Outros Profissionais da Saúde</v>
          </cell>
          <cell r="G76" t="str">
            <v>3222-05</v>
          </cell>
          <cell r="H76">
            <v>44562</v>
          </cell>
          <cell r="J76">
            <v>184</v>
          </cell>
          <cell r="O76">
            <v>1.57</v>
          </cell>
        </row>
        <row r="77">
          <cell r="C77" t="str">
            <v>HOSPITAL ERMÍRIO COUTINHO</v>
          </cell>
          <cell r="E77" t="str">
            <v>CINTYA DE SENA GUERRA ALBUQUERQUE</v>
          </cell>
          <cell r="F77" t="str">
            <v>2 - Outros Profissionais da Saúde</v>
          </cell>
          <cell r="G77" t="str">
            <v>2235-05</v>
          </cell>
          <cell r="H77">
            <v>44562</v>
          </cell>
          <cell r="J77">
            <v>223.64</v>
          </cell>
          <cell r="L77">
            <v>76.5</v>
          </cell>
          <cell r="M77">
            <v>3.11</v>
          </cell>
          <cell r="O77">
            <v>4.5199999999999996</v>
          </cell>
        </row>
        <row r="78">
          <cell r="C78" t="str">
            <v>HOSPITAL ERMÍRIO COUTINHO</v>
          </cell>
          <cell r="E78" t="str">
            <v>CLAUDIA LIMA DA SILVA</v>
          </cell>
          <cell r="F78" t="str">
            <v>2 - Outros Profissionais da Saúde</v>
          </cell>
          <cell r="G78" t="str">
            <v>3242-05</v>
          </cell>
          <cell r="H78">
            <v>44562</v>
          </cell>
          <cell r="J78">
            <v>162.58000000000001</v>
          </cell>
          <cell r="L78">
            <v>76.5</v>
          </cell>
          <cell r="M78">
            <v>3.11</v>
          </cell>
          <cell r="O78">
            <v>1.57</v>
          </cell>
        </row>
        <row r="79">
          <cell r="C79" t="str">
            <v>HOSPITAL ERMÍRIO COUTINHO</v>
          </cell>
          <cell r="E79" t="str">
            <v>CLEITON DIEGO SOUZA DA SILVA</v>
          </cell>
          <cell r="F79" t="str">
            <v>3 - Administrativo</v>
          </cell>
          <cell r="G79" t="str">
            <v>7823-20</v>
          </cell>
          <cell r="H79">
            <v>44562</v>
          </cell>
          <cell r="J79">
            <v>141.96</v>
          </cell>
          <cell r="L79">
            <v>76.5</v>
          </cell>
          <cell r="M79">
            <v>3.11</v>
          </cell>
          <cell r="O79">
            <v>1.72</v>
          </cell>
          <cell r="R79">
            <v>120</v>
          </cell>
        </row>
        <row r="80">
          <cell r="C80" t="str">
            <v>HOSPITAL ERMÍRIO COUTINHO</v>
          </cell>
          <cell r="E80" t="str">
            <v>CLOVIS FRANCISCO DA SILVA DUBEUX</v>
          </cell>
          <cell r="F80" t="str">
            <v>1 - Médico</v>
          </cell>
          <cell r="G80" t="str">
            <v>2252-50</v>
          </cell>
          <cell r="H80">
            <v>44562</v>
          </cell>
          <cell r="J80">
            <v>751.43</v>
          </cell>
          <cell r="L80">
            <v>76.5</v>
          </cell>
          <cell r="M80">
            <v>3.11</v>
          </cell>
          <cell r="O80">
            <v>7.8</v>
          </cell>
          <cell r="R80">
            <v>500</v>
          </cell>
        </row>
        <row r="81">
          <cell r="C81" t="str">
            <v>HOSPITAL ERMÍRIO COUTINHO</v>
          </cell>
          <cell r="E81" t="str">
            <v>CLOVIS MARQUES FILHO</v>
          </cell>
          <cell r="F81" t="str">
            <v>1 - Médico</v>
          </cell>
          <cell r="G81" t="str">
            <v>2252-50</v>
          </cell>
          <cell r="H81">
            <v>44562</v>
          </cell>
          <cell r="J81">
            <v>751.43</v>
          </cell>
          <cell r="L81">
            <v>76.5</v>
          </cell>
          <cell r="M81">
            <v>3.11</v>
          </cell>
          <cell r="O81">
            <v>7.8</v>
          </cell>
          <cell r="R81">
            <v>500</v>
          </cell>
        </row>
        <row r="82">
          <cell r="C82" t="str">
            <v>HOSPITAL ERMÍRIO COUTINHO</v>
          </cell>
          <cell r="E82" t="str">
            <v>COSMA SEVERINA DA CONCEICAO</v>
          </cell>
          <cell r="F82" t="str">
            <v>2 - Outros Profissionais da Saúde</v>
          </cell>
          <cell r="G82" t="str">
            <v>3222-05</v>
          </cell>
          <cell r="H82">
            <v>44562</v>
          </cell>
          <cell r="J82">
            <v>142.5</v>
          </cell>
          <cell r="L82">
            <v>76.5</v>
          </cell>
          <cell r="M82">
            <v>3.11</v>
          </cell>
          <cell r="O82">
            <v>1.57</v>
          </cell>
        </row>
        <row r="83">
          <cell r="C83" t="str">
            <v>HOSPITAL ERMÍRIO COUTINHO</v>
          </cell>
          <cell r="E83" t="str">
            <v>CRISTIANO ALVES BARBOSA</v>
          </cell>
          <cell r="F83" t="str">
            <v>3 - Administrativo</v>
          </cell>
          <cell r="G83" t="str">
            <v>2522-10</v>
          </cell>
          <cell r="H83">
            <v>44562</v>
          </cell>
          <cell r="J83">
            <v>276.38</v>
          </cell>
          <cell r="L83">
            <v>76.5</v>
          </cell>
          <cell r="M83">
            <v>3.11</v>
          </cell>
          <cell r="O83">
            <v>1.57</v>
          </cell>
          <cell r="R83">
            <v>700</v>
          </cell>
        </row>
        <row r="84">
          <cell r="C84" t="str">
            <v>HOSPITAL ERMÍRIO COUTINHO</v>
          </cell>
          <cell r="E84" t="str">
            <v>CRISTIANO DA SILVA BATISTA</v>
          </cell>
          <cell r="F84" t="str">
            <v>2 - Outros Profissionais da Saúde</v>
          </cell>
          <cell r="G84" t="str">
            <v>3222-05</v>
          </cell>
          <cell r="H84">
            <v>44562</v>
          </cell>
          <cell r="J84">
            <v>137.65</v>
          </cell>
          <cell r="L84">
            <v>76.5</v>
          </cell>
          <cell r="M84">
            <v>3.11</v>
          </cell>
          <cell r="O84">
            <v>1.57</v>
          </cell>
        </row>
        <row r="85">
          <cell r="C85" t="str">
            <v>HOSPITAL ERMÍRIO COUTINHO</v>
          </cell>
          <cell r="E85" t="str">
            <v>CRISTINA MARIA CABRAL DE MELO</v>
          </cell>
          <cell r="F85" t="str">
            <v>2 - Outros Profissionais da Saúde</v>
          </cell>
          <cell r="G85" t="str">
            <v>3222-05</v>
          </cell>
          <cell r="H85">
            <v>44562</v>
          </cell>
          <cell r="J85">
            <v>171.49</v>
          </cell>
          <cell r="O85">
            <v>1.57</v>
          </cell>
        </row>
        <row r="86">
          <cell r="C86" t="str">
            <v>HOSPITAL ERMÍRIO COUTINHO</v>
          </cell>
          <cell r="E86" t="str">
            <v>CYNTHIA DE ALBUQUERQUE FERREIRA LIMA</v>
          </cell>
          <cell r="F86" t="str">
            <v>2 - Outros Profissionais da Saúde</v>
          </cell>
          <cell r="G86" t="str">
            <v>2235-05</v>
          </cell>
          <cell r="H86">
            <v>44562</v>
          </cell>
          <cell r="J86">
            <v>327.12</v>
          </cell>
          <cell r="L86">
            <v>76.5</v>
          </cell>
          <cell r="M86">
            <v>3.11</v>
          </cell>
          <cell r="O86">
            <v>4.5199999999999996</v>
          </cell>
          <cell r="R86">
            <v>700</v>
          </cell>
        </row>
        <row r="87">
          <cell r="C87" t="str">
            <v>HOSPITAL ERMÍRIO COUTINHO</v>
          </cell>
          <cell r="E87" t="str">
            <v>DAFINE KELLY MARIA LOPES DA SILVA</v>
          </cell>
          <cell r="F87" t="str">
            <v>2 - Outros Profissionais da Saúde</v>
          </cell>
          <cell r="G87" t="str">
            <v>3222-05</v>
          </cell>
          <cell r="H87">
            <v>44562</v>
          </cell>
          <cell r="J87">
            <v>123.11</v>
          </cell>
          <cell r="L87">
            <v>76.5</v>
          </cell>
          <cell r="M87">
            <v>3.11</v>
          </cell>
          <cell r="O87">
            <v>1.57</v>
          </cell>
          <cell r="U87">
            <v>69.41</v>
          </cell>
          <cell r="X87" t="str">
            <v xml:space="preserve">AUX CRECHE </v>
          </cell>
        </row>
        <row r="88">
          <cell r="C88" t="str">
            <v>HOSPITAL ERMÍRIO COUTINHO</v>
          </cell>
          <cell r="E88" t="str">
            <v>DANIELLE BARBOSA SANTIAGO E SILVA</v>
          </cell>
          <cell r="F88" t="str">
            <v>2 - Outros Profissionais da Saúde</v>
          </cell>
          <cell r="G88" t="str">
            <v>3222-05</v>
          </cell>
          <cell r="H88">
            <v>44562</v>
          </cell>
          <cell r="J88">
            <v>137.65</v>
          </cell>
          <cell r="L88">
            <v>76.5</v>
          </cell>
          <cell r="M88">
            <v>3.11</v>
          </cell>
          <cell r="O88">
            <v>1.57</v>
          </cell>
        </row>
        <row r="89">
          <cell r="C89" t="str">
            <v>HOSPITAL ERMÍRIO COUTINHO</v>
          </cell>
          <cell r="E89" t="str">
            <v>DANIELLE CASSIMIRO PEREIRA</v>
          </cell>
          <cell r="F89" t="str">
            <v>3 - Administrativo</v>
          </cell>
          <cell r="G89" t="str">
            <v>5132-05</v>
          </cell>
          <cell r="H89">
            <v>44562</v>
          </cell>
          <cell r="J89">
            <v>127.39</v>
          </cell>
          <cell r="L89">
            <v>76.5</v>
          </cell>
          <cell r="M89">
            <v>3.11</v>
          </cell>
          <cell r="O89">
            <v>1.57</v>
          </cell>
        </row>
        <row r="90">
          <cell r="C90" t="str">
            <v>HOSPITAL ERMÍRIO COUTINHO</v>
          </cell>
          <cell r="E90" t="str">
            <v>DANNIELI D ALMEIDA LINS REGIS</v>
          </cell>
          <cell r="F90" t="str">
            <v>2 - Outros Profissionais da Saúde</v>
          </cell>
          <cell r="G90" t="str">
            <v>2235-05</v>
          </cell>
          <cell r="H90">
            <v>44562</v>
          </cell>
          <cell r="J90">
            <v>370.43</v>
          </cell>
          <cell r="O90">
            <v>4.5199999999999996</v>
          </cell>
        </row>
        <row r="91">
          <cell r="C91" t="str">
            <v>HOSPITAL ERMÍRIO COUTINHO</v>
          </cell>
          <cell r="E91" t="str">
            <v>DARCY BRITO DE BARROS SILVA</v>
          </cell>
          <cell r="F91" t="str">
            <v>3 - Administrativo</v>
          </cell>
          <cell r="G91" t="str">
            <v>5143-20</v>
          </cell>
          <cell r="H91">
            <v>44562</v>
          </cell>
          <cell r="J91">
            <v>124.8</v>
          </cell>
          <cell r="L91">
            <v>76.5</v>
          </cell>
          <cell r="M91">
            <v>3.11</v>
          </cell>
          <cell r="O91">
            <v>1.57</v>
          </cell>
        </row>
        <row r="92">
          <cell r="C92" t="str">
            <v>HOSPITAL ERMÍRIO COUTINHO</v>
          </cell>
          <cell r="E92" t="str">
            <v>DAYANE FERNANDA CANDIDO GOMES DOS SANTOS</v>
          </cell>
          <cell r="F92" t="str">
            <v>2 - Outros Profissionais da Saúde</v>
          </cell>
          <cell r="G92" t="str">
            <v>3222-05</v>
          </cell>
          <cell r="H92">
            <v>44562</v>
          </cell>
          <cell r="J92">
            <v>124.58</v>
          </cell>
          <cell r="L92">
            <v>76.5</v>
          </cell>
          <cell r="M92">
            <v>3.11</v>
          </cell>
          <cell r="O92">
            <v>1.57</v>
          </cell>
          <cell r="U92">
            <v>69.41</v>
          </cell>
          <cell r="X92" t="str">
            <v xml:space="preserve">AUX CRECHE </v>
          </cell>
        </row>
        <row r="93">
          <cell r="C93" t="str">
            <v>HOSPITAL ERMÍRIO COUTINHO</v>
          </cell>
          <cell r="E93" t="str">
            <v>DENICLEIDE GOMES DE OLIVEIRA</v>
          </cell>
          <cell r="F93" t="str">
            <v>2 - Outros Profissionais da Saúde</v>
          </cell>
          <cell r="G93" t="str">
            <v>5211-30</v>
          </cell>
          <cell r="H93">
            <v>44562</v>
          </cell>
          <cell r="J93">
            <v>135.74</v>
          </cell>
          <cell r="L93">
            <v>76.5</v>
          </cell>
          <cell r="M93">
            <v>3.11</v>
          </cell>
          <cell r="O93">
            <v>1.57</v>
          </cell>
        </row>
        <row r="94">
          <cell r="C94" t="str">
            <v>HOSPITAL ERMÍRIO COUTINHO</v>
          </cell>
          <cell r="E94" t="str">
            <v>DENIS BRITO DE FRANCA</v>
          </cell>
          <cell r="F94" t="str">
            <v>3 - Administrativo</v>
          </cell>
          <cell r="G94" t="str">
            <v>5143-20</v>
          </cell>
          <cell r="H94">
            <v>44562</v>
          </cell>
          <cell r="J94">
            <v>124.8</v>
          </cell>
          <cell r="L94">
            <v>76.5</v>
          </cell>
          <cell r="M94">
            <v>3.11</v>
          </cell>
          <cell r="O94">
            <v>1.57</v>
          </cell>
        </row>
        <row r="95">
          <cell r="C95" t="str">
            <v>HOSPITAL ERMÍRIO COUTINHO</v>
          </cell>
          <cell r="E95" t="str">
            <v>DIONE DARLEN BARBOSA DOS SANTOS</v>
          </cell>
          <cell r="F95" t="str">
            <v>2 - Outros Profissionais da Saúde</v>
          </cell>
          <cell r="G95" t="str">
            <v>3222-05</v>
          </cell>
          <cell r="H95">
            <v>44562</v>
          </cell>
          <cell r="J95">
            <v>127.96</v>
          </cell>
          <cell r="L95">
            <v>76.5</v>
          </cell>
          <cell r="M95">
            <v>3.11</v>
          </cell>
          <cell r="O95">
            <v>1.57</v>
          </cell>
        </row>
        <row r="96">
          <cell r="C96" t="str">
            <v>HOSPITAL ERMÍRIO COUTINHO</v>
          </cell>
          <cell r="E96" t="str">
            <v>DJANISE LACERDA LEITE</v>
          </cell>
          <cell r="F96" t="str">
            <v>1 - Médico</v>
          </cell>
          <cell r="G96" t="str">
            <v>2251-24</v>
          </cell>
          <cell r="H96">
            <v>44562</v>
          </cell>
          <cell r="J96">
            <v>678.71</v>
          </cell>
          <cell r="L96">
            <v>76.5</v>
          </cell>
          <cell r="M96">
            <v>3.11</v>
          </cell>
          <cell r="O96">
            <v>7.8</v>
          </cell>
          <cell r="R96">
            <v>500</v>
          </cell>
        </row>
        <row r="97">
          <cell r="C97" t="str">
            <v>HOSPITAL ERMÍRIO COUTINHO</v>
          </cell>
          <cell r="E97" t="str">
            <v>DUCILENE MARIA DA SILVA</v>
          </cell>
          <cell r="F97" t="str">
            <v>2 - Outros Profissionais da Saúde</v>
          </cell>
          <cell r="G97" t="str">
            <v>2235-05</v>
          </cell>
          <cell r="H97">
            <v>44562</v>
          </cell>
          <cell r="J97">
            <v>306.5</v>
          </cell>
          <cell r="L97">
            <v>76.5</v>
          </cell>
          <cell r="M97">
            <v>3.11</v>
          </cell>
          <cell r="O97">
            <v>4.5199999999999996</v>
          </cell>
        </row>
        <row r="98">
          <cell r="C98" t="str">
            <v>HOSPITAL ERMÍRIO COUTINHO</v>
          </cell>
          <cell r="E98" t="str">
            <v>DULCINETE MARIA DE SOUSA</v>
          </cell>
          <cell r="F98" t="str">
            <v>2 - Outros Profissionais da Saúde</v>
          </cell>
          <cell r="G98" t="str">
            <v>3222-05</v>
          </cell>
          <cell r="H98">
            <v>44562</v>
          </cell>
          <cell r="J98">
            <v>151.79</v>
          </cell>
          <cell r="L98">
            <v>76.5</v>
          </cell>
          <cell r="M98">
            <v>3.11</v>
          </cell>
          <cell r="O98">
            <v>1.57</v>
          </cell>
        </row>
        <row r="99">
          <cell r="C99" t="str">
            <v>HOSPITAL ERMÍRIO COUTINHO</v>
          </cell>
          <cell r="E99" t="str">
            <v>EDELSON SEVERO DA SILVA</v>
          </cell>
          <cell r="F99" t="str">
            <v>2 - Outros Profissionais da Saúde</v>
          </cell>
          <cell r="G99" t="str">
            <v>5151-10</v>
          </cell>
          <cell r="H99">
            <v>44562</v>
          </cell>
          <cell r="J99">
            <v>144.19</v>
          </cell>
          <cell r="L99">
            <v>76.5</v>
          </cell>
          <cell r="M99">
            <v>3.11</v>
          </cell>
          <cell r="O99">
            <v>1.57</v>
          </cell>
        </row>
        <row r="100">
          <cell r="C100" t="str">
            <v>HOSPITAL ERMÍRIO COUTINHO</v>
          </cell>
          <cell r="E100" t="str">
            <v>EDIANA MARIA DA SILVA</v>
          </cell>
          <cell r="F100" t="str">
            <v>2 - Outros Profissionais da Saúde</v>
          </cell>
          <cell r="G100" t="str">
            <v>3222-05</v>
          </cell>
          <cell r="H100">
            <v>44562</v>
          </cell>
          <cell r="J100">
            <v>136.21</v>
          </cell>
          <cell r="L100">
            <v>76.5</v>
          </cell>
          <cell r="M100">
            <v>3.11</v>
          </cell>
          <cell r="O100">
            <v>1.57</v>
          </cell>
        </row>
        <row r="101">
          <cell r="C101" t="str">
            <v>HOSPITAL ERMÍRIO COUTINHO</v>
          </cell>
          <cell r="E101" t="str">
            <v>EDIJAILMA MIRANDA DA SILVA</v>
          </cell>
          <cell r="F101" t="str">
            <v>3 - Administrativo</v>
          </cell>
          <cell r="G101" t="str">
            <v>5143-20</v>
          </cell>
          <cell r="H101">
            <v>44562</v>
          </cell>
          <cell r="J101">
            <v>119.95</v>
          </cell>
          <cell r="L101">
            <v>76.5</v>
          </cell>
          <cell r="M101">
            <v>3.11</v>
          </cell>
          <cell r="O101">
            <v>1.57</v>
          </cell>
        </row>
        <row r="102">
          <cell r="C102" t="str">
            <v>HOSPITAL ERMÍRIO COUTINHO</v>
          </cell>
          <cell r="E102" t="str">
            <v>EDIJAIRO DE ANDRADE SILVA</v>
          </cell>
          <cell r="F102" t="str">
            <v>2 - Outros Profissionais da Saúde</v>
          </cell>
          <cell r="G102" t="str">
            <v>3222-05</v>
          </cell>
          <cell r="H102">
            <v>44562</v>
          </cell>
          <cell r="J102">
            <v>124.58</v>
          </cell>
          <cell r="L102">
            <v>76.5</v>
          </cell>
          <cell r="M102">
            <v>3.11</v>
          </cell>
          <cell r="O102">
            <v>1.57</v>
          </cell>
        </row>
        <row r="103">
          <cell r="C103" t="str">
            <v>HOSPITAL ERMÍRIO COUTINHO</v>
          </cell>
          <cell r="E103" t="str">
            <v>EDILEUZA MARIA DA SILVA</v>
          </cell>
          <cell r="F103" t="str">
            <v>3 - Administrativo</v>
          </cell>
          <cell r="G103" t="str">
            <v>5143-20</v>
          </cell>
          <cell r="H103">
            <v>44562</v>
          </cell>
          <cell r="J103">
            <v>140.79</v>
          </cell>
          <cell r="L103">
            <v>76.5</v>
          </cell>
          <cell r="M103">
            <v>3.11</v>
          </cell>
          <cell r="O103">
            <v>1.57</v>
          </cell>
        </row>
        <row r="104">
          <cell r="C104" t="str">
            <v>HOSPITAL ERMÍRIO COUTINHO</v>
          </cell>
          <cell r="E104" t="str">
            <v>EDJANE BELARMINO DE FRANCA</v>
          </cell>
          <cell r="F104" t="str">
            <v>3 - Administrativo</v>
          </cell>
          <cell r="G104" t="str">
            <v>5143-20</v>
          </cell>
          <cell r="H104">
            <v>44562</v>
          </cell>
          <cell r="J104">
            <v>139.34</v>
          </cell>
          <cell r="L104">
            <v>76.5</v>
          </cell>
          <cell r="M104">
            <v>3.11</v>
          </cell>
          <cell r="O104">
            <v>1.57</v>
          </cell>
          <cell r="U104">
            <v>69.430000000000007</v>
          </cell>
          <cell r="X104" t="str">
            <v xml:space="preserve">AUX CRECHE </v>
          </cell>
        </row>
        <row r="105">
          <cell r="C105" t="str">
            <v>HOSPITAL ERMÍRIO COUTINHO</v>
          </cell>
          <cell r="E105" t="str">
            <v xml:space="preserve">EDVANIA MODESTO ALVES </v>
          </cell>
          <cell r="F105" t="str">
            <v>2 - Outros Profissionais da Saúde</v>
          </cell>
          <cell r="G105" t="str">
            <v>3222-05</v>
          </cell>
          <cell r="H105">
            <v>44562</v>
          </cell>
          <cell r="J105">
            <v>123.11</v>
          </cell>
          <cell r="L105">
            <v>76.5</v>
          </cell>
          <cell r="M105">
            <v>3.11</v>
          </cell>
          <cell r="O105">
            <v>1.57</v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44562</v>
          </cell>
          <cell r="J106">
            <v>1131.3699999999999</v>
          </cell>
          <cell r="O106">
            <v>7.8</v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44562</v>
          </cell>
          <cell r="J107">
            <v>142.5</v>
          </cell>
          <cell r="L107">
            <v>76.5</v>
          </cell>
          <cell r="M107">
            <v>3.11</v>
          </cell>
          <cell r="O107">
            <v>1.57</v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44562</v>
          </cell>
          <cell r="J108">
            <v>142.5</v>
          </cell>
          <cell r="L108">
            <v>76.5</v>
          </cell>
          <cell r="M108">
            <v>3.11</v>
          </cell>
          <cell r="O108">
            <v>1.57</v>
          </cell>
        </row>
        <row r="109">
          <cell r="C109" t="str">
            <v>HOSPITAL ERMÍRIO COUTINHO</v>
          </cell>
          <cell r="E109" t="str">
            <v>ELIANE CAETANO DA SILVA PATRICIO</v>
          </cell>
          <cell r="F109" t="str">
            <v>3 - Administrativo</v>
          </cell>
          <cell r="G109" t="str">
            <v>5143-20</v>
          </cell>
          <cell r="H109">
            <v>44562</v>
          </cell>
          <cell r="J109">
            <v>123</v>
          </cell>
          <cell r="L109">
            <v>76.5</v>
          </cell>
          <cell r="M109">
            <v>3.11</v>
          </cell>
          <cell r="O109">
            <v>1.57</v>
          </cell>
        </row>
        <row r="110">
          <cell r="C110" t="str">
            <v>HOSPITAL ERMÍRIO COUTINHO</v>
          </cell>
          <cell r="E110" t="str">
            <v>ELIAS JOSE DA SILVA</v>
          </cell>
          <cell r="F110" t="str">
            <v>2 - Outros Profissionais da Saúde</v>
          </cell>
          <cell r="G110" t="str">
            <v>5151-10</v>
          </cell>
          <cell r="H110">
            <v>44562</v>
          </cell>
          <cell r="J110">
            <v>148.63999999999999</v>
          </cell>
          <cell r="L110">
            <v>76.5</v>
          </cell>
          <cell r="M110">
            <v>3.11</v>
          </cell>
          <cell r="O110">
            <v>1.57</v>
          </cell>
        </row>
        <row r="111">
          <cell r="C111" t="str">
            <v>HOSPITAL ERMÍRIO COUTINHO</v>
          </cell>
          <cell r="E111" t="str">
            <v>ELIENEIDE DA SILVA PATRICIO</v>
          </cell>
          <cell r="F111" t="str">
            <v>3 - Administrativo</v>
          </cell>
          <cell r="G111" t="str">
            <v>5135-05</v>
          </cell>
          <cell r="H111">
            <v>44562</v>
          </cell>
          <cell r="J111">
            <v>139.34</v>
          </cell>
          <cell r="L111">
            <v>76.5</v>
          </cell>
          <cell r="M111">
            <v>3.11</v>
          </cell>
          <cell r="O111">
            <v>1.57</v>
          </cell>
        </row>
        <row r="112">
          <cell r="C112" t="str">
            <v>HOSPITAL ERMÍRIO COUTINHO</v>
          </cell>
          <cell r="E112" t="str">
            <v>ELIEZER DA SILVA PATRICIO</v>
          </cell>
          <cell r="F112" t="str">
            <v>3 - Administrativo</v>
          </cell>
          <cell r="G112" t="str">
            <v>7823-20</v>
          </cell>
          <cell r="H112">
            <v>44562</v>
          </cell>
          <cell r="J112">
            <v>153.76</v>
          </cell>
          <cell r="L112">
            <v>76.5</v>
          </cell>
          <cell r="M112">
            <v>3.11</v>
          </cell>
          <cell r="O112">
            <v>1.72</v>
          </cell>
          <cell r="R112">
            <v>120</v>
          </cell>
        </row>
        <row r="113">
          <cell r="C113" t="str">
            <v>HOSPITAL ERMÍRIO COUTINHO</v>
          </cell>
          <cell r="E113" t="str">
            <v>ELTON VINICIUS DE OLIVEIRA XAVIER</v>
          </cell>
          <cell r="F113" t="str">
            <v>3 - Administrativo</v>
          </cell>
          <cell r="G113" t="str">
            <v>3132-20</v>
          </cell>
          <cell r="H113">
            <v>44562</v>
          </cell>
          <cell r="J113">
            <v>247.59</v>
          </cell>
          <cell r="L113">
            <v>76.5</v>
          </cell>
          <cell r="M113">
            <v>3.11</v>
          </cell>
          <cell r="O113">
            <v>1.51</v>
          </cell>
        </row>
        <row r="114">
          <cell r="C114" t="str">
            <v>HOSPITAL ERMÍRIO COUTINHO</v>
          </cell>
          <cell r="E114" t="str">
            <v>ELZE MARIA DA SILVA</v>
          </cell>
          <cell r="F114" t="str">
            <v>3 - Administrativo</v>
          </cell>
          <cell r="G114" t="str">
            <v>4101-05</v>
          </cell>
          <cell r="H114">
            <v>44562</v>
          </cell>
          <cell r="J114">
            <v>240.26</v>
          </cell>
          <cell r="L114">
            <v>76.5</v>
          </cell>
          <cell r="M114">
            <v>6.06</v>
          </cell>
          <cell r="O114">
            <v>1.57</v>
          </cell>
        </row>
        <row r="115">
          <cell r="C115" t="str">
            <v>HOSPITAL ERMÍRIO COUTINHO</v>
          </cell>
          <cell r="E115" t="str">
            <v>EMANUEL RABI GOIANA FREIRE</v>
          </cell>
          <cell r="F115" t="str">
            <v>2 - Outros Profissionais da Saúde</v>
          </cell>
          <cell r="G115" t="str">
            <v>2235-05</v>
          </cell>
          <cell r="H115">
            <v>44562</v>
          </cell>
          <cell r="J115">
            <v>257.99</v>
          </cell>
          <cell r="L115">
            <v>76.5</v>
          </cell>
          <cell r="M115">
            <v>3.11</v>
          </cell>
          <cell r="O115">
            <v>4.5199999999999996</v>
          </cell>
        </row>
        <row r="116">
          <cell r="C116" t="str">
            <v>HOSPITAL ERMÍRIO COUTINHO</v>
          </cell>
          <cell r="E116" t="str">
            <v>EMANUELLY FLAVIA LUCAS DA SILVA</v>
          </cell>
          <cell r="F116" t="str">
            <v>3 - Administrativo</v>
          </cell>
          <cell r="G116" t="str">
            <v>4221-10</v>
          </cell>
          <cell r="H116">
            <v>44562</v>
          </cell>
          <cell r="J116">
            <v>130.79</v>
          </cell>
          <cell r="L116">
            <v>76.5</v>
          </cell>
          <cell r="M116">
            <v>3.11</v>
          </cell>
          <cell r="O116">
            <v>1.57</v>
          </cell>
        </row>
        <row r="117">
          <cell r="C117" t="str">
            <v>HOSPITAL ERMÍRIO COUTINHO</v>
          </cell>
          <cell r="E117" t="str">
            <v>EMMANUELLE TAVARES BRAGA DE OLIVEIRA MENDES</v>
          </cell>
          <cell r="F117" t="str">
            <v>2 - Outros Profissionais da Saúde</v>
          </cell>
          <cell r="G117" t="str">
            <v>2235-05</v>
          </cell>
          <cell r="H117">
            <v>44562</v>
          </cell>
          <cell r="J117">
            <v>295.04000000000002</v>
          </cell>
          <cell r="L117">
            <v>76.5</v>
          </cell>
          <cell r="M117">
            <v>3.11</v>
          </cell>
          <cell r="O117">
            <v>4.5199999999999996</v>
          </cell>
        </row>
        <row r="118">
          <cell r="C118" t="str">
            <v>HOSPITAL ERMÍRIO COUTINHO</v>
          </cell>
          <cell r="E118" t="str">
            <v>ERICA MARIA DE LIMA VEIGA TORRES</v>
          </cell>
          <cell r="F118" t="str">
            <v>2 - Outros Profissionais da Saúde</v>
          </cell>
          <cell r="G118" t="str">
            <v>2235-05</v>
          </cell>
          <cell r="H118">
            <v>44562</v>
          </cell>
          <cell r="J118">
            <v>378.18</v>
          </cell>
          <cell r="O118">
            <v>4.5199999999999996</v>
          </cell>
        </row>
        <row r="119">
          <cell r="C119" t="str">
            <v>HOSPITAL ERMÍRIO COUTINHO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44562</v>
          </cell>
          <cell r="J119">
            <v>158.74</v>
          </cell>
          <cell r="L119">
            <v>76.5</v>
          </cell>
          <cell r="M119">
            <v>3.11</v>
          </cell>
          <cell r="O119">
            <v>1.57</v>
          </cell>
        </row>
        <row r="120">
          <cell r="C120" t="str">
            <v>HOSPITAL ERMÍRIO COUTINHO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44562</v>
          </cell>
          <cell r="J120">
            <v>142.5</v>
          </cell>
          <cell r="L120">
            <v>76.5</v>
          </cell>
          <cell r="M120">
            <v>3.11</v>
          </cell>
          <cell r="O120">
            <v>1.57</v>
          </cell>
        </row>
        <row r="121">
          <cell r="C121" t="str">
            <v>HOSPITAL ERMÍRIO COUTINHO</v>
          </cell>
          <cell r="E121" t="str">
            <v>ERICO RAMOS DE HOLANDA</v>
          </cell>
          <cell r="F121" t="str">
            <v>1 - Médico</v>
          </cell>
          <cell r="G121" t="str">
            <v>2252-50</v>
          </cell>
          <cell r="H121">
            <v>44562</v>
          </cell>
          <cell r="J121">
            <v>751.43</v>
          </cell>
          <cell r="L121">
            <v>76.5</v>
          </cell>
          <cell r="M121">
            <v>3.11</v>
          </cell>
          <cell r="O121">
            <v>7.8</v>
          </cell>
          <cell r="R121">
            <v>500</v>
          </cell>
        </row>
        <row r="122">
          <cell r="C122" t="str">
            <v>HOSPITAL ERMÍRIO COUTINHO</v>
          </cell>
          <cell r="E122" t="str">
            <v>ERIKA VALERIA GERVASIO DE CARVALHO SILVA</v>
          </cell>
          <cell r="F122" t="str">
            <v>2 - Outros Profissionais da Saúde</v>
          </cell>
          <cell r="G122" t="str">
            <v>3222-05</v>
          </cell>
          <cell r="H122">
            <v>44562</v>
          </cell>
          <cell r="J122">
            <v>123.11</v>
          </cell>
          <cell r="L122">
            <v>76.5</v>
          </cell>
          <cell r="M122">
            <v>3.11</v>
          </cell>
          <cell r="O122">
            <v>1.57</v>
          </cell>
          <cell r="U122">
            <v>69.41</v>
          </cell>
          <cell r="X122" t="str">
            <v xml:space="preserve">AUX CRECHE </v>
          </cell>
        </row>
        <row r="123">
          <cell r="C123" t="str">
            <v>HOSPITAL ERMÍRIO COUTINHO</v>
          </cell>
          <cell r="E123" t="str">
            <v>ERLAINE BERNARDO DA SILVA</v>
          </cell>
          <cell r="F123" t="str">
            <v>2 - Outros Profissionais da Saúde</v>
          </cell>
          <cell r="G123" t="str">
            <v>2235-05</v>
          </cell>
          <cell r="H123">
            <v>44562</v>
          </cell>
          <cell r="J123">
            <v>280.45999999999998</v>
          </cell>
          <cell r="L123">
            <v>76.5</v>
          </cell>
          <cell r="M123">
            <v>3.11</v>
          </cell>
          <cell r="O123">
            <v>4.5199999999999996</v>
          </cell>
        </row>
        <row r="124">
          <cell r="C124" t="str">
            <v>HOSPITAL ERMÍRIO COUTINHO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44562</v>
          </cell>
          <cell r="J124">
            <v>201.25</v>
          </cell>
          <cell r="L124">
            <v>76.5</v>
          </cell>
          <cell r="M124">
            <v>3.11</v>
          </cell>
          <cell r="O124">
            <v>1.57</v>
          </cell>
        </row>
        <row r="125">
          <cell r="C125" t="str">
            <v>HOSPITAL ERMÍRIO COUTINHO</v>
          </cell>
          <cell r="E125" t="str">
            <v>ESTER PAULA DA COSTA SILVA CONCEICAO</v>
          </cell>
          <cell r="F125" t="str">
            <v>2 - Outros Profissionais da Saúde</v>
          </cell>
          <cell r="G125" t="str">
            <v>3222-05</v>
          </cell>
          <cell r="H125">
            <v>44562</v>
          </cell>
          <cell r="J125">
            <v>127.96</v>
          </cell>
          <cell r="L125">
            <v>76.5</v>
          </cell>
          <cell r="M125">
            <v>3.11</v>
          </cell>
          <cell r="O125">
            <v>1.57</v>
          </cell>
          <cell r="U125">
            <v>69.41</v>
          </cell>
        </row>
        <row r="126">
          <cell r="C126" t="str">
            <v>HOSPITAL ERMÍRIO COUTINHO</v>
          </cell>
          <cell r="E126" t="str">
            <v>FLAVIA NATALY PEREIRA DA SILVA ROCHA</v>
          </cell>
          <cell r="F126" t="str">
            <v>2 - Outros Profissionais da Saúde</v>
          </cell>
          <cell r="G126" t="str">
            <v>2235-05</v>
          </cell>
          <cell r="H126">
            <v>44562</v>
          </cell>
          <cell r="J126">
            <v>223.64</v>
          </cell>
          <cell r="L126">
            <v>76.5</v>
          </cell>
          <cell r="M126">
            <v>3.11</v>
          </cell>
          <cell r="O126">
            <v>4.5199999999999996</v>
          </cell>
          <cell r="U126">
            <v>103.28</v>
          </cell>
          <cell r="X126" t="str">
            <v xml:space="preserve">AUX CRECHE </v>
          </cell>
        </row>
        <row r="127">
          <cell r="C127" t="str">
            <v>HOSPITAL ERMÍRIO COUTINHO</v>
          </cell>
          <cell r="E127" t="str">
            <v>FRANCISCA ISRAELINA PEREIRA TAVARES</v>
          </cell>
          <cell r="F127" t="str">
            <v>1 - Médico</v>
          </cell>
          <cell r="G127" t="str">
            <v>2252-50</v>
          </cell>
          <cell r="H127">
            <v>44562</v>
          </cell>
          <cell r="J127">
            <v>699.08</v>
          </cell>
          <cell r="L127">
            <v>76.5</v>
          </cell>
          <cell r="M127">
            <v>3.11</v>
          </cell>
          <cell r="O127">
            <v>7.8</v>
          </cell>
          <cell r="R127">
            <v>500</v>
          </cell>
        </row>
        <row r="128">
          <cell r="C128" t="str">
            <v>HOSPITAL ERMÍRIO COUTINHO</v>
          </cell>
          <cell r="E128" t="str">
            <v>FRANCISCO ANANIAS MAMEDE DE MORAIS JUNIOR</v>
          </cell>
          <cell r="F128" t="str">
            <v>1 - Médico</v>
          </cell>
          <cell r="G128" t="str">
            <v>2252-50</v>
          </cell>
          <cell r="H128">
            <v>44562</v>
          </cell>
          <cell r="J128">
            <v>724.93</v>
          </cell>
          <cell r="L128">
            <v>76.5</v>
          </cell>
          <cell r="M128">
            <v>3.11</v>
          </cell>
          <cell r="O128">
            <v>1.57</v>
          </cell>
          <cell r="R128">
            <v>1400</v>
          </cell>
        </row>
        <row r="129">
          <cell r="C129" t="str">
            <v>HOSPITAL ERMÍRIO COUTINHO</v>
          </cell>
          <cell r="E129" t="str">
            <v>FRANCISCO JOSE MADEIRO MONTEIRO</v>
          </cell>
          <cell r="F129" t="str">
            <v>3 - Administrativo</v>
          </cell>
          <cell r="G129" t="str">
            <v>1312-05</v>
          </cell>
          <cell r="H129">
            <v>44562</v>
          </cell>
          <cell r="J129">
            <v>2200.91</v>
          </cell>
          <cell r="L129">
            <v>76.5</v>
          </cell>
          <cell r="M129">
            <v>3.11</v>
          </cell>
          <cell r="O129">
            <v>1.57</v>
          </cell>
          <cell r="R129">
            <v>1500</v>
          </cell>
        </row>
        <row r="130">
          <cell r="C130" t="str">
            <v>HOSPITAL ERMÍRIO COUTINHO</v>
          </cell>
          <cell r="E130" t="str">
            <v>GABRIEL VITOR DE LIRA GOMES</v>
          </cell>
          <cell r="F130" t="str">
            <v>3 - Administrativo</v>
          </cell>
          <cell r="G130" t="str">
            <v>4221-10</v>
          </cell>
          <cell r="H130">
            <v>44562</v>
          </cell>
          <cell r="J130">
            <v>125.94</v>
          </cell>
          <cell r="L130">
            <v>76.5</v>
          </cell>
          <cell r="M130">
            <v>3.11</v>
          </cell>
          <cell r="O130">
            <v>1.57</v>
          </cell>
        </row>
        <row r="131">
          <cell r="C131" t="str">
            <v>HOSPITAL ERMÍRIO COUTINHO</v>
          </cell>
          <cell r="E131" t="str">
            <v>GABRIELA ALBUQUERQUE FERNANDES</v>
          </cell>
          <cell r="F131" t="str">
            <v>1 - Médico</v>
          </cell>
          <cell r="G131" t="str">
            <v>2251-25</v>
          </cell>
          <cell r="H131">
            <v>44562</v>
          </cell>
          <cell r="J131">
            <v>824.13</v>
          </cell>
          <cell r="L131">
            <v>76.5</v>
          </cell>
          <cell r="M131">
            <v>3.11</v>
          </cell>
          <cell r="O131">
            <v>7.8</v>
          </cell>
          <cell r="R131">
            <v>500</v>
          </cell>
        </row>
        <row r="132">
          <cell r="C132" t="str">
            <v>HOSPITAL ERMÍRIO COUTINHO</v>
          </cell>
          <cell r="E132" t="str">
            <v>GABRIELA DE AZEVEDO ALVES GUALBERTO</v>
          </cell>
          <cell r="F132" t="str">
            <v>1 - Médico</v>
          </cell>
          <cell r="G132" t="str">
            <v>2251-24</v>
          </cell>
          <cell r="H132">
            <v>44562</v>
          </cell>
          <cell r="J132">
            <v>1097.47</v>
          </cell>
          <cell r="O132">
            <v>7.8</v>
          </cell>
        </row>
        <row r="133">
          <cell r="C133" t="str">
            <v>HOSPITAL ERMÍRIO COUTINHO</v>
          </cell>
          <cell r="E133" t="str">
            <v>GABRIELA LEMOS DE ALMEIDA MELO</v>
          </cell>
          <cell r="F133" t="str">
            <v>1 - Médico</v>
          </cell>
          <cell r="G133" t="str">
            <v>2252-50</v>
          </cell>
          <cell r="H133">
            <v>44562</v>
          </cell>
          <cell r="J133">
            <v>973.51</v>
          </cell>
          <cell r="L133">
            <v>76.5</v>
          </cell>
          <cell r="M133">
            <v>3.11</v>
          </cell>
          <cell r="O133">
            <v>7.8</v>
          </cell>
          <cell r="R133">
            <v>500</v>
          </cell>
        </row>
        <row r="134">
          <cell r="C134" t="str">
            <v>HOSPITAL ERMÍRIO COUTINHO</v>
          </cell>
          <cell r="E134" t="str">
            <v>GABRIELLE PAULINE DE ALMEIDA SOARES VELOSO</v>
          </cell>
          <cell r="F134" t="str">
            <v>3 - Administrativo</v>
          </cell>
          <cell r="G134" t="str">
            <v>4110-05</v>
          </cell>
          <cell r="H134">
            <v>44562</v>
          </cell>
          <cell r="J134">
            <v>111.4</v>
          </cell>
          <cell r="L134">
            <v>76.5</v>
          </cell>
          <cell r="M134">
            <v>3.11</v>
          </cell>
          <cell r="O134">
            <v>1.57</v>
          </cell>
        </row>
        <row r="135">
          <cell r="C135" t="str">
            <v>HOSPITAL ERMÍRIO COUTINHO</v>
          </cell>
          <cell r="E135" t="str">
            <v>GENECI MAURICIO DE SOUZA</v>
          </cell>
          <cell r="F135" t="str">
            <v>3 - Administrativo</v>
          </cell>
          <cell r="G135" t="str">
            <v>5143-20</v>
          </cell>
          <cell r="H135">
            <v>44562</v>
          </cell>
          <cell r="J135">
            <v>139.34</v>
          </cell>
          <cell r="L135">
            <v>76.5</v>
          </cell>
          <cell r="M135">
            <v>3.11</v>
          </cell>
          <cell r="O135">
            <v>1.57</v>
          </cell>
        </row>
        <row r="136">
          <cell r="C136" t="str">
            <v>HOSPITAL ERMÍRIO COUTINHO</v>
          </cell>
          <cell r="E136" t="str">
            <v>GENIVALDO MARTINS DE MORAES</v>
          </cell>
          <cell r="F136" t="str">
            <v>2 - Outros Profissionais da Saúde</v>
          </cell>
          <cell r="G136" t="str">
            <v>5151-10</v>
          </cell>
          <cell r="H136">
            <v>44562</v>
          </cell>
          <cell r="J136">
            <v>185.67</v>
          </cell>
          <cell r="O136">
            <v>1.57</v>
          </cell>
        </row>
        <row r="137">
          <cell r="C137" t="str">
            <v>HOSPITAL ERMÍRIO COUTINHO</v>
          </cell>
          <cell r="E137" t="str">
            <v>GILSON DA SILVA PAULO RIBEIRO</v>
          </cell>
          <cell r="F137" t="str">
            <v>3 - Administrativo</v>
          </cell>
          <cell r="G137" t="str">
            <v>5143-20</v>
          </cell>
          <cell r="H137">
            <v>44562</v>
          </cell>
          <cell r="J137">
            <v>124.8</v>
          </cell>
          <cell r="L137">
            <v>76.5</v>
          </cell>
          <cell r="M137">
            <v>3.11</v>
          </cell>
          <cell r="O137">
            <v>1.57</v>
          </cell>
        </row>
        <row r="138">
          <cell r="C138" t="str">
            <v>HOSPITAL ERMÍRIO COUTINHO</v>
          </cell>
          <cell r="E138" t="str">
            <v>GILVANETA MARIA SANTOS DE ANDRADE</v>
          </cell>
          <cell r="F138" t="str">
            <v>2 - Outros Profissionais da Saúde</v>
          </cell>
          <cell r="G138" t="str">
            <v>5211-30</v>
          </cell>
          <cell r="H138">
            <v>44562</v>
          </cell>
          <cell r="J138">
            <v>83.48</v>
          </cell>
          <cell r="L138">
            <v>76.5</v>
          </cell>
          <cell r="M138">
            <v>3.11</v>
          </cell>
          <cell r="O138">
            <v>1.57</v>
          </cell>
        </row>
        <row r="139">
          <cell r="C139" t="str">
            <v>HOSPITAL ERMÍRIO COUTINHO</v>
          </cell>
          <cell r="E139" t="str">
            <v>GILVANISE FRANCISCO DE BARROS</v>
          </cell>
          <cell r="F139" t="str">
            <v>3 - Administrativo</v>
          </cell>
          <cell r="G139" t="str">
            <v>5135-05</v>
          </cell>
          <cell r="H139">
            <v>44562</v>
          </cell>
          <cell r="J139">
            <v>139.34</v>
          </cell>
          <cell r="L139">
            <v>76.5</v>
          </cell>
          <cell r="M139">
            <v>3.11</v>
          </cell>
          <cell r="O139">
            <v>1.57</v>
          </cell>
        </row>
        <row r="140">
          <cell r="C140" t="str">
            <v>HOSPITAL ERMÍRIO COUTINHO</v>
          </cell>
          <cell r="E140" t="str">
            <v>GIOVANA LUCIA GOIS DANTAS</v>
          </cell>
          <cell r="F140" t="str">
            <v>1 - Médico</v>
          </cell>
          <cell r="G140" t="str">
            <v>2251-24</v>
          </cell>
          <cell r="H140">
            <v>44562</v>
          </cell>
          <cell r="J140">
            <v>602.22</v>
          </cell>
          <cell r="L140">
            <v>76.5</v>
          </cell>
          <cell r="M140">
            <v>3.11</v>
          </cell>
          <cell r="O140">
            <v>7.8</v>
          </cell>
          <cell r="R140">
            <v>125</v>
          </cell>
        </row>
        <row r="141">
          <cell r="C141" t="str">
            <v>HOSPITAL ERMÍRIO COUTINHO</v>
          </cell>
          <cell r="E141" t="str">
            <v>GLAUCIA PATRICIA MACHADO BARRETO</v>
          </cell>
          <cell r="F141" t="str">
            <v>2 - Outros Profissionais da Saúde</v>
          </cell>
          <cell r="G141" t="str">
            <v>2235-05</v>
          </cell>
          <cell r="H141">
            <v>44562</v>
          </cell>
          <cell r="J141">
            <v>278.5</v>
          </cell>
          <cell r="L141">
            <v>76.5</v>
          </cell>
          <cell r="M141">
            <v>3.11</v>
          </cell>
          <cell r="O141">
            <v>4.5199999999999996</v>
          </cell>
        </row>
        <row r="142">
          <cell r="C142" t="str">
            <v>HOSPITAL ERMÍRIO COUTINHO</v>
          </cell>
          <cell r="E142" t="str">
            <v>GUSTAVO BEZERRA SERRA SECA</v>
          </cell>
          <cell r="F142" t="str">
            <v>2 - Outros Profissionais da Saúde</v>
          </cell>
          <cell r="G142" t="str">
            <v>2235-05</v>
          </cell>
          <cell r="H142">
            <v>44562</v>
          </cell>
          <cell r="J142">
            <v>314.33999999999997</v>
          </cell>
          <cell r="L142">
            <v>76.5</v>
          </cell>
          <cell r="M142">
            <v>3.11</v>
          </cell>
          <cell r="O142">
            <v>4.5199999999999996</v>
          </cell>
        </row>
        <row r="143">
          <cell r="C143" t="str">
            <v>HOSPITAL ERMÍRIO COUTINHO</v>
          </cell>
          <cell r="E143" t="str">
            <v>HELOISA APARECIDA DE SANTANA</v>
          </cell>
          <cell r="F143" t="str">
            <v>1 - Médico</v>
          </cell>
          <cell r="G143" t="str">
            <v>2251-25</v>
          </cell>
          <cell r="H143">
            <v>44562</v>
          </cell>
          <cell r="J143">
            <v>794.73</v>
          </cell>
          <cell r="L143">
            <v>76.5</v>
          </cell>
          <cell r="M143">
            <v>3.11</v>
          </cell>
          <cell r="O143">
            <v>7.8</v>
          </cell>
          <cell r="R143">
            <v>500</v>
          </cell>
        </row>
        <row r="144">
          <cell r="C144" t="str">
            <v>HOSPITAL ERMÍRIO COUTINHO</v>
          </cell>
          <cell r="E144" t="str">
            <v>HEMERSON FERREIRA DE AGUIAR</v>
          </cell>
          <cell r="F144" t="str">
            <v>2 - Outros Profissionais da Saúde</v>
          </cell>
          <cell r="G144" t="str">
            <v>3222-05</v>
          </cell>
          <cell r="H144">
            <v>44562</v>
          </cell>
          <cell r="J144">
            <v>123.11</v>
          </cell>
          <cell r="L144">
            <v>76.5</v>
          </cell>
          <cell r="M144">
            <v>3.11</v>
          </cell>
          <cell r="O144">
            <v>1.57</v>
          </cell>
        </row>
        <row r="145">
          <cell r="C145" t="str">
            <v>HOSPITAL ERMÍRIO COUTINHO</v>
          </cell>
          <cell r="E145" t="str">
            <v>HUGO FERNANDES DE SOUZA</v>
          </cell>
          <cell r="F145" t="str">
            <v>2 - Outros Profissionais da Saúde</v>
          </cell>
          <cell r="G145" t="str">
            <v>3222-05</v>
          </cell>
          <cell r="H145">
            <v>44562</v>
          </cell>
          <cell r="J145">
            <v>123.11</v>
          </cell>
          <cell r="L145">
            <v>76.5</v>
          </cell>
          <cell r="M145">
            <v>3.11</v>
          </cell>
          <cell r="O145">
            <v>1.57</v>
          </cell>
        </row>
        <row r="146">
          <cell r="C146" t="str">
            <v>HOSPITAL ERMÍRIO COUTINHO</v>
          </cell>
          <cell r="E146" t="str">
            <v>ILDO CARLOS BARBOSA MARQUES</v>
          </cell>
          <cell r="F146" t="str">
            <v>3 - Administrativo</v>
          </cell>
          <cell r="G146" t="str">
            <v>7823-20</v>
          </cell>
          <cell r="H146">
            <v>44562</v>
          </cell>
          <cell r="J146">
            <v>170.43</v>
          </cell>
          <cell r="L146">
            <v>76.5</v>
          </cell>
          <cell r="M146">
            <v>3.11</v>
          </cell>
          <cell r="O146">
            <v>1.72</v>
          </cell>
          <cell r="R146">
            <v>120</v>
          </cell>
        </row>
        <row r="147">
          <cell r="C147" t="str">
            <v>HOSPITAL ERMÍRIO COUTINHO</v>
          </cell>
          <cell r="E147" t="str">
            <v>IMNA MENEZES DE MIRANDA</v>
          </cell>
          <cell r="F147" t="str">
            <v>1 - Médico</v>
          </cell>
          <cell r="G147" t="str">
            <v>2251-24</v>
          </cell>
          <cell r="H147">
            <v>44562</v>
          </cell>
          <cell r="J147">
            <v>853.67</v>
          </cell>
          <cell r="L147">
            <v>76.5</v>
          </cell>
          <cell r="M147">
            <v>3.11</v>
          </cell>
          <cell r="O147">
            <v>7.8</v>
          </cell>
          <cell r="R147">
            <v>1150</v>
          </cell>
        </row>
        <row r="148">
          <cell r="C148" t="str">
            <v>HOSPITAL ERMÍRIO COUTINHO</v>
          </cell>
          <cell r="E148" t="str">
            <v>IRLANE FERNANDA BATISTA</v>
          </cell>
          <cell r="F148" t="str">
            <v>3 - Administrativo</v>
          </cell>
          <cell r="G148" t="str">
            <v>4110-05</v>
          </cell>
          <cell r="H148">
            <v>44562</v>
          </cell>
          <cell r="J148">
            <v>191.35</v>
          </cell>
          <cell r="L148">
            <v>76.5</v>
          </cell>
          <cell r="M148">
            <v>3.11</v>
          </cell>
          <cell r="O148">
            <v>1.57</v>
          </cell>
        </row>
        <row r="149">
          <cell r="C149" t="str">
            <v>HOSPITAL ERMÍRIO COUTINHO</v>
          </cell>
          <cell r="E149" t="str">
            <v>IVANEIDE DA SILVA GOMES</v>
          </cell>
          <cell r="F149" t="str">
            <v>2 - Outros Profissionais da Saúde</v>
          </cell>
          <cell r="G149" t="str">
            <v>3222-05</v>
          </cell>
          <cell r="H149">
            <v>44562</v>
          </cell>
          <cell r="J149">
            <v>123.11</v>
          </cell>
          <cell r="L149">
            <v>76.5</v>
          </cell>
          <cell r="M149">
            <v>3.11</v>
          </cell>
          <cell r="O149">
            <v>1.57</v>
          </cell>
        </row>
        <row r="150">
          <cell r="C150" t="str">
            <v>HOSPITAL ERMÍRIO COUTINHO</v>
          </cell>
          <cell r="E150" t="str">
            <v>IVANILDO ANTONIO DA SILVA</v>
          </cell>
          <cell r="F150" t="str">
            <v>3 - Administrativo</v>
          </cell>
          <cell r="G150" t="str">
            <v>5135-05</v>
          </cell>
          <cell r="H150">
            <v>44562</v>
          </cell>
          <cell r="J150">
            <v>124.8</v>
          </cell>
          <cell r="L150">
            <v>76.5</v>
          </cell>
          <cell r="M150">
            <v>3.11</v>
          </cell>
          <cell r="O150">
            <v>1.57</v>
          </cell>
        </row>
        <row r="151">
          <cell r="C151" t="str">
            <v>HOSPITAL ERMÍRIO COUTINHO</v>
          </cell>
          <cell r="E151" t="str">
            <v>IVANILSON FRANCISCO DE FREITAS</v>
          </cell>
          <cell r="F151" t="str">
            <v>3 - Administrativo</v>
          </cell>
          <cell r="G151" t="str">
            <v>3132-20</v>
          </cell>
          <cell r="H151">
            <v>44562</v>
          </cell>
          <cell r="J151">
            <v>335.18</v>
          </cell>
          <cell r="O151">
            <v>1.57</v>
          </cell>
        </row>
        <row r="152">
          <cell r="C152" t="str">
            <v>HOSPITAL ERMÍRIO COUTINHO</v>
          </cell>
          <cell r="E152" t="str">
            <v>IVONE MARIA DA ROCHA</v>
          </cell>
          <cell r="F152" t="str">
            <v>3 - Administrativo</v>
          </cell>
          <cell r="G152" t="str">
            <v>5163-10</v>
          </cell>
          <cell r="H152">
            <v>44562</v>
          </cell>
          <cell r="J152">
            <v>136.80000000000001</v>
          </cell>
          <cell r="L152">
            <v>76.5</v>
          </cell>
          <cell r="M152">
            <v>3.11</v>
          </cell>
          <cell r="O152">
            <v>1.57</v>
          </cell>
        </row>
        <row r="153">
          <cell r="C153" t="str">
            <v>HOSPITAL ERMÍRIO COUTINHO</v>
          </cell>
          <cell r="E153" t="str">
            <v>IVSON VENANCIO DA SILVA MARTINS</v>
          </cell>
          <cell r="F153" t="str">
            <v>2 - Outros Profissionais da Saúde</v>
          </cell>
          <cell r="G153" t="str">
            <v>5152-05</v>
          </cell>
          <cell r="H153">
            <v>44562</v>
          </cell>
          <cell r="J153">
            <v>164.23</v>
          </cell>
          <cell r="L153">
            <v>76.5</v>
          </cell>
          <cell r="M153">
            <v>3.11</v>
          </cell>
          <cell r="O153">
            <v>1.57</v>
          </cell>
        </row>
        <row r="154">
          <cell r="C154" t="str">
            <v>HOSPITAL ERMÍRIO COUTINHO</v>
          </cell>
          <cell r="E154" t="str">
            <v>JACILENE BARBOSA DA SILVA</v>
          </cell>
          <cell r="F154" t="str">
            <v>2 - Outros Profissionais da Saúde</v>
          </cell>
          <cell r="G154" t="str">
            <v>3222-05</v>
          </cell>
          <cell r="H154">
            <v>44562</v>
          </cell>
          <cell r="J154">
            <v>152.91999999999999</v>
          </cell>
          <cell r="L154">
            <v>76.5</v>
          </cell>
          <cell r="M154">
            <v>3.11</v>
          </cell>
          <cell r="O154">
            <v>1.57</v>
          </cell>
        </row>
        <row r="155">
          <cell r="C155" t="str">
            <v>HOSPITAL ERMÍRIO COUTINHO</v>
          </cell>
          <cell r="E155" t="str">
            <v>JAILSON TIAGO FAUSTINO DA SILVA</v>
          </cell>
          <cell r="F155" t="str">
            <v>3 - Administrativo</v>
          </cell>
          <cell r="G155" t="str">
            <v>5163-10</v>
          </cell>
          <cell r="H155">
            <v>44562</v>
          </cell>
          <cell r="J155">
            <v>145.65</v>
          </cell>
          <cell r="L155">
            <v>76.5</v>
          </cell>
          <cell r="M155">
            <v>3.11</v>
          </cell>
          <cell r="O155">
            <v>1.57</v>
          </cell>
        </row>
        <row r="156">
          <cell r="C156" t="str">
            <v>HOSPITAL ERMÍRIO COUTINHO</v>
          </cell>
          <cell r="E156" t="str">
            <v>JAMERSON BARBOSA DA SILVA</v>
          </cell>
          <cell r="F156" t="str">
            <v>3 - Administrativo</v>
          </cell>
          <cell r="G156" t="str">
            <v>4110-30</v>
          </cell>
          <cell r="H156">
            <v>44562</v>
          </cell>
          <cell r="J156">
            <v>139.31</v>
          </cell>
          <cell r="L156">
            <v>76.5</v>
          </cell>
          <cell r="M156">
            <v>3.11</v>
          </cell>
          <cell r="O156">
            <v>1.57</v>
          </cell>
        </row>
        <row r="157">
          <cell r="C157" t="str">
            <v>HOSPITAL ERMÍRIO COUTINHO</v>
          </cell>
          <cell r="E157" t="str">
            <v>JANETE MARIA DA SILVA</v>
          </cell>
          <cell r="F157" t="str">
            <v>3 - Administrativo</v>
          </cell>
          <cell r="G157" t="str">
            <v>5134-30</v>
          </cell>
          <cell r="H157">
            <v>44562</v>
          </cell>
          <cell r="J157">
            <v>124.8</v>
          </cell>
          <cell r="L157">
            <v>76.5</v>
          </cell>
          <cell r="M157">
            <v>3.11</v>
          </cell>
          <cell r="O157">
            <v>1.57</v>
          </cell>
        </row>
        <row r="158">
          <cell r="C158" t="str">
            <v>HOSPITAL ERMÍRIO COUTINHO</v>
          </cell>
          <cell r="E158" t="str">
            <v>JANIANA LIMA DA SILVA</v>
          </cell>
          <cell r="F158" t="str">
            <v>3 - Administrativo</v>
          </cell>
          <cell r="G158" t="str">
            <v>5143-20</v>
          </cell>
          <cell r="H158">
            <v>44562</v>
          </cell>
          <cell r="J158">
            <v>161.27000000000001</v>
          </cell>
          <cell r="O158">
            <v>1.57</v>
          </cell>
        </row>
        <row r="159">
          <cell r="C159" t="str">
            <v>HOSPITAL ERMÍRIO COUTINHO</v>
          </cell>
          <cell r="E159" t="str">
            <v>JAQUELINE MARIA DE ARAUJO LIRA</v>
          </cell>
          <cell r="F159" t="str">
            <v>3 - Administrativo</v>
          </cell>
          <cell r="G159" t="str">
            <v>4221-10</v>
          </cell>
          <cell r="H159">
            <v>44562</v>
          </cell>
          <cell r="J159">
            <v>130.79</v>
          </cell>
          <cell r="L159">
            <v>76.5</v>
          </cell>
          <cell r="M159">
            <v>3.11</v>
          </cell>
          <cell r="O159">
            <v>1.57</v>
          </cell>
        </row>
        <row r="160">
          <cell r="C160" t="str">
            <v>HOSPITAL ERMÍRIO COUTINHO</v>
          </cell>
          <cell r="E160" t="str">
            <v>JEFFERSON JOSE DA SILVA PEREIRA</v>
          </cell>
          <cell r="F160" t="str">
            <v>3 - Administrativo</v>
          </cell>
          <cell r="G160" t="str">
            <v>5135-05</v>
          </cell>
          <cell r="H160">
            <v>44562</v>
          </cell>
          <cell r="J160">
            <v>119.95</v>
          </cell>
          <cell r="L160">
            <v>76.5</v>
          </cell>
          <cell r="M160">
            <v>3.11</v>
          </cell>
          <cell r="O160">
            <v>1.57</v>
          </cell>
        </row>
        <row r="161">
          <cell r="C161" t="str">
            <v>HOSPITAL ERMÍRIO COUTINHO</v>
          </cell>
          <cell r="E161" t="str">
            <v>JERILZA MARTINS DA SILVA LUNA</v>
          </cell>
          <cell r="F161" t="str">
            <v>2 - Outros Profissionais da Saúde</v>
          </cell>
          <cell r="G161" t="str">
            <v>3222-05</v>
          </cell>
          <cell r="H161">
            <v>44562</v>
          </cell>
          <cell r="J161">
            <v>142.5</v>
          </cell>
          <cell r="L161">
            <v>76.5</v>
          </cell>
          <cell r="M161">
            <v>3.11</v>
          </cell>
          <cell r="O161">
            <v>1.57</v>
          </cell>
        </row>
        <row r="162">
          <cell r="C162" t="str">
            <v>HOSPITAL ERMÍRIO COUTINHO</v>
          </cell>
          <cell r="E162" t="str">
            <v>JESSICA FERNANDA FERREIRA DA SILVA</v>
          </cell>
          <cell r="F162" t="str">
            <v>3 - Administrativo</v>
          </cell>
          <cell r="G162" t="str">
            <v>5143-20</v>
          </cell>
          <cell r="H162">
            <v>44562</v>
          </cell>
          <cell r="J162">
            <v>118.15</v>
          </cell>
          <cell r="L162">
            <v>76.5</v>
          </cell>
          <cell r="M162">
            <v>3.11</v>
          </cell>
          <cell r="O162">
            <v>1.57</v>
          </cell>
        </row>
        <row r="163">
          <cell r="C163" t="str">
            <v>HOSPITAL ERMÍRIO COUTINHO</v>
          </cell>
          <cell r="E163" t="str">
            <v>JIRLANE CRISTINA DA SILVA SANTOS</v>
          </cell>
          <cell r="F163" t="str">
            <v>3 - Administrativo</v>
          </cell>
          <cell r="G163" t="str">
            <v>5143-20</v>
          </cell>
          <cell r="H163">
            <v>44562</v>
          </cell>
          <cell r="J163">
            <v>119.95</v>
          </cell>
          <cell r="L163">
            <v>76.5</v>
          </cell>
          <cell r="M163">
            <v>3.11</v>
          </cell>
          <cell r="O163">
            <v>1.57</v>
          </cell>
          <cell r="U163">
            <v>69.430000000000007</v>
          </cell>
          <cell r="X163" t="str">
            <v xml:space="preserve">AUX CRECHE </v>
          </cell>
        </row>
        <row r="164">
          <cell r="C164" t="str">
            <v>HOSPITAL ERMÍRIO COUTINHO</v>
          </cell>
          <cell r="E164" t="str">
            <v>JOANA DE SOUZA CORREIA</v>
          </cell>
          <cell r="F164" t="str">
            <v>2 - Outros Profissionais da Saúde</v>
          </cell>
          <cell r="G164" t="str">
            <v>2234-05</v>
          </cell>
          <cell r="H164">
            <v>44562</v>
          </cell>
          <cell r="J164">
            <v>400.2</v>
          </cell>
          <cell r="L164">
            <v>76.5</v>
          </cell>
          <cell r="M164">
            <v>3.11</v>
          </cell>
          <cell r="O164">
            <v>1.57</v>
          </cell>
        </row>
        <row r="165">
          <cell r="C165" t="str">
            <v>HOSPITAL ERMÍRIO COUTINHO</v>
          </cell>
          <cell r="E165" t="str">
            <v>JOAO PAULO MACIEL</v>
          </cell>
          <cell r="F165" t="str">
            <v>2 - Outros Profissionais da Saúde</v>
          </cell>
          <cell r="G165" t="str">
            <v>3241-15</v>
          </cell>
          <cell r="H165">
            <v>44562</v>
          </cell>
          <cell r="J165">
            <v>250.81</v>
          </cell>
          <cell r="L165">
            <v>76.5</v>
          </cell>
          <cell r="M165">
            <v>3.11</v>
          </cell>
          <cell r="O165">
            <v>12.73</v>
          </cell>
        </row>
        <row r="166">
          <cell r="C166" t="str">
            <v>HOSPITAL ERMÍRIO COUTINHO</v>
          </cell>
          <cell r="E166" t="str">
            <v>JOAS CANDIDO DIAS JUNIOR</v>
          </cell>
          <cell r="F166" t="str">
            <v>3 - Administrativo</v>
          </cell>
          <cell r="G166" t="str">
            <v>5163-10</v>
          </cell>
          <cell r="H166">
            <v>44562</v>
          </cell>
          <cell r="J166">
            <v>144.19</v>
          </cell>
          <cell r="L166">
            <v>76.5</v>
          </cell>
          <cell r="M166">
            <v>3.11</v>
          </cell>
          <cell r="O166">
            <v>1.57</v>
          </cell>
        </row>
        <row r="167">
          <cell r="C167" t="str">
            <v>HOSPITAL ERMÍRIO COUTINHO</v>
          </cell>
          <cell r="E167" t="str">
            <v xml:space="preserve">JOBSON LUIZ GONÇALVES </v>
          </cell>
          <cell r="F167" t="str">
            <v>2 - Outros Profissionais da Saúde</v>
          </cell>
          <cell r="G167" t="str">
            <v>5151-10</v>
          </cell>
          <cell r="H167">
            <v>44562</v>
          </cell>
          <cell r="J167">
            <v>147.66</v>
          </cell>
          <cell r="L167">
            <v>76.5</v>
          </cell>
          <cell r="M167">
            <v>3.11</v>
          </cell>
          <cell r="O167">
            <v>1.57</v>
          </cell>
        </row>
        <row r="168">
          <cell r="C168" t="str">
            <v>HOSPITAL ERMÍRIO COUTINHO</v>
          </cell>
          <cell r="E168" t="str">
            <v>JONATHA HUMBERTO MARTINS DE FRANÇA</v>
          </cell>
          <cell r="F168" t="str">
            <v>3 - Administrativo</v>
          </cell>
          <cell r="G168" t="str">
            <v>4221-10</v>
          </cell>
          <cell r="H168">
            <v>44562</v>
          </cell>
          <cell r="J168">
            <v>119.95</v>
          </cell>
          <cell r="L168">
            <v>76.5</v>
          </cell>
          <cell r="M168">
            <v>6.06</v>
          </cell>
          <cell r="O168">
            <v>1.57</v>
          </cell>
        </row>
        <row r="169">
          <cell r="C169" t="str">
            <v>HOSPITAL ERMÍRIO COUTINHO</v>
          </cell>
          <cell r="E169" t="str">
            <v>JONATHA LUIZ SOUSA DA SILVA</v>
          </cell>
          <cell r="F169" t="str">
            <v>2 - Outros Profissionais da Saúde</v>
          </cell>
          <cell r="G169" t="str">
            <v>3011-10</v>
          </cell>
          <cell r="H169">
            <v>44562</v>
          </cell>
          <cell r="J169">
            <v>158.74</v>
          </cell>
          <cell r="L169">
            <v>76.5</v>
          </cell>
          <cell r="M169">
            <v>3.11</v>
          </cell>
          <cell r="O169">
            <v>1.57</v>
          </cell>
        </row>
        <row r="170">
          <cell r="C170" t="str">
            <v>HOSPITAL ERMÍRIO COUTINHO</v>
          </cell>
          <cell r="E170" t="str">
            <v>JORGE EDUARDO CANDIDO DOS SANTOS</v>
          </cell>
          <cell r="F170" t="str">
            <v>2 - Outros Profissionais da Saúde</v>
          </cell>
          <cell r="G170" t="str">
            <v>2235-05</v>
          </cell>
          <cell r="H170">
            <v>44562</v>
          </cell>
          <cell r="J170">
            <v>356.32</v>
          </cell>
          <cell r="L170">
            <v>76.5</v>
          </cell>
          <cell r="M170">
            <v>3.11</v>
          </cell>
          <cell r="O170">
            <v>4.5199999999999996</v>
          </cell>
        </row>
        <row r="171">
          <cell r="C171" t="str">
            <v>HOSPITAL ERMÍRIO COUTINHO</v>
          </cell>
          <cell r="E171" t="str">
            <v>JORIO SAMICO DE OLIVEIRA</v>
          </cell>
          <cell r="F171" t="str">
            <v>1 - Médico</v>
          </cell>
          <cell r="G171" t="str">
            <v>2251-25</v>
          </cell>
          <cell r="H171">
            <v>44562</v>
          </cell>
          <cell r="J171">
            <v>736.13</v>
          </cell>
          <cell r="L171">
            <v>76.5</v>
          </cell>
          <cell r="M171">
            <v>3.11</v>
          </cell>
          <cell r="O171">
            <v>7.8</v>
          </cell>
          <cell r="R171">
            <v>500</v>
          </cell>
        </row>
        <row r="172">
          <cell r="C172" t="str">
            <v>HOSPITAL ERMÍRIO COUTINHO</v>
          </cell>
          <cell r="E172" t="str">
            <v>JOSE ADAILSON FRANCISCO DA SILVA</v>
          </cell>
          <cell r="F172" t="str">
            <v>3 - Administrativo</v>
          </cell>
          <cell r="G172" t="str">
            <v>4110-05</v>
          </cell>
          <cell r="H172">
            <v>44562</v>
          </cell>
          <cell r="J172">
            <v>100.56</v>
          </cell>
          <cell r="L172">
            <v>76.5</v>
          </cell>
          <cell r="M172">
            <v>3.11</v>
          </cell>
          <cell r="O172">
            <v>1.57</v>
          </cell>
        </row>
        <row r="173">
          <cell r="C173" t="str">
            <v>HOSPITAL ERMÍRIO COUTINHO</v>
          </cell>
          <cell r="E173" t="str">
            <v>JOSE AUGUSTO PEREIRA</v>
          </cell>
          <cell r="F173" t="str">
            <v>3 - Administrativo</v>
          </cell>
          <cell r="G173" t="str">
            <v>4141-05</v>
          </cell>
          <cell r="H173">
            <v>44562</v>
          </cell>
          <cell r="J173">
            <v>119.28</v>
          </cell>
          <cell r="L173">
            <v>76.5</v>
          </cell>
          <cell r="M173">
            <v>3.11</v>
          </cell>
          <cell r="O173">
            <v>1.57</v>
          </cell>
        </row>
        <row r="174">
          <cell r="C174" t="str">
            <v>HOSPITAL ERMÍRIO COUTINHO</v>
          </cell>
          <cell r="E174" t="str">
            <v>JOSE CARLOS DOS SANTOS FILHO</v>
          </cell>
          <cell r="F174" t="str">
            <v>2 - Outros Profissionais da Saúde</v>
          </cell>
          <cell r="G174" t="str">
            <v>5151-10</v>
          </cell>
          <cell r="H174">
            <v>44562</v>
          </cell>
          <cell r="O174">
            <v>1.57</v>
          </cell>
        </row>
        <row r="175">
          <cell r="C175" t="str">
            <v>HOSPITAL ERMÍRIO COUTINHO</v>
          </cell>
          <cell r="E175" t="str">
            <v>JOSE CORREIA DE SOUZA</v>
          </cell>
          <cell r="F175" t="str">
            <v>1 - Médico</v>
          </cell>
          <cell r="G175" t="str">
            <v>2251-25</v>
          </cell>
          <cell r="H175">
            <v>44562</v>
          </cell>
          <cell r="J175">
            <v>725.43</v>
          </cell>
          <cell r="L175">
            <v>76.5</v>
          </cell>
          <cell r="M175">
            <v>3.11</v>
          </cell>
          <cell r="O175">
            <v>7.8</v>
          </cell>
          <cell r="R175">
            <v>500</v>
          </cell>
        </row>
        <row r="176">
          <cell r="C176" t="str">
            <v>HOSPITAL ERMÍRIO COUTINHO</v>
          </cell>
          <cell r="E176" t="str">
            <v>JOSE FERNANDO DA SILVA</v>
          </cell>
          <cell r="F176" t="str">
            <v>2 - Outros Profissionais da Saúde</v>
          </cell>
          <cell r="G176" t="str">
            <v>5151-10</v>
          </cell>
          <cell r="H176">
            <v>44562</v>
          </cell>
          <cell r="J176">
            <v>148.22999999999999</v>
          </cell>
          <cell r="L176">
            <v>76.5</v>
          </cell>
          <cell r="M176">
            <v>3.11</v>
          </cell>
          <cell r="O176">
            <v>1.57</v>
          </cell>
        </row>
        <row r="177">
          <cell r="C177" t="str">
            <v>HOSPITAL ERMÍRIO COUTINHO</v>
          </cell>
          <cell r="E177" t="str">
            <v>JOSE GABRIEL BELMIRO</v>
          </cell>
          <cell r="F177" t="str">
            <v>2 - Outros Profissionais da Saúde</v>
          </cell>
          <cell r="G177" t="str">
            <v>3222-05</v>
          </cell>
          <cell r="H177">
            <v>44562</v>
          </cell>
          <cell r="J177">
            <v>124.58</v>
          </cell>
          <cell r="L177">
            <v>76.5</v>
          </cell>
          <cell r="M177">
            <v>3.11</v>
          </cell>
          <cell r="O177">
            <v>1.57</v>
          </cell>
        </row>
        <row r="178">
          <cell r="C178" t="str">
            <v>HOSPITAL ERMÍRIO COUTINHO</v>
          </cell>
          <cell r="E178" t="str">
            <v>JOSE GERIVALDO PEREIRA</v>
          </cell>
          <cell r="F178" t="str">
            <v>2 - Outros Profissionais da Saúde</v>
          </cell>
          <cell r="G178" t="str">
            <v>3222-05</v>
          </cell>
          <cell r="H178">
            <v>44562</v>
          </cell>
          <cell r="J178">
            <v>124.58</v>
          </cell>
          <cell r="L178">
            <v>76.5</v>
          </cell>
          <cell r="M178">
            <v>3.11</v>
          </cell>
          <cell r="O178">
            <v>1.57</v>
          </cell>
        </row>
        <row r="179">
          <cell r="C179" t="str">
            <v>HOSPITAL ERMÍRIO COUTINHO</v>
          </cell>
          <cell r="E179" t="str">
            <v>JOSE HUMBERTO FERREIRA GONZAGA</v>
          </cell>
          <cell r="F179" t="str">
            <v>2 - Outros Profissionais da Saúde</v>
          </cell>
          <cell r="G179" t="str">
            <v>3222-05</v>
          </cell>
          <cell r="H179">
            <v>44562</v>
          </cell>
          <cell r="J179">
            <v>124.58</v>
          </cell>
          <cell r="L179">
            <v>76.5</v>
          </cell>
          <cell r="M179">
            <v>3.11</v>
          </cell>
          <cell r="O179">
            <v>1.57</v>
          </cell>
        </row>
        <row r="180">
          <cell r="C180" t="str">
            <v>HOSPITAL ERMÍRIO COUTINHO</v>
          </cell>
          <cell r="E180" t="str">
            <v>JOSE ILDO DA SILVA</v>
          </cell>
          <cell r="F180" t="str">
            <v>3 - Administrativo</v>
          </cell>
          <cell r="G180" t="str">
            <v>4110-05</v>
          </cell>
          <cell r="H180">
            <v>44562</v>
          </cell>
          <cell r="J180">
            <v>121.09</v>
          </cell>
          <cell r="L180">
            <v>76.5</v>
          </cell>
          <cell r="M180">
            <v>3.11</v>
          </cell>
          <cell r="O180">
            <v>1.57</v>
          </cell>
        </row>
        <row r="181">
          <cell r="C181" t="str">
            <v>HOSPITAL ERMÍRIO COUTINHO</v>
          </cell>
          <cell r="E181" t="str">
            <v>JOSE RIBAMAR CEZARINO DE ARAUJO JUNIOR</v>
          </cell>
          <cell r="F181" t="str">
            <v>1 - Médico</v>
          </cell>
          <cell r="G181" t="str">
            <v>2251-51</v>
          </cell>
          <cell r="H181">
            <v>44562</v>
          </cell>
          <cell r="J181">
            <v>679</v>
          </cell>
          <cell r="L181">
            <v>76.5</v>
          </cell>
          <cell r="M181">
            <v>3.11</v>
          </cell>
          <cell r="O181">
            <v>7.8</v>
          </cell>
          <cell r="R181">
            <v>1400</v>
          </cell>
        </row>
        <row r="182">
          <cell r="C182" t="str">
            <v>HOSPITAL ERMÍRIO COUTINHO</v>
          </cell>
          <cell r="E182" t="str">
            <v>JOSE SEBASTIAO GOMES NUNES</v>
          </cell>
          <cell r="F182" t="str">
            <v>3 - Administrativo</v>
          </cell>
          <cell r="G182" t="str">
            <v>5143-10</v>
          </cell>
          <cell r="H182">
            <v>44562</v>
          </cell>
          <cell r="J182">
            <v>136.46</v>
          </cell>
          <cell r="L182">
            <v>76.5</v>
          </cell>
          <cell r="M182">
            <v>3.11</v>
          </cell>
          <cell r="O182">
            <v>1.57</v>
          </cell>
        </row>
        <row r="183">
          <cell r="C183" t="str">
            <v>HOSPITAL ERMÍRIO COUTINHO</v>
          </cell>
          <cell r="E183" t="str">
            <v>JOSE VALMAR BARBOSA DE SOUZA</v>
          </cell>
          <cell r="F183" t="str">
            <v>3 - Administrativo</v>
          </cell>
          <cell r="G183" t="str">
            <v>5143-20</v>
          </cell>
          <cell r="H183">
            <v>44562</v>
          </cell>
          <cell r="J183">
            <v>139.34</v>
          </cell>
          <cell r="L183">
            <v>76.5</v>
          </cell>
          <cell r="M183">
            <v>3.11</v>
          </cell>
          <cell r="O183">
            <v>1.57</v>
          </cell>
        </row>
        <row r="184">
          <cell r="C184" t="str">
            <v>HOSPITAL ERMÍRIO COUTINHO</v>
          </cell>
          <cell r="E184" t="str">
            <v>JOSEANE MARIA SILVA DE FRANCA</v>
          </cell>
          <cell r="F184" t="str">
            <v>3 - Administrativo</v>
          </cell>
          <cell r="G184" t="str">
            <v>5135-05</v>
          </cell>
          <cell r="H184">
            <v>44562</v>
          </cell>
          <cell r="J184">
            <v>167.34</v>
          </cell>
          <cell r="O184">
            <v>1.57</v>
          </cell>
        </row>
        <row r="185">
          <cell r="C185" t="str">
            <v>HOSPITAL ERMÍRIO COUTINHO</v>
          </cell>
          <cell r="E185" t="str">
            <v>JOSECLEIDE DIAS VIEIRA BAHE</v>
          </cell>
          <cell r="F185" t="str">
            <v>3 - Administrativo</v>
          </cell>
          <cell r="G185" t="str">
            <v>5143-20</v>
          </cell>
          <cell r="H185">
            <v>44562</v>
          </cell>
          <cell r="J185">
            <v>119.95</v>
          </cell>
          <cell r="L185">
            <v>76.5</v>
          </cell>
          <cell r="M185">
            <v>3.11</v>
          </cell>
          <cell r="O185">
            <v>1.57</v>
          </cell>
        </row>
        <row r="186">
          <cell r="C186" t="str">
            <v>HOSPITAL ERMÍRIO COUTINHO</v>
          </cell>
          <cell r="E186" t="str">
            <v>JOSEFA MARIA DE FARIAS BARRETO</v>
          </cell>
          <cell r="F186" t="str">
            <v>2 - Outros Profissionais da Saúde</v>
          </cell>
          <cell r="G186" t="str">
            <v>3222-05</v>
          </cell>
          <cell r="H186">
            <v>44562</v>
          </cell>
          <cell r="J186">
            <v>142.5</v>
          </cell>
          <cell r="L186">
            <v>76.5</v>
          </cell>
          <cell r="M186">
            <v>3.11</v>
          </cell>
          <cell r="O186">
            <v>1.57</v>
          </cell>
        </row>
        <row r="187">
          <cell r="C187" t="str">
            <v>HOSPITAL ERMÍRIO COUTINHO</v>
          </cell>
          <cell r="E187" t="str">
            <v>JOSELIA DE LOURDES BERNARDO</v>
          </cell>
          <cell r="F187" t="str">
            <v>3 - Administrativo</v>
          </cell>
          <cell r="G187" t="str">
            <v>5134-30</v>
          </cell>
          <cell r="H187">
            <v>44562</v>
          </cell>
          <cell r="J187">
            <v>129.65</v>
          </cell>
          <cell r="L187">
            <v>76.5</v>
          </cell>
          <cell r="M187">
            <v>3.11</v>
          </cell>
          <cell r="O187">
            <v>1.57</v>
          </cell>
        </row>
        <row r="188">
          <cell r="C188" t="str">
            <v>HOSPITAL ERMÍRIO COUTINHO</v>
          </cell>
          <cell r="E188" t="str">
            <v>JOSELMA EUNICE DA SILVA ALBUQUERQUE</v>
          </cell>
          <cell r="F188" t="str">
            <v>2 - Outros Profissionais da Saúde</v>
          </cell>
          <cell r="G188" t="str">
            <v>3242-05</v>
          </cell>
          <cell r="H188">
            <v>44562</v>
          </cell>
          <cell r="J188">
            <v>164.23</v>
          </cell>
          <cell r="L188">
            <v>76.5</v>
          </cell>
          <cell r="M188">
            <v>3.11</v>
          </cell>
          <cell r="O188">
            <v>1.57</v>
          </cell>
        </row>
        <row r="189">
          <cell r="C189" t="str">
            <v>HOSPITAL ERMÍRIO COUTINHO</v>
          </cell>
          <cell r="E189" t="str">
            <v>JOSELMA MARIA DA SILVA ROZENDO COUTINHO</v>
          </cell>
          <cell r="F189" t="str">
            <v>3 - Administrativo</v>
          </cell>
          <cell r="G189" t="str">
            <v>5134-30</v>
          </cell>
          <cell r="H189">
            <v>44562</v>
          </cell>
          <cell r="J189">
            <v>139.34</v>
          </cell>
          <cell r="L189">
            <v>76.5</v>
          </cell>
          <cell r="M189">
            <v>3.11</v>
          </cell>
          <cell r="O189">
            <v>1.57</v>
          </cell>
        </row>
        <row r="190">
          <cell r="C190" t="str">
            <v>HOSPITAL ERMÍRIO COUTINHO</v>
          </cell>
          <cell r="E190" t="str">
            <v>JOSEVALDO SEBASTIAO DO NASCIMENTO</v>
          </cell>
          <cell r="F190" t="str">
            <v>3 - Administrativo</v>
          </cell>
          <cell r="G190" t="str">
            <v>5132-05</v>
          </cell>
          <cell r="H190">
            <v>44562</v>
          </cell>
          <cell r="J190">
            <v>132.24</v>
          </cell>
          <cell r="L190">
            <v>76.5</v>
          </cell>
          <cell r="M190">
            <v>3.11</v>
          </cell>
          <cell r="O190">
            <v>1.57</v>
          </cell>
          <cell r="P190">
            <v>25.98</v>
          </cell>
        </row>
        <row r="191">
          <cell r="C191" t="str">
            <v>HOSPITAL ERMÍRIO COUTINHO</v>
          </cell>
          <cell r="E191" t="str">
            <v>JOSIAS GOMES DA SILVA</v>
          </cell>
          <cell r="F191" t="str">
            <v>3 - Administrativo</v>
          </cell>
          <cell r="G191" t="str">
            <v>4101-05</v>
          </cell>
          <cell r="H191">
            <v>44562</v>
          </cell>
          <cell r="J191">
            <v>174.41</v>
          </cell>
          <cell r="L191">
            <v>76.5</v>
          </cell>
          <cell r="M191">
            <v>3.11</v>
          </cell>
          <cell r="O191">
            <v>1.57</v>
          </cell>
        </row>
        <row r="192">
          <cell r="C192" t="str">
            <v>HOSPITAL ERMÍRIO COUTINHO</v>
          </cell>
          <cell r="E192" t="str">
            <v>JOSINETE MARIA SANTOS DA SILVEIRA</v>
          </cell>
          <cell r="F192" t="str">
            <v>2 - Outros Profissionais da Saúde</v>
          </cell>
          <cell r="G192" t="str">
            <v>3222-05</v>
          </cell>
          <cell r="H192">
            <v>44562</v>
          </cell>
          <cell r="J192">
            <v>127.96</v>
          </cell>
          <cell r="L192">
            <v>76.5</v>
          </cell>
          <cell r="M192">
            <v>3.11</v>
          </cell>
          <cell r="O192">
            <v>1.57</v>
          </cell>
        </row>
        <row r="193">
          <cell r="C193" t="str">
            <v>HOSPITAL ERMÍRIO COUTINHO</v>
          </cell>
          <cell r="E193" t="str">
            <v>JOSIVALDO GUSTAVO DOS SANTOS</v>
          </cell>
          <cell r="F193" t="str">
            <v>3 - Administrativo</v>
          </cell>
          <cell r="G193" t="str">
            <v>4101-05</v>
          </cell>
          <cell r="H193">
            <v>44562</v>
          </cell>
          <cell r="J193">
            <v>253.38</v>
          </cell>
          <cell r="L193">
            <v>76.5</v>
          </cell>
          <cell r="M193">
            <v>3.11</v>
          </cell>
          <cell r="O193">
            <v>1.57</v>
          </cell>
        </row>
        <row r="194">
          <cell r="C194" t="str">
            <v>HOSPITAL ERMÍRIO COUTINHO</v>
          </cell>
          <cell r="E194" t="str">
            <v>JOZINILDO FERREIRA DA SILVA</v>
          </cell>
          <cell r="F194" t="str">
            <v>2 - Outros Profissionais da Saúde</v>
          </cell>
          <cell r="G194" t="str">
            <v>3222-05</v>
          </cell>
          <cell r="H194">
            <v>44562</v>
          </cell>
          <cell r="J194">
            <v>142.5</v>
          </cell>
          <cell r="L194">
            <v>76.5</v>
          </cell>
          <cell r="M194">
            <v>3.11</v>
          </cell>
          <cell r="O194">
            <v>1.57</v>
          </cell>
        </row>
        <row r="195">
          <cell r="C195" t="str">
            <v>HOSPITAL ERMÍRIO COUTINHO</v>
          </cell>
          <cell r="E195" t="str">
            <v>JULIANA BARBOSA LIMA SALES</v>
          </cell>
          <cell r="F195" t="str">
            <v>1 - Médico</v>
          </cell>
          <cell r="G195" t="str">
            <v>2252-50</v>
          </cell>
          <cell r="H195">
            <v>44562</v>
          </cell>
          <cell r="J195">
            <v>951.43</v>
          </cell>
          <cell r="L195">
            <v>76.5</v>
          </cell>
          <cell r="M195">
            <v>3.11</v>
          </cell>
          <cell r="O195">
            <v>7.8</v>
          </cell>
        </row>
        <row r="196">
          <cell r="C196" t="str">
            <v>HOSPITAL ERMÍRIO COUTINHO</v>
          </cell>
          <cell r="E196" t="str">
            <v>JULIANE CARLA FELIX DA SILVA</v>
          </cell>
          <cell r="F196" t="str">
            <v>3 - Administrativo</v>
          </cell>
          <cell r="G196" t="str">
            <v>5143-20</v>
          </cell>
          <cell r="H196">
            <v>44562</v>
          </cell>
          <cell r="J196">
            <v>143.94</v>
          </cell>
          <cell r="L196">
            <v>76.5</v>
          </cell>
          <cell r="M196">
            <v>3.11</v>
          </cell>
          <cell r="O196">
            <v>1.57</v>
          </cell>
        </row>
        <row r="197">
          <cell r="C197" t="str">
            <v>HOSPITAL ERMÍRIO COUTINHO</v>
          </cell>
          <cell r="E197" t="str">
            <v>KARLA VIRGINIO DE OLIVEIRA SILVA</v>
          </cell>
          <cell r="F197" t="str">
            <v>2 - Outros Profissionais da Saúde</v>
          </cell>
          <cell r="G197" t="str">
            <v>2516-05</v>
          </cell>
          <cell r="H197">
            <v>44562</v>
          </cell>
          <cell r="J197">
            <v>213.91</v>
          </cell>
          <cell r="L197">
            <v>76.5</v>
          </cell>
          <cell r="M197">
            <v>3.11</v>
          </cell>
          <cell r="O197">
            <v>1.57</v>
          </cell>
          <cell r="U197">
            <v>69.430000000000007</v>
          </cell>
          <cell r="X197" t="str">
            <v xml:space="preserve">AUX CRECHE </v>
          </cell>
        </row>
        <row r="198">
          <cell r="C198" t="str">
            <v>HOSPITAL ERMÍRIO COUTINHO</v>
          </cell>
          <cell r="E198" t="str">
            <v>KATARINA MONTEIRO BORGES</v>
          </cell>
          <cell r="F198" t="str">
            <v>2 - Outros Profissionais da Saúde</v>
          </cell>
          <cell r="G198" t="str">
            <v>2234-05</v>
          </cell>
          <cell r="H198">
            <v>44562</v>
          </cell>
          <cell r="J198">
            <v>296.01</v>
          </cell>
          <cell r="O198">
            <v>1.57</v>
          </cell>
        </row>
        <row r="199">
          <cell r="C199" t="str">
            <v>HOSPITAL ERMÍRIO COUTINHO</v>
          </cell>
          <cell r="E199" t="str">
            <v>KATIA OLIVEIRA COUTINHO DE SOUZA</v>
          </cell>
          <cell r="F199" t="str">
            <v>2 - Outros Profissionais da Saúde</v>
          </cell>
          <cell r="G199" t="str">
            <v>3222-05</v>
          </cell>
          <cell r="H199">
            <v>44562</v>
          </cell>
          <cell r="J199">
            <v>150.01</v>
          </cell>
          <cell r="L199">
            <v>76.5</v>
          </cell>
          <cell r="M199">
            <v>3.11</v>
          </cell>
          <cell r="O199">
            <v>1.57</v>
          </cell>
          <cell r="R199">
            <v>120</v>
          </cell>
        </row>
        <row r="200">
          <cell r="C200" t="str">
            <v>HOSPITAL ERMÍRIO COUTINHO</v>
          </cell>
          <cell r="E200" t="str">
            <v xml:space="preserve">KATIA XAVIER DUARTE </v>
          </cell>
          <cell r="F200" t="str">
            <v>1 - Médico</v>
          </cell>
          <cell r="G200" t="str">
            <v>2251-25</v>
          </cell>
          <cell r="H200">
            <v>44562</v>
          </cell>
          <cell r="J200">
            <v>1094.97</v>
          </cell>
          <cell r="O200">
            <v>7.8</v>
          </cell>
        </row>
        <row r="201">
          <cell r="C201" t="str">
            <v>HOSPITAL ERMÍRIO COUTINHO</v>
          </cell>
          <cell r="E201" t="str">
            <v>KLEITON RAFAEL DA SILVA</v>
          </cell>
          <cell r="F201" t="str">
            <v>2 - Outros Profissionais da Saúde</v>
          </cell>
          <cell r="G201" t="str">
            <v>2235-05</v>
          </cell>
          <cell r="H201">
            <v>44562</v>
          </cell>
          <cell r="J201">
            <v>302.5</v>
          </cell>
          <cell r="L201">
            <v>76.5</v>
          </cell>
          <cell r="M201">
            <v>3.11</v>
          </cell>
          <cell r="O201">
            <v>4.5199999999999996</v>
          </cell>
        </row>
        <row r="202">
          <cell r="C202" t="str">
            <v>HOSPITAL ERMÍRIO COUTINHO</v>
          </cell>
          <cell r="E202" t="str">
            <v>KLEITON RENATO DEMESIO DA SILVA</v>
          </cell>
          <cell r="F202" t="str">
            <v>2 - Outros Profissionais da Saúde</v>
          </cell>
          <cell r="G202" t="str">
            <v>3222-05</v>
          </cell>
          <cell r="H202">
            <v>44562</v>
          </cell>
          <cell r="J202">
            <v>119.73</v>
          </cell>
          <cell r="L202">
            <v>76.5</v>
          </cell>
          <cell r="M202">
            <v>3.11</v>
          </cell>
          <cell r="O202">
            <v>1.57</v>
          </cell>
        </row>
        <row r="203">
          <cell r="C203" t="str">
            <v>HOSPITAL ERMÍRIO COUTINHO</v>
          </cell>
          <cell r="E203" t="str">
            <v>LADIEGE FRANCISCO DA SILVA</v>
          </cell>
          <cell r="F203" t="str">
            <v>2 - Outros Profissionais da Saúde</v>
          </cell>
          <cell r="G203" t="str">
            <v>3222-05</v>
          </cell>
          <cell r="H203">
            <v>44562</v>
          </cell>
          <cell r="J203">
            <v>127.96</v>
          </cell>
          <cell r="L203">
            <v>76.5</v>
          </cell>
          <cell r="M203">
            <v>3.11</v>
          </cell>
          <cell r="O203">
            <v>1.57</v>
          </cell>
        </row>
        <row r="204">
          <cell r="C204" t="str">
            <v>HOSPITAL ERMÍRIO COUTINHO</v>
          </cell>
          <cell r="E204" t="str">
            <v>LAERCIO DA CRUZ PINHEIRO</v>
          </cell>
          <cell r="F204" t="str">
            <v>2 - Outros Profissionais da Saúde</v>
          </cell>
          <cell r="G204" t="str">
            <v>3241-15</v>
          </cell>
          <cell r="H204">
            <v>44562</v>
          </cell>
          <cell r="J204">
            <v>237.34</v>
          </cell>
          <cell r="L204">
            <v>76.5</v>
          </cell>
          <cell r="M204">
            <v>3.11</v>
          </cell>
          <cell r="O204">
            <v>12.73</v>
          </cell>
        </row>
        <row r="205">
          <cell r="C205" t="str">
            <v>HOSPITAL ERMÍRIO COUTINHO</v>
          </cell>
          <cell r="E205" t="str">
            <v>LAERTE EDUARDO FILHO</v>
          </cell>
          <cell r="F205" t="str">
            <v>1 - Médico</v>
          </cell>
          <cell r="G205" t="str">
            <v>2253-20</v>
          </cell>
          <cell r="H205">
            <v>44562</v>
          </cell>
          <cell r="J205">
            <v>817.66</v>
          </cell>
          <cell r="L205">
            <v>76.5</v>
          </cell>
          <cell r="M205">
            <v>6.06</v>
          </cell>
          <cell r="O205">
            <v>7.8</v>
          </cell>
          <cell r="R205">
            <v>700</v>
          </cell>
        </row>
        <row r="206">
          <cell r="C206" t="str">
            <v>HOSPITAL ERMÍRIO COUTINHO</v>
          </cell>
          <cell r="E206" t="str">
            <v>LARA MARIA CASTILHO BARROS CAVALCANTI</v>
          </cell>
          <cell r="F206" t="str">
            <v>1 - Médico</v>
          </cell>
          <cell r="G206" t="str">
            <v>2251-24</v>
          </cell>
          <cell r="H206">
            <v>44562</v>
          </cell>
          <cell r="J206">
            <v>682.31</v>
          </cell>
          <cell r="L206">
            <v>76.5</v>
          </cell>
          <cell r="M206">
            <v>3.11</v>
          </cell>
          <cell r="O206">
            <v>7.8</v>
          </cell>
          <cell r="R206">
            <v>500</v>
          </cell>
        </row>
        <row r="207">
          <cell r="C207" t="str">
            <v>HOSPITAL ERMÍRIO COUTINHO</v>
          </cell>
          <cell r="E207" t="str">
            <v>LAUDIVAN GOMES DA SILVA</v>
          </cell>
          <cell r="F207" t="str">
            <v>2 - Outros Profissionais da Saúde</v>
          </cell>
          <cell r="G207" t="str">
            <v>5151-10</v>
          </cell>
          <cell r="H207">
            <v>44562</v>
          </cell>
          <cell r="J207">
            <v>129.65</v>
          </cell>
          <cell r="L207">
            <v>76.5</v>
          </cell>
          <cell r="M207">
            <v>6.06</v>
          </cell>
          <cell r="O207">
            <v>1.57</v>
          </cell>
        </row>
        <row r="208">
          <cell r="C208" t="str">
            <v>HOSPITAL ERMÍRIO COUTINHO</v>
          </cell>
          <cell r="E208" t="str">
            <v>LAURA LUCINDA BEZERRA DA SILVA</v>
          </cell>
          <cell r="F208" t="str">
            <v>1 - Médico</v>
          </cell>
          <cell r="G208" t="str">
            <v>2252-50</v>
          </cell>
          <cell r="H208">
            <v>44562</v>
          </cell>
          <cell r="J208">
            <v>772.93</v>
          </cell>
          <cell r="L208">
            <v>76.5</v>
          </cell>
          <cell r="M208">
            <v>3.11</v>
          </cell>
          <cell r="O208">
            <v>7.8</v>
          </cell>
          <cell r="R208">
            <v>1400</v>
          </cell>
        </row>
        <row r="209">
          <cell r="C209" t="str">
            <v>HOSPITAL ERMÍRIO COUTINHO</v>
          </cell>
          <cell r="E209" t="str">
            <v>LEA RIBEIRO DA SILVA</v>
          </cell>
          <cell r="F209" t="str">
            <v>2 - Outros Profissionais da Saúde</v>
          </cell>
          <cell r="G209" t="str">
            <v>3222-05</v>
          </cell>
          <cell r="H209">
            <v>44562</v>
          </cell>
          <cell r="J209">
            <v>127.96</v>
          </cell>
          <cell r="L209">
            <v>76.5</v>
          </cell>
          <cell r="M209">
            <v>3.11</v>
          </cell>
          <cell r="O209">
            <v>1.57</v>
          </cell>
        </row>
        <row r="210">
          <cell r="C210" t="str">
            <v>HOSPITAL ERMÍRIO COUTINHO</v>
          </cell>
          <cell r="E210" t="str">
            <v>LEANDRO MARCOS DA SILVA</v>
          </cell>
          <cell r="F210" t="str">
            <v>3 - Administrativo</v>
          </cell>
          <cell r="G210" t="str">
            <v>5163-10</v>
          </cell>
          <cell r="H210">
            <v>44562</v>
          </cell>
          <cell r="J210">
            <v>139.34</v>
          </cell>
          <cell r="L210">
            <v>76.5</v>
          </cell>
          <cell r="M210">
            <v>3.11</v>
          </cell>
          <cell r="O210">
            <v>1.57</v>
          </cell>
        </row>
        <row r="211">
          <cell r="C211" t="str">
            <v>HOSPITAL ERMÍRIO COUTINHO</v>
          </cell>
          <cell r="E211" t="str">
            <v>LEANDRO TEIXEIRA DA SILVA</v>
          </cell>
          <cell r="F211" t="str">
            <v>2 - Outros Profissionais da Saúde</v>
          </cell>
          <cell r="G211" t="str">
            <v>5211-30</v>
          </cell>
          <cell r="H211">
            <v>44562</v>
          </cell>
          <cell r="J211">
            <v>132.83000000000001</v>
          </cell>
          <cell r="L211">
            <v>76.5</v>
          </cell>
          <cell r="M211">
            <v>3.11</v>
          </cell>
          <cell r="O211">
            <v>1.57</v>
          </cell>
        </row>
        <row r="212">
          <cell r="C212" t="str">
            <v>HOSPITAL ERMÍRIO COUTINHO</v>
          </cell>
          <cell r="E212" t="str">
            <v>LEDA WILDMA PEREIRA DA CRUZ DE ANDRADE LIMA</v>
          </cell>
          <cell r="F212" t="str">
            <v>2 - Outros Profissionais da Saúde</v>
          </cell>
          <cell r="G212" t="str">
            <v>2516-05</v>
          </cell>
          <cell r="H212">
            <v>44562</v>
          </cell>
          <cell r="J212">
            <v>316.43</v>
          </cell>
          <cell r="O212">
            <v>1.57</v>
          </cell>
        </row>
        <row r="213">
          <cell r="C213" t="str">
            <v>HOSPITAL ERMÍRIO COUTINHO</v>
          </cell>
          <cell r="E213" t="str">
            <v>LEONILDO PEIXOTO DA PAZ</v>
          </cell>
          <cell r="F213" t="str">
            <v>2 - Outros Profissionais da Saúde</v>
          </cell>
          <cell r="G213" t="str">
            <v>2234-15</v>
          </cell>
          <cell r="H213">
            <v>44562</v>
          </cell>
          <cell r="J213">
            <v>303.94</v>
          </cell>
          <cell r="L213">
            <v>76.5</v>
          </cell>
          <cell r="M213">
            <v>3.11</v>
          </cell>
          <cell r="O213">
            <v>1.57</v>
          </cell>
        </row>
        <row r="214">
          <cell r="C214" t="str">
            <v>HOSPITAL ERMÍRIO COUTINHO</v>
          </cell>
          <cell r="E214" t="str">
            <v>LIANDERSON FELIPE BARBOSA DA SILVA</v>
          </cell>
          <cell r="F214" t="str">
            <v>3 - Administrativo</v>
          </cell>
          <cell r="G214" t="str">
            <v>4221-10</v>
          </cell>
          <cell r="H214">
            <v>44562</v>
          </cell>
          <cell r="J214">
            <v>119.95</v>
          </cell>
          <cell r="L214">
            <v>76.5</v>
          </cell>
          <cell r="M214">
            <v>3.11</v>
          </cell>
          <cell r="O214">
            <v>1.57</v>
          </cell>
          <cell r="P214">
            <v>25.98</v>
          </cell>
        </row>
        <row r="215">
          <cell r="C215" t="str">
            <v>HOSPITAL ERMÍRIO COUTINHO</v>
          </cell>
          <cell r="E215" t="str">
            <v>LIDJANE MARIA DE SOUSA SANTOS</v>
          </cell>
          <cell r="F215" t="str">
            <v>2 - Outros Profissionais da Saúde</v>
          </cell>
          <cell r="G215" t="str">
            <v>2235-05</v>
          </cell>
          <cell r="H215">
            <v>44562</v>
          </cell>
          <cell r="J215">
            <v>274.83999999999997</v>
          </cell>
          <cell r="O215">
            <v>4.5199999999999996</v>
          </cell>
        </row>
        <row r="216">
          <cell r="C216" t="str">
            <v>HOSPITAL ERMÍRIO COUTINHO</v>
          </cell>
          <cell r="E216" t="str">
            <v>LINDINALDO DIAS DA SILVA</v>
          </cell>
          <cell r="F216" t="str">
            <v>2 - Outros Profissionais da Saúde</v>
          </cell>
          <cell r="G216" t="str">
            <v>2235-05</v>
          </cell>
          <cell r="H216">
            <v>44562</v>
          </cell>
          <cell r="J216">
            <v>302.5</v>
          </cell>
          <cell r="L216">
            <v>76.5</v>
          </cell>
          <cell r="M216">
            <v>3.11</v>
          </cell>
          <cell r="O216">
            <v>4.5199999999999996</v>
          </cell>
        </row>
        <row r="217">
          <cell r="C217" t="str">
            <v>HOSPITAL ERMÍRIO COUTINHO</v>
          </cell>
          <cell r="E217" t="str">
            <v>LISANDRA CARLA PEREIRA</v>
          </cell>
          <cell r="F217" t="str">
            <v>3 - Administrativo</v>
          </cell>
          <cell r="G217" t="str">
            <v>4110-05</v>
          </cell>
          <cell r="H217">
            <v>44562</v>
          </cell>
          <cell r="J217">
            <v>106.55</v>
          </cell>
          <cell r="L217">
            <v>76.5</v>
          </cell>
          <cell r="M217">
            <v>3.11</v>
          </cell>
          <cell r="O217">
            <v>1.57</v>
          </cell>
        </row>
        <row r="218">
          <cell r="C218" t="str">
            <v>HOSPITAL ERMÍRIO COUTINHO</v>
          </cell>
          <cell r="E218" t="str">
            <v>LOURENCA MARIA  DE ARAUJO</v>
          </cell>
          <cell r="F218" t="str">
            <v>2 - Outros Profissionais da Saúde</v>
          </cell>
          <cell r="G218" t="str">
            <v>3242-05</v>
          </cell>
          <cell r="H218">
            <v>44562</v>
          </cell>
          <cell r="J218">
            <v>216.44</v>
          </cell>
          <cell r="O218">
            <v>1.57</v>
          </cell>
        </row>
        <row r="219">
          <cell r="C219" t="str">
            <v>HOSPITAL ERMÍRIO COUTINHO</v>
          </cell>
          <cell r="E219" t="str">
            <v>LUCAS CANDIDO PEREIRA</v>
          </cell>
          <cell r="F219" t="str">
            <v>3 - Administrativo</v>
          </cell>
          <cell r="G219" t="str">
            <v>4221-10</v>
          </cell>
          <cell r="H219">
            <v>44562</v>
          </cell>
          <cell r="J219">
            <v>124.8</v>
          </cell>
          <cell r="L219">
            <v>76.5</v>
          </cell>
          <cell r="M219">
            <v>3.11</v>
          </cell>
          <cell r="O219">
            <v>1.57</v>
          </cell>
        </row>
        <row r="220">
          <cell r="C220" t="str">
            <v>HOSPITAL ERMÍRIO COUTINHO</v>
          </cell>
          <cell r="E220" t="str">
            <v>LUCICLEIDE GOMES DE ARAUJO</v>
          </cell>
          <cell r="F220" t="str">
            <v>3 - Administrativo</v>
          </cell>
          <cell r="G220" t="str">
            <v>4110-05</v>
          </cell>
          <cell r="H220">
            <v>44562</v>
          </cell>
          <cell r="J220">
            <v>243.62</v>
          </cell>
          <cell r="L220">
            <v>76.5</v>
          </cell>
          <cell r="M220">
            <v>3.11</v>
          </cell>
          <cell r="O220">
            <v>1.57</v>
          </cell>
          <cell r="R220">
            <v>500</v>
          </cell>
        </row>
        <row r="221">
          <cell r="C221" t="str">
            <v>HOSPITAL ERMÍRIO COUTINHO</v>
          </cell>
          <cell r="E221" t="str">
            <v>LUCICLEIDE GOMES DO NASCIMENTO</v>
          </cell>
          <cell r="F221" t="str">
            <v>2 - Outros Profissionais da Saúde</v>
          </cell>
          <cell r="G221" t="str">
            <v>3222-05</v>
          </cell>
          <cell r="H221">
            <v>44562</v>
          </cell>
          <cell r="J221">
            <v>161.08000000000001</v>
          </cell>
          <cell r="O221">
            <v>1.57</v>
          </cell>
        </row>
        <row r="222">
          <cell r="C222" t="str">
            <v>HOSPITAL ERMÍRIO COUTINHO</v>
          </cell>
          <cell r="E222" t="str">
            <v>LUCILENE DO NASCIMENTO PESSOA</v>
          </cell>
          <cell r="F222" t="str">
            <v>2 - Outros Profissionais da Saúde</v>
          </cell>
          <cell r="G222" t="str">
            <v>3222-05</v>
          </cell>
          <cell r="H222">
            <v>44562</v>
          </cell>
          <cell r="J222">
            <v>127.96</v>
          </cell>
          <cell r="L222">
            <v>76.5</v>
          </cell>
          <cell r="M222">
            <v>3.11</v>
          </cell>
          <cell r="O222">
            <v>1.57</v>
          </cell>
        </row>
        <row r="223">
          <cell r="C223" t="str">
            <v>HOSPITAL ERMÍRIO COUTINHO</v>
          </cell>
          <cell r="E223" t="str">
            <v>LUCILENE FERREIRA DE SOUZA</v>
          </cell>
          <cell r="F223" t="str">
            <v>2 - Outros Profissionais da Saúde</v>
          </cell>
          <cell r="G223" t="str">
            <v>3222-05</v>
          </cell>
          <cell r="H223">
            <v>44562</v>
          </cell>
          <cell r="J223">
            <v>119</v>
          </cell>
          <cell r="O223">
            <v>1.57</v>
          </cell>
        </row>
        <row r="224">
          <cell r="C224" t="str">
            <v>HOSPITAL ERMÍRIO COUTINHO</v>
          </cell>
          <cell r="E224" t="str">
            <v>LUIZ BARBOSA DE SOUZA JUNIOR</v>
          </cell>
          <cell r="F224" t="str">
            <v>2 - Outros Profissionais da Saúde</v>
          </cell>
          <cell r="G224" t="str">
            <v>5211-30</v>
          </cell>
          <cell r="H224">
            <v>44562</v>
          </cell>
          <cell r="J224">
            <v>129.91999999999999</v>
          </cell>
          <cell r="L224">
            <v>76.5</v>
          </cell>
          <cell r="M224">
            <v>3.11</v>
          </cell>
          <cell r="O224">
            <v>1.57</v>
          </cell>
        </row>
        <row r="225">
          <cell r="C225" t="str">
            <v>HOSPITAL ERMÍRIO COUTINHO</v>
          </cell>
          <cell r="E225" t="str">
            <v>LUIZ DOMINGOS DE OLIVEIRA</v>
          </cell>
          <cell r="F225" t="str">
            <v>2 - Outros Profissionais da Saúde</v>
          </cell>
          <cell r="G225" t="str">
            <v>3222-05</v>
          </cell>
          <cell r="H225">
            <v>44562</v>
          </cell>
          <cell r="J225">
            <v>137.65</v>
          </cell>
          <cell r="L225">
            <v>76.5</v>
          </cell>
          <cell r="M225">
            <v>3.11</v>
          </cell>
          <cell r="O225">
            <v>1.57</v>
          </cell>
        </row>
        <row r="226">
          <cell r="C226" t="str">
            <v>HOSPITAL ERMÍRIO COUTINHO</v>
          </cell>
          <cell r="E226" t="str">
            <v>LUIZ FERNANDO SANTOS DA SILVEIRA</v>
          </cell>
          <cell r="F226" t="str">
            <v>3 - Administrativo</v>
          </cell>
          <cell r="G226" t="str">
            <v>4141-05</v>
          </cell>
          <cell r="H226">
            <v>44562</v>
          </cell>
          <cell r="J226">
            <v>114.02</v>
          </cell>
          <cell r="L226">
            <v>76.5</v>
          </cell>
          <cell r="M226">
            <v>3.11</v>
          </cell>
          <cell r="O226">
            <v>1.57</v>
          </cell>
        </row>
        <row r="227">
          <cell r="C227" t="str">
            <v>HOSPITAL ERMÍRIO COUTINHO</v>
          </cell>
          <cell r="E227" t="str">
            <v>LUIZA DIDIER DE MORAES MAGALHAES</v>
          </cell>
          <cell r="F227" t="str">
            <v>3 - Administrativo</v>
          </cell>
          <cell r="G227" t="str">
            <v>2410-05</v>
          </cell>
          <cell r="H227">
            <v>44562</v>
          </cell>
          <cell r="J227">
            <v>499.01</v>
          </cell>
          <cell r="L227">
            <v>76.5</v>
          </cell>
          <cell r="M227">
            <v>3.11</v>
          </cell>
          <cell r="O227">
            <v>1.57</v>
          </cell>
          <cell r="U227">
            <v>69.430000000000007</v>
          </cell>
          <cell r="X227" t="str">
            <v xml:space="preserve">AUX CRECHE </v>
          </cell>
        </row>
        <row r="228">
          <cell r="C228" t="str">
            <v>HOSPITAL ERMÍRIO COUTINHO</v>
          </cell>
          <cell r="E228" t="str">
            <v>LUZINETE MARIA LIMA DA SILVA</v>
          </cell>
          <cell r="F228" t="str">
            <v>2 - Outros Profissionais da Saúde</v>
          </cell>
          <cell r="G228" t="str">
            <v>3222-05</v>
          </cell>
          <cell r="H228">
            <v>44562</v>
          </cell>
          <cell r="J228">
            <v>127.96</v>
          </cell>
          <cell r="L228">
            <v>76.5</v>
          </cell>
          <cell r="M228">
            <v>3.11</v>
          </cell>
          <cell r="O228">
            <v>1.57</v>
          </cell>
        </row>
        <row r="229">
          <cell r="C229" t="str">
            <v>HOSPITAL ERMÍRIO COUTINHO</v>
          </cell>
          <cell r="E229" t="str">
            <v>MACERLANIA DIAS DA SILVA</v>
          </cell>
          <cell r="F229" t="str">
            <v>2 - Outros Profissionais da Saúde</v>
          </cell>
          <cell r="G229" t="str">
            <v>3222-05</v>
          </cell>
          <cell r="H229">
            <v>44562</v>
          </cell>
          <cell r="J229">
            <v>124.58</v>
          </cell>
          <cell r="L229">
            <v>76.5</v>
          </cell>
          <cell r="M229">
            <v>3.11</v>
          </cell>
          <cell r="O229">
            <v>1.57</v>
          </cell>
        </row>
        <row r="230">
          <cell r="C230" t="str">
            <v>HOSPITAL ERMÍRIO COUTINHO</v>
          </cell>
          <cell r="E230" t="str">
            <v>MADJA CAROLINA BARBOSA ARAGAO</v>
          </cell>
          <cell r="F230" t="str">
            <v>2 - Outros Profissionais da Saúde</v>
          </cell>
          <cell r="G230" t="str">
            <v>2235-05</v>
          </cell>
          <cell r="H230">
            <v>44562</v>
          </cell>
          <cell r="J230">
            <v>278.5</v>
          </cell>
          <cell r="L230">
            <v>76.5</v>
          </cell>
          <cell r="M230">
            <v>3.11</v>
          </cell>
          <cell r="O230">
            <v>4.5199999999999996</v>
          </cell>
        </row>
        <row r="231">
          <cell r="C231" t="str">
            <v>HOSPITAL ERMÍRIO COUTINHO</v>
          </cell>
          <cell r="E231" t="str">
            <v>MARCELA DA SILVA ALVES</v>
          </cell>
          <cell r="F231" t="str">
            <v>2 - Outros Profissionais da Saúde</v>
          </cell>
          <cell r="G231" t="str">
            <v>3222-05</v>
          </cell>
          <cell r="H231">
            <v>44562</v>
          </cell>
          <cell r="J231">
            <v>123.11</v>
          </cell>
          <cell r="L231">
            <v>76.5</v>
          </cell>
          <cell r="M231">
            <v>3.11</v>
          </cell>
          <cell r="O231">
            <v>1.57</v>
          </cell>
        </row>
        <row r="232">
          <cell r="C232" t="str">
            <v>HOSPITAL ERMÍRIO COUTINHO</v>
          </cell>
          <cell r="E232" t="str">
            <v>MARCELO JOAQUIM DE SANTANA</v>
          </cell>
          <cell r="F232" t="str">
            <v>3 - Administrativo</v>
          </cell>
          <cell r="G232" t="str">
            <v>5143-20</v>
          </cell>
          <cell r="H232">
            <v>44562</v>
          </cell>
          <cell r="J232">
            <v>144.19</v>
          </cell>
          <cell r="L232">
            <v>76.5</v>
          </cell>
          <cell r="M232">
            <v>3.11</v>
          </cell>
          <cell r="O232">
            <v>1.57</v>
          </cell>
        </row>
        <row r="233">
          <cell r="C233" t="str">
            <v>HOSPITAL ERMÍRIO COUTINHO</v>
          </cell>
          <cell r="E233" t="str">
            <v>MARCIA MARIA DE ANDRADE BATISTA</v>
          </cell>
          <cell r="F233" t="str">
            <v>3 - Administrativo</v>
          </cell>
          <cell r="G233" t="str">
            <v>4101-05</v>
          </cell>
          <cell r="H233">
            <v>44562</v>
          </cell>
          <cell r="J233">
            <v>309.60000000000002</v>
          </cell>
          <cell r="L233">
            <v>76.5</v>
          </cell>
          <cell r="M233">
            <v>3.11</v>
          </cell>
          <cell r="O233">
            <v>1.57</v>
          </cell>
          <cell r="U233">
            <v>69.430000000000007</v>
          </cell>
          <cell r="X233" t="str">
            <v xml:space="preserve">AUX CRECHE </v>
          </cell>
        </row>
        <row r="234">
          <cell r="C234" t="str">
            <v>HOSPITAL ERMÍRIO COUTINHO</v>
          </cell>
          <cell r="E234" t="str">
            <v>MARCILIA REGINA GONCALVES DE OLIVEIRA</v>
          </cell>
          <cell r="F234" t="str">
            <v>1 - Médico</v>
          </cell>
          <cell r="G234" t="str">
            <v>2251-51</v>
          </cell>
          <cell r="H234">
            <v>44562</v>
          </cell>
          <cell r="J234">
            <v>1047.8499999999999</v>
          </cell>
          <cell r="L234">
            <v>76.5</v>
          </cell>
          <cell r="M234">
            <v>3.11</v>
          </cell>
          <cell r="O234">
            <v>7.8</v>
          </cell>
          <cell r="R234">
            <v>1750</v>
          </cell>
        </row>
        <row r="235">
          <cell r="C235" t="str">
            <v>HOSPITAL ERMÍRIO COUTINHO</v>
          </cell>
          <cell r="E235" t="str">
            <v xml:space="preserve">MARCOS JOSE RODRIGUES CESAR DE ALBUQUERQUE </v>
          </cell>
          <cell r="F235" t="str">
            <v>1 - Médico</v>
          </cell>
          <cell r="G235" t="str">
            <v>2251-25</v>
          </cell>
          <cell r="H235">
            <v>44562</v>
          </cell>
          <cell r="J235">
            <v>796.63</v>
          </cell>
          <cell r="L235">
            <v>76.5</v>
          </cell>
          <cell r="M235">
            <v>3.11</v>
          </cell>
          <cell r="O235">
            <v>7.8</v>
          </cell>
          <cell r="R235">
            <v>500</v>
          </cell>
        </row>
        <row r="236">
          <cell r="C236" t="str">
            <v>HOSPITAL ERMÍRIO COUTINHO</v>
          </cell>
          <cell r="E236" t="str">
            <v>MARIA APARECIDA DA SILVA</v>
          </cell>
          <cell r="F236" t="str">
            <v>2 - Outros Profissionais da Saúde</v>
          </cell>
          <cell r="G236" t="str">
            <v>3222-05</v>
          </cell>
          <cell r="H236">
            <v>44562</v>
          </cell>
          <cell r="J236">
            <v>137.65</v>
          </cell>
          <cell r="L236">
            <v>76.5</v>
          </cell>
          <cell r="M236">
            <v>3.11</v>
          </cell>
          <cell r="O236">
            <v>1.57</v>
          </cell>
          <cell r="U236">
            <v>69.41</v>
          </cell>
          <cell r="X236" t="str">
            <v xml:space="preserve">AUX CRECHE </v>
          </cell>
        </row>
        <row r="237">
          <cell r="C237" t="str">
            <v>HOSPITAL ERMÍRIO COUTINHO</v>
          </cell>
          <cell r="E237" t="str">
            <v>MARIA DA CONCEICAO COUTINHO DA SILVA</v>
          </cell>
          <cell r="F237" t="str">
            <v>2 - Outros Profissionais da Saúde</v>
          </cell>
          <cell r="G237" t="str">
            <v>3222-05</v>
          </cell>
          <cell r="H237">
            <v>44562</v>
          </cell>
          <cell r="J237">
            <v>123.11</v>
          </cell>
          <cell r="L237">
            <v>76.5</v>
          </cell>
          <cell r="M237">
            <v>3.11</v>
          </cell>
          <cell r="O237">
            <v>1.57</v>
          </cell>
        </row>
        <row r="238">
          <cell r="C238" t="str">
            <v>HOSPITAL ERMÍRIO COUTINHO</v>
          </cell>
          <cell r="E238" t="str">
            <v>MARIA DAS DORES RAMOS DE QUEIROZ</v>
          </cell>
          <cell r="F238" t="str">
            <v>2 - Outros Profissionais da Saúde</v>
          </cell>
          <cell r="G238" t="str">
            <v>3242-05</v>
          </cell>
          <cell r="H238">
            <v>44562</v>
          </cell>
          <cell r="J238">
            <v>162.58000000000001</v>
          </cell>
          <cell r="L238">
            <v>76.5</v>
          </cell>
          <cell r="M238">
            <v>3.11</v>
          </cell>
          <cell r="O238">
            <v>1.57</v>
          </cell>
        </row>
        <row r="239">
          <cell r="C239" t="str">
            <v>HOSPITAL ERMÍRIO COUTINHO</v>
          </cell>
          <cell r="E239" t="str">
            <v>MARIA DE FATIMA ALMEIDA VASCONCELOS</v>
          </cell>
          <cell r="F239" t="str">
            <v>1 - Médico</v>
          </cell>
          <cell r="G239" t="str">
            <v>2251-24</v>
          </cell>
          <cell r="H239">
            <v>44562</v>
          </cell>
          <cell r="J239">
            <v>1753.67</v>
          </cell>
          <cell r="L239">
            <v>76.5</v>
          </cell>
          <cell r="M239">
            <v>3.11</v>
          </cell>
          <cell r="O239">
            <v>7.8</v>
          </cell>
          <cell r="R239">
            <v>2600</v>
          </cell>
        </row>
        <row r="240">
          <cell r="C240" t="str">
            <v>HOSPITAL ERMÍRIO COUTINHO</v>
          </cell>
          <cell r="E240" t="str">
            <v>MARIA JOSE DA SILVA</v>
          </cell>
          <cell r="F240" t="str">
            <v>3 - Administrativo</v>
          </cell>
          <cell r="G240" t="str">
            <v>5135-05</v>
          </cell>
          <cell r="H240">
            <v>44562</v>
          </cell>
          <cell r="J240">
            <v>124.8</v>
          </cell>
          <cell r="L240">
            <v>76.5</v>
          </cell>
          <cell r="M240">
            <v>3.11</v>
          </cell>
          <cell r="O240">
            <v>1.57</v>
          </cell>
        </row>
        <row r="241">
          <cell r="C241" t="str">
            <v>HOSPITAL ERMÍRIO COUTINHO</v>
          </cell>
          <cell r="E241" t="str">
            <v>MARIA JOSE DA SILVA</v>
          </cell>
          <cell r="F241" t="str">
            <v>3 - Administrativo</v>
          </cell>
          <cell r="G241" t="str">
            <v>5143-20</v>
          </cell>
          <cell r="H241">
            <v>44562</v>
          </cell>
          <cell r="J241">
            <v>147.57</v>
          </cell>
          <cell r="L241">
            <v>76.5</v>
          </cell>
          <cell r="M241">
            <v>3.11</v>
          </cell>
          <cell r="O241">
            <v>1.57</v>
          </cell>
        </row>
        <row r="242">
          <cell r="C242" t="str">
            <v>HOSPITAL ERMÍRIO COUTINHO</v>
          </cell>
          <cell r="E242" t="str">
            <v>MARIA JOSE PESSOA DE ARAUJO</v>
          </cell>
          <cell r="F242" t="str">
            <v>2 - Outros Profissionais da Saúde</v>
          </cell>
          <cell r="G242" t="str">
            <v>3222-05</v>
          </cell>
          <cell r="H242">
            <v>44562</v>
          </cell>
          <cell r="J242">
            <v>142.5</v>
          </cell>
          <cell r="L242">
            <v>76.5</v>
          </cell>
          <cell r="M242">
            <v>3.11</v>
          </cell>
          <cell r="O242">
            <v>1.57</v>
          </cell>
        </row>
        <row r="243">
          <cell r="C243" t="str">
            <v>HOSPITAL ERMÍRIO COUTINHO</v>
          </cell>
          <cell r="E243" t="str">
            <v>MARIA LEONOR DE ANDRADE GOMES</v>
          </cell>
          <cell r="F243" t="str">
            <v>2 - Outros Profissionais da Saúde</v>
          </cell>
          <cell r="G243" t="str">
            <v>3222-05</v>
          </cell>
          <cell r="H243">
            <v>44562</v>
          </cell>
          <cell r="J243">
            <v>127.96</v>
          </cell>
          <cell r="L243">
            <v>76.5</v>
          </cell>
          <cell r="M243">
            <v>3.11</v>
          </cell>
          <cell r="O243">
            <v>1.57</v>
          </cell>
        </row>
        <row r="244">
          <cell r="C244" t="str">
            <v>HOSPITAL ERMÍRIO COUTINHO</v>
          </cell>
          <cell r="E244" t="str">
            <v>MARIA LUCIA DAS NEVES DA SILVA</v>
          </cell>
          <cell r="F244" t="str">
            <v>2 - Outros Profissionais da Saúde</v>
          </cell>
          <cell r="G244" t="str">
            <v>3222-05</v>
          </cell>
          <cell r="H244">
            <v>44562</v>
          </cell>
          <cell r="J244">
            <v>142.5</v>
          </cell>
          <cell r="L244">
            <v>76.5</v>
          </cell>
          <cell r="M244">
            <v>3.11</v>
          </cell>
          <cell r="O244">
            <v>1.57</v>
          </cell>
        </row>
        <row r="245">
          <cell r="C245" t="str">
            <v>HOSPITAL ERMÍRIO COUTINHO</v>
          </cell>
          <cell r="E245" t="str">
            <v>MARIA ROSILENE DE SOUZA</v>
          </cell>
          <cell r="F245" t="str">
            <v>3 - Administrativo</v>
          </cell>
          <cell r="G245" t="str">
            <v>5143-20</v>
          </cell>
          <cell r="H245">
            <v>44562</v>
          </cell>
          <cell r="J245">
            <v>124.8</v>
          </cell>
          <cell r="L245">
            <v>76.5</v>
          </cell>
          <cell r="M245">
            <v>3.11</v>
          </cell>
          <cell r="O245">
            <v>1.57</v>
          </cell>
        </row>
        <row r="246">
          <cell r="C246" t="str">
            <v>HOSPITAL ERMÍRIO COUTINHO</v>
          </cell>
          <cell r="E246" t="str">
            <v>MARIA VITORIA DA SILVA</v>
          </cell>
          <cell r="F246" t="str">
            <v>3 - Administrativo</v>
          </cell>
          <cell r="G246" t="str">
            <v>4110-05</v>
          </cell>
          <cell r="H246">
            <v>44562</v>
          </cell>
          <cell r="J246">
            <v>121.09</v>
          </cell>
          <cell r="L246">
            <v>76.5</v>
          </cell>
          <cell r="M246">
            <v>3.11</v>
          </cell>
          <cell r="O246">
            <v>1.57</v>
          </cell>
        </row>
        <row r="247">
          <cell r="C247" t="str">
            <v>HOSPITAL ERMÍRIO COUTINHO</v>
          </cell>
          <cell r="E247" t="str">
            <v>MARIANA MEDEIROS GOMES PEIXOTO</v>
          </cell>
          <cell r="F247" t="str">
            <v>3 - Administrativo</v>
          </cell>
          <cell r="G247" t="str">
            <v>4110-10</v>
          </cell>
          <cell r="H247">
            <v>44562</v>
          </cell>
          <cell r="J247">
            <v>182.57</v>
          </cell>
          <cell r="L247">
            <v>76.5</v>
          </cell>
          <cell r="M247">
            <v>3.11</v>
          </cell>
          <cell r="O247">
            <v>1.57</v>
          </cell>
          <cell r="R247">
            <v>700</v>
          </cell>
        </row>
        <row r="248">
          <cell r="C248" t="str">
            <v>HOSPITAL ERMÍRIO COUTINHO</v>
          </cell>
          <cell r="E248" t="str">
            <v>MARILIA DA SILVA OLIVEIRA</v>
          </cell>
          <cell r="F248" t="str">
            <v>2 - Outros Profissionais da Saúde</v>
          </cell>
          <cell r="G248" t="str">
            <v>3222-05</v>
          </cell>
          <cell r="H248">
            <v>44562</v>
          </cell>
          <cell r="J248">
            <v>137.25</v>
          </cell>
          <cell r="L248">
            <v>76.5</v>
          </cell>
          <cell r="M248">
            <v>3.11</v>
          </cell>
          <cell r="O248">
            <v>7.8</v>
          </cell>
        </row>
        <row r="249">
          <cell r="C249" t="str">
            <v>HOSPITAL ERMÍRIO COUTINHO</v>
          </cell>
          <cell r="E249" t="str">
            <v>MARINETE MARIA DA CONCEICAO ANTONIO</v>
          </cell>
          <cell r="F249" t="str">
            <v>3 - Administrativo</v>
          </cell>
          <cell r="G249" t="str">
            <v>5143-20</v>
          </cell>
          <cell r="H249">
            <v>44562</v>
          </cell>
          <cell r="O249">
            <v>1.57</v>
          </cell>
        </row>
        <row r="250">
          <cell r="C250" t="str">
            <v>HOSPITAL ERMÍRIO COUTINHO</v>
          </cell>
          <cell r="E250" t="str">
            <v>MARIO HENRIQUE BEZERRA DA SILVA</v>
          </cell>
          <cell r="F250" t="str">
            <v>1 - Médico</v>
          </cell>
          <cell r="G250" t="str">
            <v>2251-24</v>
          </cell>
          <cell r="H250">
            <v>44562</v>
          </cell>
          <cell r="J250">
            <v>930.02</v>
          </cell>
          <cell r="L250">
            <v>76.5</v>
          </cell>
          <cell r="M250">
            <v>3.11</v>
          </cell>
          <cell r="O250">
            <v>7.8</v>
          </cell>
          <cell r="R250">
            <v>1150</v>
          </cell>
        </row>
        <row r="251">
          <cell r="C251" t="str">
            <v>HOSPITAL ERMÍRIO COUTINHO</v>
          </cell>
          <cell r="E251" t="str">
            <v>MARLIETE ARAUJO DA SILVA</v>
          </cell>
          <cell r="F251" t="str">
            <v>3 - Administrativo</v>
          </cell>
          <cell r="G251" t="str">
            <v>4221-10</v>
          </cell>
          <cell r="H251">
            <v>44562</v>
          </cell>
          <cell r="J251">
            <v>130.79</v>
          </cell>
          <cell r="L251">
            <v>76.5</v>
          </cell>
          <cell r="M251">
            <v>3.11</v>
          </cell>
          <cell r="O251">
            <v>1.57</v>
          </cell>
        </row>
        <row r="252">
          <cell r="C252" t="str">
            <v>HOSPITAL ERMÍRIO COUTINHO</v>
          </cell>
          <cell r="E252" t="str">
            <v>MARLOS BERGAMASCO NOBREGA</v>
          </cell>
          <cell r="F252" t="str">
            <v>1 - Médico</v>
          </cell>
          <cell r="G252" t="str">
            <v>2251-51</v>
          </cell>
          <cell r="H252">
            <v>44562</v>
          </cell>
          <cell r="J252">
            <v>703.43</v>
          </cell>
          <cell r="L252">
            <v>76.5</v>
          </cell>
          <cell r="M252">
            <v>3.11</v>
          </cell>
          <cell r="O252">
            <v>7.8</v>
          </cell>
          <cell r="R252">
            <v>1400</v>
          </cell>
        </row>
        <row r="253">
          <cell r="C253" t="str">
            <v>HOSPITAL ERMÍRIO COUTINHO</v>
          </cell>
          <cell r="E253" t="str">
            <v>MARLUCE CONSTANTINO DA SILVA LIRA</v>
          </cell>
          <cell r="F253" t="str">
            <v>2 - Outros Profissionais da Saúde</v>
          </cell>
          <cell r="G253" t="str">
            <v>3222-05</v>
          </cell>
          <cell r="H253">
            <v>44562</v>
          </cell>
          <cell r="J253">
            <v>142.5</v>
          </cell>
          <cell r="L253">
            <v>76.5</v>
          </cell>
          <cell r="M253">
            <v>3.11</v>
          </cell>
          <cell r="O253">
            <v>1.57</v>
          </cell>
        </row>
        <row r="254">
          <cell r="C254" t="str">
            <v>HOSPITAL ERMÍRIO COUTINHO</v>
          </cell>
          <cell r="E254" t="str">
            <v>MARLUCE MARIA DA SILVA</v>
          </cell>
          <cell r="F254" t="str">
            <v>2 - Outros Profissionais da Saúde</v>
          </cell>
          <cell r="G254" t="str">
            <v>3222-05</v>
          </cell>
          <cell r="H254">
            <v>44562</v>
          </cell>
          <cell r="J254">
            <v>127.96</v>
          </cell>
          <cell r="L254">
            <v>76.5</v>
          </cell>
          <cell r="M254">
            <v>3.11</v>
          </cell>
          <cell r="O254">
            <v>1.57</v>
          </cell>
        </row>
        <row r="255">
          <cell r="C255" t="str">
            <v>HOSPITAL ERMÍRIO COUTINHO</v>
          </cell>
          <cell r="E255" t="str">
            <v>MARLY DA SILVA</v>
          </cell>
          <cell r="F255" t="str">
            <v>2 - Outros Profissionais da Saúde</v>
          </cell>
          <cell r="G255" t="str">
            <v>3222-05</v>
          </cell>
          <cell r="H255">
            <v>44562</v>
          </cell>
          <cell r="J255">
            <v>182.34</v>
          </cell>
          <cell r="O255">
            <v>1.57</v>
          </cell>
        </row>
        <row r="256">
          <cell r="C256" t="str">
            <v>HOSPITAL ERMÍRIO COUTINHO</v>
          </cell>
          <cell r="E256" t="str">
            <v>MARTA EUZEBIO DE OLIVEIRA E SILVA</v>
          </cell>
          <cell r="F256" t="str">
            <v>2 - Outros Profissionais da Saúde</v>
          </cell>
          <cell r="G256" t="str">
            <v>3222-05</v>
          </cell>
          <cell r="H256">
            <v>44562</v>
          </cell>
          <cell r="J256">
            <v>138.54</v>
          </cell>
          <cell r="L256">
            <v>76.5</v>
          </cell>
          <cell r="M256">
            <v>3.11</v>
          </cell>
          <cell r="O256">
            <v>1.57</v>
          </cell>
          <cell r="R256">
            <v>120</v>
          </cell>
        </row>
        <row r="257">
          <cell r="C257" t="str">
            <v>HOSPITAL ERMÍRIO COUTINHO</v>
          </cell>
          <cell r="E257" t="str">
            <v>MAURICIO RAFAEL DA SILVA</v>
          </cell>
          <cell r="F257" t="str">
            <v>3 - Administrativo</v>
          </cell>
          <cell r="G257" t="str">
            <v>5163-10</v>
          </cell>
          <cell r="H257">
            <v>44562</v>
          </cell>
          <cell r="J257">
            <v>139.34</v>
          </cell>
          <cell r="L257">
            <v>76.5</v>
          </cell>
          <cell r="M257">
            <v>3.11</v>
          </cell>
          <cell r="O257">
            <v>1.57</v>
          </cell>
        </row>
        <row r="258">
          <cell r="C258" t="str">
            <v>HOSPITAL ERMÍRIO COUTINHO</v>
          </cell>
          <cell r="E258" t="str">
            <v>MAX DE OLIVEIRA GONCALVES</v>
          </cell>
          <cell r="F258" t="str">
            <v>2 - Outros Profissionais da Saúde</v>
          </cell>
          <cell r="G258" t="str">
            <v>3222-05</v>
          </cell>
          <cell r="H258">
            <v>44562</v>
          </cell>
          <cell r="J258">
            <v>142.5</v>
          </cell>
          <cell r="L258">
            <v>76.5</v>
          </cell>
          <cell r="M258">
            <v>3.11</v>
          </cell>
          <cell r="O258">
            <v>1.57</v>
          </cell>
          <cell r="R258">
            <v>120</v>
          </cell>
        </row>
        <row r="259">
          <cell r="C259" t="str">
            <v>HOSPITAL ERMÍRIO COUTINHO</v>
          </cell>
          <cell r="E259" t="str">
            <v>MAYLSON FERNANDO LOPES DE MELO</v>
          </cell>
          <cell r="F259" t="str">
            <v>2 - Outros Profissionais da Saúde</v>
          </cell>
          <cell r="G259" t="str">
            <v>5151-10</v>
          </cell>
          <cell r="H259">
            <v>44562</v>
          </cell>
          <cell r="O259">
            <v>1.57</v>
          </cell>
        </row>
        <row r="260">
          <cell r="C260" t="str">
            <v>HOSPITAL ERMÍRIO COUTINHO</v>
          </cell>
          <cell r="E260" t="str">
            <v>MERCIA MARIA DA PAIXAO</v>
          </cell>
          <cell r="F260" t="str">
            <v>3 - Administrativo</v>
          </cell>
          <cell r="G260" t="str">
            <v>5135-05</v>
          </cell>
          <cell r="H260">
            <v>44562</v>
          </cell>
          <cell r="J260">
            <v>144.19</v>
          </cell>
          <cell r="L260">
            <v>76.5</v>
          </cell>
          <cell r="M260">
            <v>3.11</v>
          </cell>
          <cell r="O260">
            <v>1.57</v>
          </cell>
        </row>
        <row r="261">
          <cell r="C261" t="str">
            <v>HOSPITAL ERMÍRIO COUTINHO</v>
          </cell>
          <cell r="E261" t="str">
            <v>MICHELLE PEREIRA ALVES</v>
          </cell>
          <cell r="F261" t="str">
            <v>2 - Outros Profissionais da Saúde</v>
          </cell>
          <cell r="G261" t="str">
            <v>2235-05</v>
          </cell>
          <cell r="H261">
            <v>44562</v>
          </cell>
          <cell r="J261">
            <v>214.99</v>
          </cell>
          <cell r="L261">
            <v>76.5</v>
          </cell>
          <cell r="M261">
            <v>3.11</v>
          </cell>
          <cell r="O261">
            <v>4.5199999999999996</v>
          </cell>
        </row>
        <row r="262">
          <cell r="C262" t="str">
            <v>HOSPITAL ERMÍRIO COUTINHO</v>
          </cell>
          <cell r="E262" t="str">
            <v>MIKELINE FELIX DE ALBUQUERQUE</v>
          </cell>
          <cell r="F262" t="str">
            <v>2 - Outros Profissionais da Saúde</v>
          </cell>
          <cell r="G262" t="str">
            <v>3222-05</v>
          </cell>
          <cell r="H262">
            <v>44562</v>
          </cell>
          <cell r="J262">
            <v>142.5</v>
          </cell>
          <cell r="L262">
            <v>76.5</v>
          </cell>
          <cell r="M262">
            <v>6.06</v>
          </cell>
          <cell r="O262">
            <v>1.57</v>
          </cell>
        </row>
        <row r="263">
          <cell r="C263" t="str">
            <v>HOSPITAL ERMÍRIO COUTINHO</v>
          </cell>
          <cell r="E263" t="str">
            <v>MIQUEAS CANDIDO PEREIRA</v>
          </cell>
          <cell r="F263" t="str">
            <v>3 - Administrativo</v>
          </cell>
          <cell r="G263" t="str">
            <v>5143-20</v>
          </cell>
          <cell r="H263">
            <v>44562</v>
          </cell>
          <cell r="J263">
            <v>121.91</v>
          </cell>
          <cell r="L263">
            <v>76.5</v>
          </cell>
          <cell r="M263">
            <v>3.11</v>
          </cell>
          <cell r="O263">
            <v>1.57</v>
          </cell>
        </row>
        <row r="264">
          <cell r="C264" t="str">
            <v>HOSPITAL ERMÍRIO COUTINHO</v>
          </cell>
          <cell r="E264" t="str">
            <v>MOANA CARLA GONCALVES VIEIRA</v>
          </cell>
          <cell r="F264" t="str">
            <v>2 - Outros Profissionais da Saúde</v>
          </cell>
          <cell r="G264" t="str">
            <v>2516-05</v>
          </cell>
          <cell r="H264">
            <v>44562</v>
          </cell>
          <cell r="J264">
            <v>223.17</v>
          </cell>
          <cell r="L264">
            <v>76.5</v>
          </cell>
          <cell r="M264">
            <v>3.11</v>
          </cell>
          <cell r="O264">
            <v>1.57</v>
          </cell>
          <cell r="U264">
            <v>69.430000000000007</v>
          </cell>
          <cell r="X264" t="str">
            <v xml:space="preserve">AUX CRECHE </v>
          </cell>
        </row>
        <row r="265">
          <cell r="C265" t="str">
            <v>HOSPITAL ERMÍRIO COUTINHO</v>
          </cell>
          <cell r="E265" t="str">
            <v>MYLLENA KAROLYNE OLIVEIRA E SILVA</v>
          </cell>
          <cell r="F265" t="str">
            <v>3 - Administrativo</v>
          </cell>
          <cell r="G265" t="str">
            <v>4221-10</v>
          </cell>
          <cell r="H265">
            <v>44562</v>
          </cell>
          <cell r="J265">
            <v>130.79</v>
          </cell>
          <cell r="L265">
            <v>76.5</v>
          </cell>
          <cell r="M265">
            <v>3.11</v>
          </cell>
          <cell r="O265">
            <v>1.57</v>
          </cell>
        </row>
        <row r="266">
          <cell r="C266" t="str">
            <v>HOSPITAL ERMÍRIO COUTINHO</v>
          </cell>
          <cell r="E266" t="str">
            <v>NATALIA DE ARRUDA GOMES</v>
          </cell>
          <cell r="F266" t="str">
            <v>2 - Outros Profissionais da Saúde</v>
          </cell>
          <cell r="G266" t="str">
            <v>2235-05</v>
          </cell>
          <cell r="H266">
            <v>44562</v>
          </cell>
          <cell r="J266">
            <v>287.81</v>
          </cell>
          <cell r="L266">
            <v>76.5</v>
          </cell>
          <cell r="M266">
            <v>3.11</v>
          </cell>
          <cell r="O266">
            <v>4.5199999999999996</v>
          </cell>
          <cell r="U266">
            <v>103.28</v>
          </cell>
          <cell r="X266" t="str">
            <v xml:space="preserve">AUX CRECHE </v>
          </cell>
        </row>
        <row r="267">
          <cell r="C267" t="str">
            <v>HOSPITAL ERMÍRIO COUTINHO</v>
          </cell>
          <cell r="E267" t="str">
            <v>NATHALIA DE OLIVEIRA GONZAGA MENDES</v>
          </cell>
          <cell r="F267" t="str">
            <v>2 - Outros Profissionais da Saúde</v>
          </cell>
          <cell r="G267" t="str">
            <v>2235-05</v>
          </cell>
          <cell r="H267">
            <v>44562</v>
          </cell>
          <cell r="J267">
            <v>251.64</v>
          </cell>
          <cell r="L267">
            <v>76.5</v>
          </cell>
          <cell r="M267">
            <v>3.11</v>
          </cell>
          <cell r="O267">
            <v>4.5199999999999996</v>
          </cell>
        </row>
        <row r="268">
          <cell r="C268" t="str">
            <v>HOSPITAL ERMÍRIO COUTINHO</v>
          </cell>
          <cell r="E268" t="str">
            <v>NAZADY ALBERTINA SIMÃO</v>
          </cell>
          <cell r="F268" t="str">
            <v>2 - Outros Profissionais da Saúde</v>
          </cell>
          <cell r="G268" t="str">
            <v>3222-05</v>
          </cell>
          <cell r="H268">
            <v>44562</v>
          </cell>
          <cell r="J268">
            <v>142.5</v>
          </cell>
          <cell r="L268">
            <v>76.5</v>
          </cell>
          <cell r="M268">
            <v>3.11</v>
          </cell>
          <cell r="O268">
            <v>1.57</v>
          </cell>
        </row>
        <row r="269">
          <cell r="C269" t="str">
            <v>HOSPITAL ERMÍRIO COUTINHO</v>
          </cell>
          <cell r="E269" t="str">
            <v>NEUSA DIAS DE LIMA MELQUIADES DOS SANTOS</v>
          </cell>
          <cell r="F269" t="str">
            <v>3 - Administrativo</v>
          </cell>
          <cell r="G269" t="str">
            <v>1231-05</v>
          </cell>
          <cell r="H269">
            <v>44562</v>
          </cell>
          <cell r="J269">
            <v>1286.0899999999999</v>
          </cell>
          <cell r="L269">
            <v>76.5</v>
          </cell>
          <cell r="M269">
            <v>3.11</v>
          </cell>
          <cell r="O269">
            <v>1.57</v>
          </cell>
          <cell r="R269">
            <v>1500</v>
          </cell>
        </row>
        <row r="270">
          <cell r="C270" t="str">
            <v>HOSPITAL ERMÍRIO COUTINHO</v>
          </cell>
          <cell r="E270" t="str">
            <v>NEWDES GONCALVES BUONAFINA</v>
          </cell>
          <cell r="F270" t="str">
            <v>1 - Médico</v>
          </cell>
          <cell r="G270" t="str">
            <v>2253-20</v>
          </cell>
          <cell r="H270">
            <v>44562</v>
          </cell>
          <cell r="J270">
            <v>577.79</v>
          </cell>
          <cell r="L270">
            <v>76.5</v>
          </cell>
          <cell r="M270">
            <v>3.11</v>
          </cell>
          <cell r="O270">
            <v>7.8</v>
          </cell>
          <cell r="R270">
            <v>700</v>
          </cell>
        </row>
        <row r="271">
          <cell r="C271" t="str">
            <v>HOSPITAL ERMÍRIO COUTINHO</v>
          </cell>
          <cell r="E271" t="str">
            <v>NIELSON JOSE DA SILVA</v>
          </cell>
          <cell r="F271" t="str">
            <v>3 - Administrativo</v>
          </cell>
          <cell r="G271" t="str">
            <v>3516-05</v>
          </cell>
          <cell r="H271">
            <v>44562</v>
          </cell>
          <cell r="J271">
            <v>166.8</v>
          </cell>
          <cell r="L271">
            <v>76.5</v>
          </cell>
          <cell r="M271">
            <v>3.11</v>
          </cell>
          <cell r="O271">
            <v>1.57</v>
          </cell>
        </row>
        <row r="272">
          <cell r="C272" t="str">
            <v>HOSPITAL ERMÍRIO COUTINHO</v>
          </cell>
          <cell r="E272" t="str">
            <v>NOILDA MILENE SILVA ROCHA</v>
          </cell>
          <cell r="F272" t="str">
            <v>1 - Médico</v>
          </cell>
          <cell r="G272" t="str">
            <v>2251-24</v>
          </cell>
          <cell r="H272">
            <v>44562</v>
          </cell>
          <cell r="J272">
            <v>1197.8800000000001</v>
          </cell>
          <cell r="L272">
            <v>76.5</v>
          </cell>
          <cell r="M272">
            <v>3.11</v>
          </cell>
          <cell r="O272">
            <v>7.8</v>
          </cell>
          <cell r="R272">
            <v>1350</v>
          </cell>
        </row>
        <row r="273">
          <cell r="C273" t="str">
            <v>HOSPITAL ERMÍRIO COUTINHO</v>
          </cell>
          <cell r="E273" t="str">
            <v>OCIENE MARIA GOMES DA SILVA</v>
          </cell>
          <cell r="F273" t="str">
            <v>3 - Administrativo</v>
          </cell>
          <cell r="G273" t="str">
            <v>5163-10</v>
          </cell>
          <cell r="H273">
            <v>44562</v>
          </cell>
          <cell r="J273">
            <v>124.8</v>
          </cell>
          <cell r="L273">
            <v>76.5</v>
          </cell>
          <cell r="M273">
            <v>3.11</v>
          </cell>
          <cell r="O273">
            <v>1.57</v>
          </cell>
        </row>
        <row r="274">
          <cell r="C274" t="str">
            <v>HOSPITAL ERMÍRIO COUTINHO</v>
          </cell>
          <cell r="E274" t="str">
            <v>OLIMPIA DE OLIVEIRA BARATA</v>
          </cell>
          <cell r="F274" t="str">
            <v>3 - Administrativo</v>
          </cell>
          <cell r="G274" t="str">
            <v>5163-10</v>
          </cell>
          <cell r="H274">
            <v>44562</v>
          </cell>
          <cell r="J274">
            <v>165.41</v>
          </cell>
          <cell r="O274">
            <v>1.57</v>
          </cell>
        </row>
        <row r="275">
          <cell r="C275" t="str">
            <v>HOSPITAL ERMÍRIO COUTINHO</v>
          </cell>
          <cell r="E275" t="str">
            <v>OZENALDO MARQUES DA SILVA</v>
          </cell>
          <cell r="F275" t="str">
            <v>3 - Administrativo</v>
          </cell>
          <cell r="G275" t="str">
            <v>5143-10</v>
          </cell>
          <cell r="H275">
            <v>44562</v>
          </cell>
          <cell r="J275">
            <v>126.76</v>
          </cell>
          <cell r="L275">
            <v>76.5</v>
          </cell>
          <cell r="M275">
            <v>3.11</v>
          </cell>
          <cell r="O275">
            <v>1.57</v>
          </cell>
        </row>
        <row r="276">
          <cell r="C276" t="str">
            <v>HOSPITAL ERMÍRIO COUTINHO</v>
          </cell>
          <cell r="E276" t="str">
            <v>PAMELA DA SILVA FERNANDES SOARES</v>
          </cell>
          <cell r="F276" t="str">
            <v>2 - Outros Profissionais da Saúde</v>
          </cell>
          <cell r="G276" t="str">
            <v>3222-05</v>
          </cell>
          <cell r="H276">
            <v>44562</v>
          </cell>
          <cell r="J276">
            <v>123.11</v>
          </cell>
          <cell r="L276">
            <v>76.5</v>
          </cell>
          <cell r="M276">
            <v>3.11</v>
          </cell>
          <cell r="O276">
            <v>1.57</v>
          </cell>
        </row>
        <row r="277">
          <cell r="C277" t="str">
            <v>HOSPITAL ERMÍRIO COUTINHO</v>
          </cell>
          <cell r="E277" t="str">
            <v>PATRICIA CRISTINA DA SILVA</v>
          </cell>
          <cell r="F277" t="str">
            <v>2 - Outros Profissionais da Saúde</v>
          </cell>
          <cell r="G277" t="str">
            <v>3242-05</v>
          </cell>
          <cell r="H277">
            <v>44562</v>
          </cell>
          <cell r="J277">
            <v>164.23</v>
          </cell>
          <cell r="L277">
            <v>76.5</v>
          </cell>
          <cell r="M277">
            <v>3.11</v>
          </cell>
          <cell r="O277">
            <v>1.57</v>
          </cell>
          <cell r="U277">
            <v>61</v>
          </cell>
          <cell r="X277" t="str">
            <v xml:space="preserve">AUX CRECHE </v>
          </cell>
        </row>
        <row r="278">
          <cell r="C278" t="str">
            <v>HOSPITAL ERMÍRIO COUTINHO</v>
          </cell>
          <cell r="E278" t="str">
            <v>PAULA FERNANDA LOURENCO NUNES DE FARIAS</v>
          </cell>
          <cell r="F278" t="str">
            <v>2 - Outros Profissionais da Saúde</v>
          </cell>
          <cell r="G278" t="str">
            <v>2235-05</v>
          </cell>
          <cell r="H278">
            <v>44562</v>
          </cell>
          <cell r="J278">
            <v>248.63</v>
          </cell>
          <cell r="L278">
            <v>76.5</v>
          </cell>
          <cell r="M278">
            <v>3.11</v>
          </cell>
          <cell r="O278">
            <v>4.5199999999999996</v>
          </cell>
        </row>
        <row r="279">
          <cell r="C279" t="str">
            <v>HOSPITAL ERMÍRIO COUTINHO</v>
          </cell>
          <cell r="E279" t="str">
            <v>PAULA FRASSINETTI RESENDE DE QUEIROZ</v>
          </cell>
          <cell r="F279" t="str">
            <v>2 - Outros Profissionais da Saúde</v>
          </cell>
          <cell r="G279" t="str">
            <v>2235-05</v>
          </cell>
          <cell r="H279">
            <v>44562</v>
          </cell>
          <cell r="J279">
            <v>337.98</v>
          </cell>
          <cell r="L279">
            <v>76.5</v>
          </cell>
          <cell r="M279">
            <v>3.11</v>
          </cell>
          <cell r="O279">
            <v>4.5199999999999996</v>
          </cell>
          <cell r="U279">
            <v>103.28</v>
          </cell>
          <cell r="X279" t="str">
            <v xml:space="preserve">AUX CRECHE </v>
          </cell>
        </row>
        <row r="280">
          <cell r="C280" t="str">
            <v>HOSPITAL ERMÍRIO COUTINHO</v>
          </cell>
          <cell r="E280" t="str">
            <v>PAULA KARINE FERREIRA ARAGAO</v>
          </cell>
          <cell r="F280" t="str">
            <v>2 - Outros Profissionais da Saúde</v>
          </cell>
          <cell r="G280" t="str">
            <v>2235-05</v>
          </cell>
          <cell r="H280">
            <v>44562</v>
          </cell>
          <cell r="J280">
            <v>298.08999999999997</v>
          </cell>
          <cell r="L280">
            <v>76.5</v>
          </cell>
          <cell r="M280">
            <v>3.11</v>
          </cell>
          <cell r="O280">
            <v>4.5199999999999996</v>
          </cell>
        </row>
        <row r="281">
          <cell r="C281" t="str">
            <v>HOSPITAL ERMÍRIO COUTINHO</v>
          </cell>
          <cell r="E281" t="str">
            <v>PAULO FERNANDO DE SANTANA JUNIOR</v>
          </cell>
          <cell r="F281" t="str">
            <v>3 - Administrativo</v>
          </cell>
          <cell r="G281" t="str">
            <v>5143-20</v>
          </cell>
          <cell r="H281">
            <v>44562</v>
          </cell>
          <cell r="J281">
            <v>139.34</v>
          </cell>
          <cell r="L281">
            <v>76.5</v>
          </cell>
          <cell r="M281">
            <v>3.11</v>
          </cell>
          <cell r="O281">
            <v>1.57</v>
          </cell>
        </row>
        <row r="282">
          <cell r="C282" t="str">
            <v>HOSPITAL ERMÍRIO COUTINHO</v>
          </cell>
          <cell r="E282" t="str">
            <v>PAULO JOSE DE ANDRADE SILVA</v>
          </cell>
          <cell r="F282" t="str">
            <v>2 - Outros Profissionais da Saúde</v>
          </cell>
          <cell r="G282" t="str">
            <v>3222-05</v>
          </cell>
          <cell r="H282">
            <v>44562</v>
          </cell>
          <cell r="J282">
            <v>137.65</v>
          </cell>
          <cell r="L282">
            <v>76.5</v>
          </cell>
          <cell r="M282">
            <v>3.11</v>
          </cell>
          <cell r="O282">
            <v>1.57</v>
          </cell>
        </row>
        <row r="283">
          <cell r="C283" t="str">
            <v>HOSPITAL ERMÍRIO COUTINHO</v>
          </cell>
          <cell r="E283" t="str">
            <v>PAULO SERGIO DA SILVA</v>
          </cell>
          <cell r="F283" t="str">
            <v>2 - Outros Profissionais da Saúde</v>
          </cell>
          <cell r="G283" t="str">
            <v>3222-05</v>
          </cell>
          <cell r="H283">
            <v>44562</v>
          </cell>
          <cell r="J283">
            <v>142.5</v>
          </cell>
          <cell r="L283">
            <v>76.5</v>
          </cell>
          <cell r="M283">
            <v>3.11</v>
          </cell>
          <cell r="O283">
            <v>1.57</v>
          </cell>
        </row>
        <row r="284">
          <cell r="C284" t="str">
            <v>HOSPITAL ERMÍRIO COUTINHO</v>
          </cell>
          <cell r="E284" t="str">
            <v>PEDRITA FRANCA FREITAS NUNES</v>
          </cell>
          <cell r="F284" t="str">
            <v>2 - Outros Profissionais da Saúde</v>
          </cell>
          <cell r="G284" t="str">
            <v>2235-05</v>
          </cell>
          <cell r="H284">
            <v>44562</v>
          </cell>
          <cell r="J284">
            <v>233.82</v>
          </cell>
          <cell r="L284">
            <v>76.5</v>
          </cell>
          <cell r="M284">
            <v>3.11</v>
          </cell>
          <cell r="O284">
            <v>4.5199999999999996</v>
          </cell>
        </row>
        <row r="285">
          <cell r="C285" t="str">
            <v>HOSPITAL ERMÍRIO COUTINHO</v>
          </cell>
          <cell r="E285" t="str">
            <v>QUEILLA RODRIGUES DA SILVA</v>
          </cell>
          <cell r="F285" t="str">
            <v>2 - Outros Profissionais da Saúde</v>
          </cell>
          <cell r="G285" t="str">
            <v>7664-20</v>
          </cell>
          <cell r="H285">
            <v>44562</v>
          </cell>
          <cell r="J285">
            <v>140.59</v>
          </cell>
          <cell r="O285">
            <v>12.73</v>
          </cell>
        </row>
        <row r="286">
          <cell r="C286" t="str">
            <v>HOSPITAL ERMÍRIO COUTINHO</v>
          </cell>
          <cell r="E286" t="str">
            <v>RAFAEL DE ALBUQUERQUE PEREIRA DE OLIVEIRA</v>
          </cell>
          <cell r="F286" t="str">
            <v>1 - Médico</v>
          </cell>
          <cell r="G286" t="str">
            <v>2251-25</v>
          </cell>
          <cell r="H286">
            <v>44562</v>
          </cell>
          <cell r="J286">
            <v>738.53</v>
          </cell>
          <cell r="L286">
            <v>76.5</v>
          </cell>
          <cell r="M286">
            <v>3.11</v>
          </cell>
          <cell r="O286">
            <v>7.8</v>
          </cell>
          <cell r="R286">
            <v>500</v>
          </cell>
        </row>
        <row r="287">
          <cell r="C287" t="str">
            <v>HOSPITAL ERMÍRIO COUTINHO</v>
          </cell>
          <cell r="E287" t="str">
            <v>RAFAEL GUTEMBERGUE VICENTE CORREIA</v>
          </cell>
          <cell r="F287" t="str">
            <v>2 - Outros Profissionais da Saúde</v>
          </cell>
          <cell r="G287" t="str">
            <v>2234-05</v>
          </cell>
          <cell r="H287">
            <v>44562</v>
          </cell>
          <cell r="J287">
            <v>311.52999999999997</v>
          </cell>
          <cell r="L287">
            <v>76.5</v>
          </cell>
          <cell r="M287">
            <v>3.11</v>
          </cell>
          <cell r="O287">
            <v>1.57</v>
          </cell>
        </row>
        <row r="288">
          <cell r="C288" t="str">
            <v>HOSPITAL ERMÍRIO COUTINHO</v>
          </cell>
          <cell r="E288" t="str">
            <v>RAFAEL MARQUES FERREIRA</v>
          </cell>
          <cell r="F288" t="str">
            <v>3 - Administrativo</v>
          </cell>
          <cell r="G288" t="str">
            <v>4221-10</v>
          </cell>
          <cell r="H288">
            <v>44562</v>
          </cell>
          <cell r="J288">
            <v>150.18</v>
          </cell>
          <cell r="L288">
            <v>76.5</v>
          </cell>
          <cell r="M288">
            <v>3.11</v>
          </cell>
          <cell r="O288">
            <v>1.57</v>
          </cell>
        </row>
        <row r="289">
          <cell r="C289" t="str">
            <v>HOSPITAL ERMÍRIO COUTINHO</v>
          </cell>
          <cell r="E289" t="str">
            <v>RAFAELA GOMES DA SILVA</v>
          </cell>
          <cell r="F289" t="str">
            <v>2 - Outros Profissionais da Saúde</v>
          </cell>
          <cell r="G289" t="str">
            <v>3222-05</v>
          </cell>
          <cell r="H289">
            <v>44562</v>
          </cell>
          <cell r="J289">
            <v>123.11</v>
          </cell>
          <cell r="L289">
            <v>76.5</v>
          </cell>
          <cell r="M289">
            <v>3.11</v>
          </cell>
          <cell r="O289">
            <v>1.57</v>
          </cell>
          <cell r="U289">
            <v>69.41</v>
          </cell>
          <cell r="X289" t="str">
            <v xml:space="preserve">AUX CRECHE </v>
          </cell>
        </row>
        <row r="290">
          <cell r="C290" t="str">
            <v>HOSPITAL ERMÍRIO COUTINHO</v>
          </cell>
          <cell r="E290" t="str">
            <v>RAISSA DANTAS VITAL RIBEIRO</v>
          </cell>
          <cell r="F290" t="str">
            <v>1 - Médico</v>
          </cell>
          <cell r="G290" t="str">
            <v>2252-50</v>
          </cell>
          <cell r="H290">
            <v>44562</v>
          </cell>
          <cell r="J290">
            <v>772.93</v>
          </cell>
          <cell r="L290">
            <v>76.5</v>
          </cell>
          <cell r="M290">
            <v>3.11</v>
          </cell>
          <cell r="O290">
            <v>7.8</v>
          </cell>
          <cell r="R290">
            <v>1400</v>
          </cell>
        </row>
        <row r="291">
          <cell r="C291" t="str">
            <v>HOSPITAL ERMÍRIO COUTINHO</v>
          </cell>
          <cell r="E291" t="str">
            <v>RAISSA RAMOS TOME</v>
          </cell>
          <cell r="F291" t="str">
            <v>1 - Médico</v>
          </cell>
          <cell r="G291" t="str">
            <v>2251-24</v>
          </cell>
          <cell r="H291">
            <v>44562</v>
          </cell>
          <cell r="J291">
            <v>752.85</v>
          </cell>
          <cell r="L291">
            <v>76.5</v>
          </cell>
          <cell r="M291">
            <v>3.11</v>
          </cell>
          <cell r="O291">
            <v>7.8</v>
          </cell>
        </row>
        <row r="292">
          <cell r="C292" t="str">
            <v>HOSPITAL ERMÍRIO COUTINHO</v>
          </cell>
          <cell r="E292" t="str">
            <v>RANIELE ROCHA DE ARAUJO</v>
          </cell>
          <cell r="F292" t="str">
            <v>2 - Outros Profissionais da Saúde</v>
          </cell>
          <cell r="G292" t="str">
            <v>3222-05</v>
          </cell>
          <cell r="H292">
            <v>44562</v>
          </cell>
          <cell r="J292">
            <v>57.35</v>
          </cell>
          <cell r="L292">
            <v>76.5</v>
          </cell>
          <cell r="M292">
            <v>3.11</v>
          </cell>
          <cell r="O292">
            <v>1.57</v>
          </cell>
        </row>
        <row r="293">
          <cell r="C293" t="str">
            <v>HOSPITAL ERMÍRIO COUTINHO</v>
          </cell>
          <cell r="E293" t="str">
            <v>RAQUEL DA CRUZ SILVA</v>
          </cell>
          <cell r="F293" t="str">
            <v>2 - Outros Profissionais da Saúde</v>
          </cell>
          <cell r="G293" t="str">
            <v>3222-05</v>
          </cell>
          <cell r="H293">
            <v>44562</v>
          </cell>
          <cell r="J293">
            <v>147.35</v>
          </cell>
          <cell r="L293">
            <v>76.5</v>
          </cell>
          <cell r="M293">
            <v>3.11</v>
          </cell>
          <cell r="O293">
            <v>1.57</v>
          </cell>
        </row>
        <row r="294">
          <cell r="C294" t="str">
            <v>HOSPITAL ERMÍRIO COUTINHO</v>
          </cell>
          <cell r="E294" t="str">
            <v>RAY BATISTA DE MENEZES</v>
          </cell>
          <cell r="F294" t="str">
            <v>2 - Outros Profissionais da Saúde</v>
          </cell>
          <cell r="G294" t="str">
            <v>5151-10</v>
          </cell>
          <cell r="H294">
            <v>44562</v>
          </cell>
          <cell r="J294">
            <v>159.6</v>
          </cell>
          <cell r="L294">
            <v>76.5</v>
          </cell>
          <cell r="M294">
            <v>3.11</v>
          </cell>
          <cell r="O294">
            <v>1.57</v>
          </cell>
        </row>
        <row r="295">
          <cell r="C295" t="str">
            <v>HOSPITAL ERMÍRIO COUTINHO</v>
          </cell>
          <cell r="E295" t="str">
            <v>REJANE MARIA FERREIRA LOPES</v>
          </cell>
          <cell r="F295" t="str">
            <v>3 - Administrativo</v>
          </cell>
          <cell r="G295" t="str">
            <v>3516-05</v>
          </cell>
          <cell r="H295">
            <v>44562</v>
          </cell>
          <cell r="J295">
            <v>159.78</v>
          </cell>
          <cell r="L295">
            <v>76.5</v>
          </cell>
          <cell r="M295">
            <v>3.11</v>
          </cell>
          <cell r="O295">
            <v>1.57</v>
          </cell>
          <cell r="U295">
            <v>138.86000000000001</v>
          </cell>
          <cell r="X295" t="str">
            <v xml:space="preserve">AUX CRECHE </v>
          </cell>
        </row>
        <row r="296">
          <cell r="C296" t="str">
            <v>HOSPITAL ERMÍRIO COUTINHO</v>
          </cell>
          <cell r="E296" t="str">
            <v>RENAN LEANDRO CASADO</v>
          </cell>
          <cell r="F296" t="str">
            <v>1 - Médico</v>
          </cell>
          <cell r="G296" t="str">
            <v>2251-25</v>
          </cell>
          <cell r="H296">
            <v>44562</v>
          </cell>
          <cell r="J296">
            <v>964.3</v>
          </cell>
          <cell r="L296">
            <v>76.5</v>
          </cell>
          <cell r="M296">
            <v>3.11</v>
          </cell>
          <cell r="O296">
            <v>7.8</v>
          </cell>
          <cell r="R296">
            <v>625</v>
          </cell>
        </row>
        <row r="297">
          <cell r="C297" t="str">
            <v>HOSPITAL ERMÍRIO COUTINHO</v>
          </cell>
          <cell r="E297" t="str">
            <v>RENNAN ERICK CAVALCANTI SOUZA E SILVA</v>
          </cell>
          <cell r="F297" t="str">
            <v>2 - Outros Profissionais da Saúde</v>
          </cell>
          <cell r="G297" t="str">
            <v>5211-30</v>
          </cell>
          <cell r="H297">
            <v>44562</v>
          </cell>
          <cell r="J297">
            <v>116.35</v>
          </cell>
          <cell r="L297">
            <v>76.5</v>
          </cell>
          <cell r="M297">
            <v>3.11</v>
          </cell>
          <cell r="O297">
            <v>1.57</v>
          </cell>
        </row>
        <row r="298">
          <cell r="C298" t="str">
            <v>HOSPITAL ERMÍRIO COUTINHO</v>
          </cell>
          <cell r="E298" t="str">
            <v>RIELTO DIAS MACIEL</v>
          </cell>
          <cell r="F298" t="str">
            <v>1 - Médico</v>
          </cell>
          <cell r="G298" t="str">
            <v>2251-25</v>
          </cell>
          <cell r="H298">
            <v>44562</v>
          </cell>
          <cell r="J298">
            <v>807.51</v>
          </cell>
          <cell r="L298">
            <v>76.5</v>
          </cell>
          <cell r="M298">
            <v>3.11</v>
          </cell>
          <cell r="O298">
            <v>7.8</v>
          </cell>
          <cell r="R298">
            <v>500</v>
          </cell>
        </row>
        <row r="299">
          <cell r="C299" t="str">
            <v>HOSPITAL ERMÍRIO COUTINHO</v>
          </cell>
          <cell r="E299" t="str">
            <v>RISETE GOMES DE SOUZA</v>
          </cell>
          <cell r="F299" t="str">
            <v>2 - Outros Profissionais da Saúde</v>
          </cell>
          <cell r="G299" t="str">
            <v>3222-05</v>
          </cell>
          <cell r="H299">
            <v>44562</v>
          </cell>
          <cell r="J299">
            <v>128.75</v>
          </cell>
          <cell r="L299">
            <v>76.5</v>
          </cell>
          <cell r="M299">
            <v>3.11</v>
          </cell>
          <cell r="O299">
            <v>1.57</v>
          </cell>
          <cell r="R299">
            <v>120</v>
          </cell>
        </row>
        <row r="300">
          <cell r="C300" t="str">
            <v>HOSPITAL ERMÍRIO COUTINHO</v>
          </cell>
          <cell r="E300" t="str">
            <v>RISONEIDE DO CARMO DA SILVA</v>
          </cell>
          <cell r="F300" t="str">
            <v>2 - Outros Profissionais da Saúde</v>
          </cell>
          <cell r="G300" t="str">
            <v>3222-05</v>
          </cell>
          <cell r="H300">
            <v>44562</v>
          </cell>
          <cell r="J300">
            <v>124.58</v>
          </cell>
          <cell r="L300">
            <v>76.5</v>
          </cell>
          <cell r="M300">
            <v>3.11</v>
          </cell>
          <cell r="O300">
            <v>1.57</v>
          </cell>
        </row>
        <row r="301">
          <cell r="C301" t="str">
            <v>HOSPITAL ERMÍRIO COUTINHO</v>
          </cell>
          <cell r="E301" t="str">
            <v>RITA DE CASSIA DA SILVA NUNES</v>
          </cell>
          <cell r="F301" t="str">
            <v>2 - Outros Profissionais da Saúde</v>
          </cell>
          <cell r="G301" t="str">
            <v>3222-05</v>
          </cell>
          <cell r="H301">
            <v>44562</v>
          </cell>
          <cell r="J301">
            <v>132.33000000000001</v>
          </cell>
          <cell r="L301">
            <v>76.5</v>
          </cell>
          <cell r="M301">
            <v>3.11</v>
          </cell>
          <cell r="O301">
            <v>1.57</v>
          </cell>
        </row>
        <row r="302">
          <cell r="C302" t="str">
            <v>HOSPITAL ERMÍRIO COUTINHO</v>
          </cell>
          <cell r="E302" t="str">
            <v>ROBERTA RODRIGUES DE OLIVEIRA</v>
          </cell>
          <cell r="F302" t="str">
            <v>2 - Outros Profissionais da Saúde</v>
          </cell>
          <cell r="G302" t="str">
            <v>2235-05</v>
          </cell>
          <cell r="H302">
            <v>44562</v>
          </cell>
          <cell r="J302">
            <v>220.1</v>
          </cell>
          <cell r="L302">
            <v>76.5</v>
          </cell>
          <cell r="M302">
            <v>3.11</v>
          </cell>
          <cell r="O302">
            <v>4.5199999999999996</v>
          </cell>
          <cell r="U302">
            <v>103.28</v>
          </cell>
          <cell r="X302" t="str">
            <v xml:space="preserve">AUX CRECHE </v>
          </cell>
        </row>
        <row r="303">
          <cell r="C303" t="str">
            <v>HOSPITAL ERMÍRIO COUTINHO</v>
          </cell>
          <cell r="E303" t="str">
            <v>ROBERTA ROSEANE ARAUJO DE MORAES</v>
          </cell>
          <cell r="F303" t="str">
            <v>2 - Outros Profissionais da Saúde</v>
          </cell>
          <cell r="G303" t="str">
            <v>2237-10</v>
          </cell>
          <cell r="H303">
            <v>44562</v>
          </cell>
          <cell r="J303">
            <v>235.65</v>
          </cell>
          <cell r="O303">
            <v>1.57</v>
          </cell>
        </row>
        <row r="304">
          <cell r="C304" t="str">
            <v>HOSPITAL ERMÍRIO COUTINHO</v>
          </cell>
          <cell r="E304" t="str">
            <v>ROBSON ALECRIM ROCHA</v>
          </cell>
          <cell r="F304" t="str">
            <v>1 - Médico</v>
          </cell>
          <cell r="G304" t="str">
            <v>2251-25</v>
          </cell>
          <cell r="H304">
            <v>44562</v>
          </cell>
          <cell r="J304">
            <v>879.43</v>
          </cell>
          <cell r="L304">
            <v>76.5</v>
          </cell>
          <cell r="M304">
            <v>3.11</v>
          </cell>
          <cell r="O304">
            <v>7.8</v>
          </cell>
          <cell r="R304">
            <v>800</v>
          </cell>
        </row>
        <row r="305">
          <cell r="C305" t="str">
            <v>HOSPITAL ERMÍRIO COUTINHO</v>
          </cell>
          <cell r="E305" t="str">
            <v>ROBSON FREITAS REGO</v>
          </cell>
          <cell r="F305" t="str">
            <v>1 - Médico</v>
          </cell>
          <cell r="G305" t="str">
            <v>2252-50</v>
          </cell>
          <cell r="H305">
            <v>44562</v>
          </cell>
          <cell r="J305">
            <v>863.43</v>
          </cell>
          <cell r="L305">
            <v>76.5</v>
          </cell>
          <cell r="M305">
            <v>3.11</v>
          </cell>
          <cell r="O305">
            <v>7.8</v>
          </cell>
          <cell r="R305">
            <v>500</v>
          </cell>
        </row>
        <row r="306">
          <cell r="C306" t="str">
            <v>HOSPITAL ERMÍRIO COUTINHO</v>
          </cell>
          <cell r="E306" t="str">
            <v>ROGERIO MARQUES DA SILVA</v>
          </cell>
          <cell r="F306" t="str">
            <v>2 - Outros Profissionais da Saúde</v>
          </cell>
          <cell r="G306" t="str">
            <v>3241-15</v>
          </cell>
          <cell r="H306">
            <v>44562</v>
          </cell>
          <cell r="J306">
            <v>274.81</v>
          </cell>
          <cell r="L306">
            <v>76.5</v>
          </cell>
          <cell r="M306">
            <v>3.11</v>
          </cell>
          <cell r="O306">
            <v>12.73</v>
          </cell>
        </row>
        <row r="307">
          <cell r="C307" t="str">
            <v>HOSPITAL ERMÍRIO COUTINHO</v>
          </cell>
          <cell r="E307" t="str">
            <v>ROMULO PIRES DE SOUZA</v>
          </cell>
          <cell r="F307" t="str">
            <v>3 - Administrativo</v>
          </cell>
          <cell r="G307" t="str">
            <v>2251-25</v>
          </cell>
          <cell r="H307">
            <v>44562</v>
          </cell>
          <cell r="J307">
            <v>1280.97</v>
          </cell>
          <cell r="L307">
            <v>76.5</v>
          </cell>
          <cell r="M307">
            <v>3.11</v>
          </cell>
          <cell r="O307">
            <v>1.57</v>
          </cell>
          <cell r="R307">
            <v>1500</v>
          </cell>
        </row>
        <row r="308">
          <cell r="C308" t="str">
            <v>HOSPITAL ERMÍRIO COUTINHO</v>
          </cell>
          <cell r="E308" t="str">
            <v>ROSANGELA MARIA REGO DE ALMEIDA NASCIMENTO</v>
          </cell>
          <cell r="F308" t="str">
            <v>2 - Outros Profissionais da Saúde</v>
          </cell>
          <cell r="G308" t="str">
            <v>3222-05</v>
          </cell>
          <cell r="H308">
            <v>44562</v>
          </cell>
          <cell r="J308">
            <v>142.5</v>
          </cell>
          <cell r="L308">
            <v>76.5</v>
          </cell>
          <cell r="M308">
            <v>3.11</v>
          </cell>
          <cell r="O308">
            <v>1.57</v>
          </cell>
          <cell r="U308">
            <v>69.41</v>
          </cell>
          <cell r="X308" t="str">
            <v xml:space="preserve">AUX CRECHE </v>
          </cell>
        </row>
        <row r="309">
          <cell r="C309" t="str">
            <v>HOSPITAL ERMÍRIO COUTINHO</v>
          </cell>
          <cell r="E309" t="str">
            <v>SANDRA MARIA DOS SANTOS</v>
          </cell>
          <cell r="F309" t="str">
            <v>3 - Administrativo</v>
          </cell>
          <cell r="G309" t="str">
            <v>5135-05</v>
          </cell>
          <cell r="H309">
            <v>44562</v>
          </cell>
          <cell r="J309">
            <v>165.18</v>
          </cell>
          <cell r="O309">
            <v>1.57</v>
          </cell>
        </row>
        <row r="310">
          <cell r="C310" t="str">
            <v>HOSPITAL ERMÍRIO COUTINHO</v>
          </cell>
          <cell r="E310" t="str">
            <v>SANDRA MARIA PESSOA</v>
          </cell>
          <cell r="F310" t="str">
            <v>3 - Administrativo</v>
          </cell>
          <cell r="G310" t="str">
            <v>4221-10</v>
          </cell>
          <cell r="H310">
            <v>44562</v>
          </cell>
          <cell r="J310">
            <v>143.38999999999999</v>
          </cell>
          <cell r="L310">
            <v>76.5</v>
          </cell>
          <cell r="M310">
            <v>3.11</v>
          </cell>
          <cell r="O310">
            <v>1.57</v>
          </cell>
        </row>
        <row r="311">
          <cell r="C311" t="str">
            <v>HOSPITAL ERMÍRIO COUTINHO</v>
          </cell>
          <cell r="E311" t="str">
            <v>SANDRA TERESA DE SANTANA</v>
          </cell>
          <cell r="F311" t="str">
            <v>3 - Administrativo</v>
          </cell>
          <cell r="G311" t="str">
            <v>5135-05</v>
          </cell>
          <cell r="H311">
            <v>44562</v>
          </cell>
          <cell r="J311">
            <v>119.95</v>
          </cell>
          <cell r="L311">
            <v>76.5</v>
          </cell>
          <cell r="M311">
            <v>3.11</v>
          </cell>
          <cell r="O311">
            <v>1.57</v>
          </cell>
        </row>
        <row r="312">
          <cell r="C312" t="str">
            <v>HOSPITAL ERMÍRIO COUTINHO</v>
          </cell>
          <cell r="E312" t="str">
            <v>SAUL ALVES BEZERRA FIALHO</v>
          </cell>
          <cell r="F312" t="str">
            <v>1 - Médico</v>
          </cell>
          <cell r="G312" t="str">
            <v>2251-51</v>
          </cell>
          <cell r="H312">
            <v>44562</v>
          </cell>
          <cell r="J312">
            <v>1480.39</v>
          </cell>
          <cell r="L312">
            <v>76.5</v>
          </cell>
          <cell r="M312">
            <v>3.11</v>
          </cell>
          <cell r="O312">
            <v>7.8</v>
          </cell>
          <cell r="R312">
            <v>2800</v>
          </cell>
        </row>
        <row r="313">
          <cell r="C313" t="str">
            <v>HOSPITAL ERMÍRIO COUTINHO</v>
          </cell>
          <cell r="E313" t="str">
            <v>SCOBAH LAZARO PEREIRA ALVES</v>
          </cell>
          <cell r="F313" t="str">
            <v>3 - Administrativo</v>
          </cell>
          <cell r="G313" t="str">
            <v>5143-10</v>
          </cell>
          <cell r="H313">
            <v>44562</v>
          </cell>
          <cell r="J313">
            <v>121.91</v>
          </cell>
          <cell r="L313">
            <v>76.5</v>
          </cell>
          <cell r="M313">
            <v>3.11</v>
          </cell>
          <cell r="O313">
            <v>1.57</v>
          </cell>
        </row>
        <row r="314">
          <cell r="C314" t="str">
            <v>HOSPITAL ERMÍRIO COUTINHO</v>
          </cell>
          <cell r="E314" t="str">
            <v>SELMA MARIA NASCIMENTO DE ALMEIDA</v>
          </cell>
          <cell r="F314" t="str">
            <v>3 - Administrativo</v>
          </cell>
          <cell r="G314" t="str">
            <v>5135-05</v>
          </cell>
          <cell r="H314">
            <v>44562</v>
          </cell>
          <cell r="J314">
            <v>127.95</v>
          </cell>
          <cell r="L314">
            <v>76.5</v>
          </cell>
          <cell r="M314">
            <v>3.11</v>
          </cell>
          <cell r="O314">
            <v>1.57</v>
          </cell>
        </row>
        <row r="315">
          <cell r="C315" t="str">
            <v>HOSPITAL ERMÍRIO COUTINHO</v>
          </cell>
          <cell r="E315" t="str">
            <v>SHIRLEIDE REGINA DA SILVA TAVARES</v>
          </cell>
          <cell r="F315" t="str">
            <v>3 - Administrativo</v>
          </cell>
          <cell r="G315" t="str">
            <v>4131-15</v>
          </cell>
          <cell r="H315">
            <v>44562</v>
          </cell>
          <cell r="J315">
            <v>204.83</v>
          </cell>
          <cell r="O315">
            <v>1.57</v>
          </cell>
        </row>
        <row r="316">
          <cell r="C316" t="str">
            <v>HOSPITAL ERMÍRIO COUTINHO</v>
          </cell>
          <cell r="E316" t="str">
            <v>SILVANEIDE TERESA DE BRITO</v>
          </cell>
          <cell r="F316" t="str">
            <v>2 - Outros Profissionais da Saúde</v>
          </cell>
          <cell r="G316" t="str">
            <v>3222-05</v>
          </cell>
          <cell r="H316">
            <v>44562</v>
          </cell>
          <cell r="J316">
            <v>142.5</v>
          </cell>
          <cell r="L316">
            <v>76.5</v>
          </cell>
          <cell r="M316">
            <v>3.11</v>
          </cell>
          <cell r="O316">
            <v>1.57</v>
          </cell>
        </row>
        <row r="317">
          <cell r="C317" t="str">
            <v>HOSPITAL ERMÍRIO COUTINHO</v>
          </cell>
          <cell r="E317" t="str">
            <v>SILVANIA DE MOURA VIEIRA</v>
          </cell>
          <cell r="F317" t="str">
            <v>2 - Outros Profissionais da Saúde</v>
          </cell>
          <cell r="G317" t="str">
            <v>3222-05</v>
          </cell>
          <cell r="H317">
            <v>44562</v>
          </cell>
          <cell r="J317">
            <v>171.04</v>
          </cell>
          <cell r="O317">
            <v>1.57</v>
          </cell>
        </row>
        <row r="318">
          <cell r="C318" t="str">
            <v>HOSPITAL ERMÍRIO COUTINHO</v>
          </cell>
          <cell r="E318" t="str">
            <v>SIMONE FERREIRA BARBOSA</v>
          </cell>
          <cell r="F318" t="str">
            <v>2 - Outros Profissionais da Saúde</v>
          </cell>
          <cell r="G318" t="str">
            <v>2235-05</v>
          </cell>
          <cell r="H318">
            <v>44562</v>
          </cell>
          <cell r="J318">
            <v>278.5</v>
          </cell>
          <cell r="L318">
            <v>76.5</v>
          </cell>
          <cell r="M318">
            <v>3.11</v>
          </cell>
          <cell r="O318">
            <v>4.5199999999999996</v>
          </cell>
        </row>
        <row r="319">
          <cell r="C319" t="str">
            <v>HOSPITAL ERMÍRIO COUTINHO</v>
          </cell>
          <cell r="E319" t="str">
            <v>SIMONE FERREIRA COUTINHO CASSEMIRO</v>
          </cell>
          <cell r="F319" t="str">
            <v>2 - Outros Profissionais da Saúde</v>
          </cell>
          <cell r="G319" t="str">
            <v>2235-05</v>
          </cell>
          <cell r="H319">
            <v>44562</v>
          </cell>
          <cell r="J319">
            <v>247.64</v>
          </cell>
          <cell r="L319">
            <v>76.5</v>
          </cell>
          <cell r="M319">
            <v>3.11</v>
          </cell>
          <cell r="O319">
            <v>4.5199999999999996</v>
          </cell>
          <cell r="U319">
            <v>103.28</v>
          </cell>
          <cell r="X319" t="str">
            <v xml:space="preserve">AUX CRECHE </v>
          </cell>
        </row>
        <row r="320">
          <cell r="C320" t="str">
            <v>HOSPITAL ERMÍRIO COUTINHO</v>
          </cell>
          <cell r="E320" t="str">
            <v>SONIA MARIA VALERIANO DA SILVA</v>
          </cell>
          <cell r="F320" t="str">
            <v>3 - Administrativo</v>
          </cell>
          <cell r="G320" t="str">
            <v>4221-10</v>
          </cell>
          <cell r="H320">
            <v>44562</v>
          </cell>
          <cell r="J320">
            <v>130.79</v>
          </cell>
          <cell r="L320">
            <v>76.5</v>
          </cell>
          <cell r="M320">
            <v>3.11</v>
          </cell>
          <cell r="O320">
            <v>1.57</v>
          </cell>
        </row>
        <row r="321">
          <cell r="C321" t="str">
            <v>HOSPITAL ERMÍRIO COUTINHO</v>
          </cell>
          <cell r="E321" t="str">
            <v>STEFANO MAGNO DA SILVA</v>
          </cell>
          <cell r="F321" t="str">
            <v>3 - Administrativo</v>
          </cell>
          <cell r="G321" t="str">
            <v>4110-05</v>
          </cell>
          <cell r="H321">
            <v>44562</v>
          </cell>
          <cell r="J321">
            <v>100.56</v>
          </cell>
          <cell r="L321">
            <v>76.5</v>
          </cell>
          <cell r="M321">
            <v>3.11</v>
          </cell>
          <cell r="O321">
            <v>1.57</v>
          </cell>
        </row>
        <row r="322">
          <cell r="C322" t="str">
            <v>HOSPITAL ERMÍRIO COUTINHO</v>
          </cell>
          <cell r="E322" t="str">
            <v>TALITA MIRELE RIBEIRO DA SILVA</v>
          </cell>
          <cell r="F322" t="str">
            <v>2 - Outros Profissionais da Saúde</v>
          </cell>
          <cell r="G322" t="str">
            <v>3222-05</v>
          </cell>
          <cell r="H322">
            <v>44562</v>
          </cell>
          <cell r="J322">
            <v>127.96</v>
          </cell>
          <cell r="L322">
            <v>76.5</v>
          </cell>
          <cell r="M322">
            <v>3.11</v>
          </cell>
          <cell r="O322">
            <v>1.57</v>
          </cell>
          <cell r="U322">
            <v>69.41</v>
          </cell>
          <cell r="X322" t="str">
            <v xml:space="preserve">AUX CRECHE </v>
          </cell>
        </row>
        <row r="323">
          <cell r="C323" t="str">
            <v>HOSPITAL ERMÍRIO COUTINHO</v>
          </cell>
          <cell r="E323" t="str">
            <v>TEREZINHA GOMES DA SILVA</v>
          </cell>
          <cell r="F323" t="str">
            <v>2 - Outros Profissionais da Saúde</v>
          </cell>
          <cell r="G323" t="str">
            <v>3222-05</v>
          </cell>
          <cell r="H323">
            <v>44562</v>
          </cell>
          <cell r="J323">
            <v>142.5</v>
          </cell>
          <cell r="L323">
            <v>76.5</v>
          </cell>
          <cell r="M323">
            <v>3.11</v>
          </cell>
          <cell r="O323">
            <v>1.57</v>
          </cell>
        </row>
        <row r="324">
          <cell r="C324" t="str">
            <v>HOSPITAL ERMÍRIO COUTINHO</v>
          </cell>
          <cell r="E324" t="str">
            <v>TEREZINHA LOPES DOS SANTOS</v>
          </cell>
          <cell r="F324" t="str">
            <v>2 - Outros Profissionais da Saúde</v>
          </cell>
          <cell r="G324" t="str">
            <v>3222-05</v>
          </cell>
          <cell r="H324">
            <v>44562</v>
          </cell>
          <cell r="J324">
            <v>151.79</v>
          </cell>
          <cell r="L324">
            <v>76.5</v>
          </cell>
          <cell r="M324">
            <v>3.11</v>
          </cell>
          <cell r="O324">
            <v>1.57</v>
          </cell>
        </row>
        <row r="325">
          <cell r="C325" t="str">
            <v>HOSPITAL ERMÍRIO COUTINHO</v>
          </cell>
          <cell r="E325" t="str">
            <v>THAMIRES MAMEDE DE FRANCA NASCIMENTO</v>
          </cell>
          <cell r="F325" t="str">
            <v>2 - Outros Profissionais da Saúde</v>
          </cell>
          <cell r="G325" t="str">
            <v>3222-05</v>
          </cell>
          <cell r="H325">
            <v>44562</v>
          </cell>
          <cell r="J325">
            <v>123.11</v>
          </cell>
          <cell r="L325">
            <v>76.5</v>
          </cell>
          <cell r="M325">
            <v>3.11</v>
          </cell>
          <cell r="O325">
            <v>1.57</v>
          </cell>
          <cell r="U325">
            <v>69.41</v>
          </cell>
          <cell r="X325" t="str">
            <v xml:space="preserve">AUX CRECHE </v>
          </cell>
        </row>
        <row r="326">
          <cell r="C326" t="str">
            <v>HOSPITAL ERMÍRIO COUTINHO</v>
          </cell>
          <cell r="E326" t="str">
            <v>THATIANNE LIMA DA SILVA ARAUJO</v>
          </cell>
          <cell r="F326" t="str">
            <v>3 - Administrativo</v>
          </cell>
          <cell r="G326" t="str">
            <v>1424-05</v>
          </cell>
          <cell r="H326">
            <v>44562</v>
          </cell>
          <cell r="J326">
            <v>275.23</v>
          </cell>
          <cell r="L326">
            <v>76.5</v>
          </cell>
          <cell r="M326">
            <v>3.11</v>
          </cell>
          <cell r="O326">
            <v>1.57</v>
          </cell>
          <cell r="U326">
            <v>69.430000000000007</v>
          </cell>
          <cell r="X326" t="str">
            <v xml:space="preserve">AUX CRECHE </v>
          </cell>
        </row>
        <row r="327">
          <cell r="C327" t="str">
            <v>HOSPITAL ERMÍRIO COUTINHO</v>
          </cell>
          <cell r="E327" t="str">
            <v>THAYS MIRELLY DA SILVA ROZENDO</v>
          </cell>
          <cell r="F327" t="str">
            <v>3 - Administrativo</v>
          </cell>
          <cell r="G327" t="str">
            <v>4110-05</v>
          </cell>
          <cell r="H327">
            <v>44562</v>
          </cell>
          <cell r="J327">
            <v>96.96</v>
          </cell>
          <cell r="O327">
            <v>1.57</v>
          </cell>
        </row>
        <row r="328">
          <cell r="C328" t="str">
            <v>HOSPITAL ERMÍRIO COUTINHO</v>
          </cell>
          <cell r="E328" t="str">
            <v>THEREZA CRISTINA SILVA DE SENA</v>
          </cell>
          <cell r="F328" t="str">
            <v>2 - Outros Profissionais da Saúde</v>
          </cell>
          <cell r="G328" t="str">
            <v>2235-05</v>
          </cell>
          <cell r="H328">
            <v>44562</v>
          </cell>
          <cell r="J328">
            <v>292.51</v>
          </cell>
          <cell r="L328">
            <v>76.5</v>
          </cell>
          <cell r="M328">
            <v>3.11</v>
          </cell>
          <cell r="O328">
            <v>4.5199999999999996</v>
          </cell>
        </row>
        <row r="329">
          <cell r="C329" t="str">
            <v>HOSPITAL ERMÍRIO COUTINHO</v>
          </cell>
          <cell r="E329" t="str">
            <v>THUANNY GABRIELA MIRANDA MONTEIRO</v>
          </cell>
          <cell r="F329" t="str">
            <v>1 - Médico</v>
          </cell>
          <cell r="G329" t="str">
            <v>2251-25</v>
          </cell>
          <cell r="H329">
            <v>44562</v>
          </cell>
          <cell r="J329">
            <v>1003.85</v>
          </cell>
          <cell r="L329">
            <v>76.5</v>
          </cell>
          <cell r="M329">
            <v>3.11</v>
          </cell>
          <cell r="O329">
            <v>7.8</v>
          </cell>
          <cell r="R329">
            <v>625</v>
          </cell>
        </row>
        <row r="330">
          <cell r="C330" t="str">
            <v>HOSPITAL ERMÍRIO COUTINHO</v>
          </cell>
          <cell r="E330" t="str">
            <v>TUANI FRANQUILINO DA SILVA</v>
          </cell>
          <cell r="F330" t="str">
            <v>3 - Administrativo</v>
          </cell>
          <cell r="G330" t="str">
            <v>5143-20</v>
          </cell>
          <cell r="H330">
            <v>44562</v>
          </cell>
          <cell r="J330">
            <v>118.15</v>
          </cell>
          <cell r="L330">
            <v>76.5</v>
          </cell>
          <cell r="M330">
            <v>3.11</v>
          </cell>
          <cell r="O330">
            <v>1.57</v>
          </cell>
          <cell r="U330">
            <v>69.430000000000007</v>
          </cell>
          <cell r="X330" t="str">
            <v xml:space="preserve">AUX CRECHE </v>
          </cell>
        </row>
        <row r="331">
          <cell r="C331" t="str">
            <v>HOSPITAL ERMÍRIO COUTINHO</v>
          </cell>
          <cell r="E331" t="str">
            <v>VALDETE MARTINS DE FRANCA</v>
          </cell>
          <cell r="F331" t="str">
            <v>3 - Administrativo</v>
          </cell>
          <cell r="G331" t="str">
            <v>4221-10</v>
          </cell>
          <cell r="H331">
            <v>44562</v>
          </cell>
          <cell r="J331">
            <v>125.99</v>
          </cell>
          <cell r="L331">
            <v>76.5</v>
          </cell>
          <cell r="M331">
            <v>3.11</v>
          </cell>
          <cell r="O331">
            <v>1.57</v>
          </cell>
        </row>
        <row r="332">
          <cell r="C332" t="str">
            <v>HOSPITAL ERMÍRIO COUTINHO</v>
          </cell>
          <cell r="E332" t="str">
            <v>VALMERES REGINA DOS SANTOS</v>
          </cell>
          <cell r="F332" t="str">
            <v>2 - Outros Profissionais da Saúde</v>
          </cell>
          <cell r="G332" t="str">
            <v>3222-05</v>
          </cell>
          <cell r="H332">
            <v>44562</v>
          </cell>
          <cell r="J332">
            <v>127.96</v>
          </cell>
          <cell r="L332">
            <v>76.5</v>
          </cell>
          <cell r="M332">
            <v>3.11</v>
          </cell>
          <cell r="O332">
            <v>1.57</v>
          </cell>
        </row>
        <row r="333">
          <cell r="C333" t="str">
            <v>HOSPITAL ERMÍRIO COUTINHO</v>
          </cell>
          <cell r="E333" t="str">
            <v>VANESSA E SILVA CAMPOS</v>
          </cell>
          <cell r="F333" t="str">
            <v>1 - Médico</v>
          </cell>
          <cell r="G333" t="str">
            <v>2251-24</v>
          </cell>
          <cell r="H333">
            <v>44562</v>
          </cell>
          <cell r="J333">
            <v>727.47</v>
          </cell>
          <cell r="O333">
            <v>7.8</v>
          </cell>
        </row>
        <row r="334">
          <cell r="C334" t="str">
            <v>HOSPITAL ERMÍRIO COUTINHO</v>
          </cell>
          <cell r="E334" t="str">
            <v>VANESSA MARIA RIGAUD PEIXOTO DOS SANTOS UMBELINO</v>
          </cell>
          <cell r="F334" t="str">
            <v>2 - Outros Profissionais da Saúde</v>
          </cell>
          <cell r="G334" t="str">
            <v>2515-40</v>
          </cell>
          <cell r="H334">
            <v>44562</v>
          </cell>
          <cell r="J334">
            <v>209.99</v>
          </cell>
          <cell r="L334">
            <v>76.5</v>
          </cell>
          <cell r="M334">
            <v>3.11</v>
          </cell>
          <cell r="O334">
            <v>1.57</v>
          </cell>
          <cell r="R334">
            <v>700</v>
          </cell>
          <cell r="U334">
            <v>69.430000000000007</v>
          </cell>
          <cell r="X334" t="str">
            <v xml:space="preserve">AUX CRECHE </v>
          </cell>
        </row>
        <row r="335">
          <cell r="C335" t="str">
            <v>HOSPITAL ERMÍRIO COUTINHO</v>
          </cell>
          <cell r="E335" t="str">
            <v>VANIA BESERRA DA SILVA</v>
          </cell>
          <cell r="F335" t="str">
            <v>2 - Outros Profissionais da Saúde</v>
          </cell>
          <cell r="G335" t="str">
            <v>3222-05</v>
          </cell>
          <cell r="H335">
            <v>44562</v>
          </cell>
          <cell r="J335">
            <v>127.96</v>
          </cell>
          <cell r="L335">
            <v>76.5</v>
          </cell>
          <cell r="M335">
            <v>3.11</v>
          </cell>
          <cell r="O335">
            <v>1.57</v>
          </cell>
        </row>
        <row r="336">
          <cell r="C336" t="str">
            <v>HOSPITAL ERMÍRIO COUTINHO</v>
          </cell>
          <cell r="E336" t="str">
            <v>VANUSIA SOBRAL ALVES DA SILVA</v>
          </cell>
          <cell r="F336" t="str">
            <v>1 - Médico</v>
          </cell>
          <cell r="G336" t="str">
            <v>2251-24</v>
          </cell>
          <cell r="H336">
            <v>44562</v>
          </cell>
          <cell r="J336">
            <v>699.51</v>
          </cell>
          <cell r="L336">
            <v>76.5</v>
          </cell>
          <cell r="M336">
            <v>3.11</v>
          </cell>
          <cell r="O336">
            <v>7.8</v>
          </cell>
          <cell r="R336">
            <v>575</v>
          </cell>
        </row>
        <row r="337">
          <cell r="C337" t="str">
            <v>HOSPITAL ERMÍRIO COUTINHO</v>
          </cell>
          <cell r="E337" t="str">
            <v>VERONICA LUCIANO DOS SANTOS</v>
          </cell>
          <cell r="F337" t="str">
            <v>2 - Outros Profissionais da Saúde</v>
          </cell>
          <cell r="G337" t="str">
            <v>3222-05</v>
          </cell>
          <cell r="H337">
            <v>44562</v>
          </cell>
          <cell r="J337">
            <v>124.58</v>
          </cell>
          <cell r="L337">
            <v>76.5</v>
          </cell>
          <cell r="M337">
            <v>3.11</v>
          </cell>
          <cell r="O337">
            <v>1.57</v>
          </cell>
          <cell r="P337">
            <v>25.98</v>
          </cell>
        </row>
        <row r="338">
          <cell r="C338" t="str">
            <v>HOSPITAL ERMÍRIO COUTINHO</v>
          </cell>
          <cell r="E338" t="str">
            <v>VERONICA MARIA ANDRADE PINTO</v>
          </cell>
          <cell r="F338" t="str">
            <v>3 - Administrativo</v>
          </cell>
          <cell r="G338" t="str">
            <v>5143-20</v>
          </cell>
          <cell r="H338">
            <v>44562</v>
          </cell>
          <cell r="J338">
            <v>123</v>
          </cell>
          <cell r="L338">
            <v>76.5</v>
          </cell>
          <cell r="M338">
            <v>3.11</v>
          </cell>
          <cell r="O338">
            <v>1.57</v>
          </cell>
        </row>
        <row r="339">
          <cell r="C339" t="str">
            <v>HOSPITAL ERMÍRIO COUTINHO</v>
          </cell>
          <cell r="E339" t="str">
            <v>VERONICA MARIA DO NASCIMENTO</v>
          </cell>
          <cell r="F339" t="str">
            <v>3 - Administrativo</v>
          </cell>
          <cell r="G339" t="str">
            <v>3242-05</v>
          </cell>
          <cell r="H339">
            <v>44562</v>
          </cell>
          <cell r="J339">
            <v>169.71</v>
          </cell>
          <cell r="L339">
            <v>76.5</v>
          </cell>
          <cell r="M339">
            <v>3.11</v>
          </cell>
          <cell r="O339">
            <v>1.57</v>
          </cell>
          <cell r="U339">
            <v>61</v>
          </cell>
          <cell r="X339" t="str">
            <v xml:space="preserve">AUX CRECHE </v>
          </cell>
        </row>
        <row r="340">
          <cell r="C340" t="str">
            <v>HOSPITAL ERMÍRIO COUTINHO</v>
          </cell>
          <cell r="E340" t="str">
            <v>WANDERSON SOUSA GOMES</v>
          </cell>
          <cell r="F340" t="str">
            <v>3 - Administrativo</v>
          </cell>
          <cell r="G340" t="str">
            <v>4110-05</v>
          </cell>
          <cell r="H340">
            <v>44562</v>
          </cell>
          <cell r="J340">
            <v>191.85</v>
          </cell>
          <cell r="L340">
            <v>76.5</v>
          </cell>
          <cell r="M340">
            <v>3.11</v>
          </cell>
          <cell r="O340">
            <v>1.57</v>
          </cell>
        </row>
        <row r="341">
          <cell r="C341" t="str">
            <v>HOSPITAL ERMÍRIO COUTINHO</v>
          </cell>
          <cell r="E341" t="str">
            <v>WANESSA MARIA RAMOS DA SILVA RIBEIRO</v>
          </cell>
          <cell r="F341" t="str">
            <v>3 - Administrativo</v>
          </cell>
          <cell r="G341" t="str">
            <v>4131-15</v>
          </cell>
          <cell r="H341">
            <v>44562</v>
          </cell>
          <cell r="J341">
            <v>153.24</v>
          </cell>
          <cell r="L341">
            <v>76.5</v>
          </cell>
          <cell r="M341">
            <v>3.11</v>
          </cell>
          <cell r="O341">
            <v>1.57</v>
          </cell>
        </row>
        <row r="342">
          <cell r="C342" t="str">
            <v>HOSPITAL ERMÍRIO COUTINHO</v>
          </cell>
          <cell r="E342" t="str">
            <v>WELISON DOMINGOS DE SOUZA</v>
          </cell>
          <cell r="F342" t="str">
            <v>2 - Outros Profissionais da Saúde</v>
          </cell>
          <cell r="G342" t="str">
            <v>3241-15</v>
          </cell>
          <cell r="H342">
            <v>44562</v>
          </cell>
          <cell r="J342">
            <v>250.81</v>
          </cell>
          <cell r="L342">
            <v>76.5</v>
          </cell>
          <cell r="M342">
            <v>3.11</v>
          </cell>
          <cell r="O342">
            <v>12.73</v>
          </cell>
        </row>
        <row r="343">
          <cell r="C343" t="str">
            <v>HOSPITAL ERMÍRIO COUTINHO</v>
          </cell>
          <cell r="E343" t="str">
            <v>WELLINGTON LOPES DA SILVA</v>
          </cell>
          <cell r="F343" t="str">
            <v>3 - Administrativo</v>
          </cell>
          <cell r="G343" t="str">
            <v>4110-05</v>
          </cell>
          <cell r="H343">
            <v>44562</v>
          </cell>
          <cell r="J343">
            <v>172.41</v>
          </cell>
          <cell r="L343">
            <v>76.5</v>
          </cell>
          <cell r="M343">
            <v>3.11</v>
          </cell>
          <cell r="O343">
            <v>1.57</v>
          </cell>
          <cell r="R343">
            <v>120</v>
          </cell>
        </row>
        <row r="344">
          <cell r="C344" t="str">
            <v>HOSPITAL ERMÍRIO COUTINHO</v>
          </cell>
          <cell r="E344" t="str">
            <v>WINARACI LOPES MARCOLINO DE ARAUJO</v>
          </cell>
          <cell r="F344" t="str">
            <v>3 - Administrativo</v>
          </cell>
          <cell r="G344" t="str">
            <v>4221-10</v>
          </cell>
          <cell r="H344">
            <v>44562</v>
          </cell>
          <cell r="J344">
            <v>145.33000000000001</v>
          </cell>
          <cell r="L344">
            <v>76.5</v>
          </cell>
          <cell r="M344">
            <v>3.11</v>
          </cell>
          <cell r="O344">
            <v>1.57</v>
          </cell>
          <cell r="U344">
            <v>69.430000000000007</v>
          </cell>
          <cell r="X344" t="str">
            <v xml:space="preserve">AUX CRECHE </v>
          </cell>
        </row>
        <row r="345">
          <cell r="C345" t="str">
            <v>HOSPITAL ERMÍRIO COUTINHO</v>
          </cell>
          <cell r="E345" t="str">
            <v>YASMIN FERREIRA MACHADO</v>
          </cell>
          <cell r="F345" t="str">
            <v>1 - Médico</v>
          </cell>
          <cell r="G345" t="str">
            <v>2251-24</v>
          </cell>
          <cell r="H345">
            <v>44562</v>
          </cell>
          <cell r="J345">
            <v>736.13</v>
          </cell>
          <cell r="O345">
            <v>7.8</v>
          </cell>
          <cell r="R345">
            <v>500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DF34A-31A5-434C-8C20-FE59B991AA35}">
  <sheetPr>
    <tabColor theme="3" tint="0.39997558519241921"/>
  </sheetPr>
  <dimension ref="A1:AB5002"/>
  <sheetViews>
    <sheetView showGridLines="0" tabSelected="1" topLeftCell="L1" workbookViewId="0">
      <selection activeCell="Q31" sqref="Q3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44562</v>
      </c>
      <c r="H3" s="14">
        <f>'[1]TCE - ANEXO III - Preencher'!I12</f>
        <v>0</v>
      </c>
      <c r="I3" s="14">
        <f>'[1]TCE - ANEXO III - Preencher'!J12</f>
        <v>1547.18</v>
      </c>
      <c r="J3" s="14">
        <f>'[1]TCE - ANEXO III - Preencher'!K12</f>
        <v>0</v>
      </c>
      <c r="K3" s="15">
        <f>'[1]TCE - ANEXO III - Preencher'!L12</f>
        <v>76.5</v>
      </c>
      <c r="L3" s="15">
        <f>'[1]TCE - ANEXO III - Preencher'!M12</f>
        <v>3.11</v>
      </c>
      <c r="M3" s="15">
        <f>K3-L3</f>
        <v>73.39</v>
      </c>
      <c r="N3" s="15">
        <f>'[1]TCE - ANEXO III - Preencher'!O12</f>
        <v>7.8</v>
      </c>
      <c r="O3" s="15">
        <f>'[1]TCE - ANEXO III - Preencher'!P12</f>
        <v>0</v>
      </c>
      <c r="P3" s="16">
        <f>N3-O3</f>
        <v>7.8</v>
      </c>
      <c r="Q3" s="15">
        <f>'[1]TCE - ANEXO III - Preencher'!R12</f>
        <v>1900</v>
      </c>
      <c r="R3" s="15">
        <f>'[1]TCE - ANEXO III - Preencher'!S12</f>
        <v>0</v>
      </c>
      <c r="S3" s="16">
        <f>Q3-R3</f>
        <v>1900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3528.37</v>
      </c>
    </row>
    <row r="4" spans="1:28" x14ac:dyDescent="0.2">
      <c r="A4" s="8">
        <f>IFERROR(VLOOKUP(B4,'[1]DADOS (OCULTAR)'!$P$3:$R$91,3,0),"")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44562</v>
      </c>
      <c r="H4" s="14">
        <f>'[1]TCE - ANEXO III - Preencher'!I13</f>
        <v>0</v>
      </c>
      <c r="I4" s="14">
        <f>'[1]TCE - ANEXO III - Preencher'!J13</f>
        <v>124.8</v>
      </c>
      <c r="J4" s="14">
        <f>'[1]TCE - ANEXO III - Preencher'!K13</f>
        <v>0</v>
      </c>
      <c r="K4" s="15">
        <f>'[1]TCE - ANEXO III - Preencher'!L13</f>
        <v>76.5</v>
      </c>
      <c r="L4" s="15">
        <f>'[1]TCE - ANEXO III - Preencher'!M13</f>
        <v>3.11</v>
      </c>
      <c r="M4" s="15">
        <f t="shared" ref="M4:M67" si="1">K4-L4</f>
        <v>73.39</v>
      </c>
      <c r="N4" s="15">
        <f>'[1]TCE - ANEXO III - Preencher'!O13</f>
        <v>1.57</v>
      </c>
      <c r="O4" s="15">
        <f>'[1]TCE - ANEXO III - Preencher'!P13</f>
        <v>0</v>
      </c>
      <c r="P4" s="16">
        <f t="shared" ref="P4:P67" si="2">N4-O4</f>
        <v>1.57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199.76</v>
      </c>
    </row>
    <row r="5" spans="1:28" x14ac:dyDescent="0.2">
      <c r="A5" s="8">
        <f>IFERROR(VLOOKUP(B5,'[1]DADOS (OCULTAR)'!$P$3:$R$91,3,0),"")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44562</v>
      </c>
      <c r="H5" s="14">
        <f>'[1]TCE - ANEXO III - Preencher'!I14</f>
        <v>0</v>
      </c>
      <c r="I5" s="14">
        <f>'[1]TCE - ANEXO III - Preencher'!J14</f>
        <v>384.79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389.31</v>
      </c>
    </row>
    <row r="6" spans="1:28" x14ac:dyDescent="0.2">
      <c r="A6" s="8">
        <f>IFERROR(VLOOKUP(B6,'[1]DADOS (OCULTAR)'!$P$3:$R$91,3,0),"")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44562</v>
      </c>
      <c r="H6" s="14">
        <f>'[1]TCE - ANEXO III - Preencher'!I15</f>
        <v>0</v>
      </c>
      <c r="I6" s="14">
        <f>'[1]TCE - ANEXO III - Preencher'!J15</f>
        <v>188.77</v>
      </c>
      <c r="J6" s="14">
        <f>'[1]TCE - ANEXO III - Preencher'!K15</f>
        <v>0</v>
      </c>
      <c r="K6" s="15">
        <f>'[1]TCE - ANEXO III - Preencher'!L15</f>
        <v>76.5</v>
      </c>
      <c r="L6" s="15">
        <f>'[1]TCE - ANEXO III - Preencher'!M15</f>
        <v>3.11</v>
      </c>
      <c r="M6" s="15">
        <f t="shared" si="1"/>
        <v>73.39</v>
      </c>
      <c r="N6" s="15">
        <f>'[1]TCE - ANEXO III - Preencher'!O15</f>
        <v>1.57</v>
      </c>
      <c r="O6" s="15">
        <f>'[1]TCE - ANEXO III - Preencher'!P15</f>
        <v>0</v>
      </c>
      <c r="P6" s="16">
        <f t="shared" si="2"/>
        <v>1.57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263.73</v>
      </c>
    </row>
    <row r="7" spans="1:28" x14ac:dyDescent="0.2">
      <c r="A7" s="8">
        <f>IFERROR(VLOOKUP(B7,'[1]DADOS (OCULTAR)'!$P$3:$R$91,3,0),"")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44562</v>
      </c>
      <c r="H7" s="14">
        <f>'[1]TCE - ANEXO III - Preencher'!I16</f>
        <v>0</v>
      </c>
      <c r="I7" s="14">
        <f>'[1]TCE - ANEXO III - Preencher'!J16</f>
        <v>119.95</v>
      </c>
      <c r="J7" s="14">
        <f>'[1]TCE - ANEXO III - Preencher'!K16</f>
        <v>0</v>
      </c>
      <c r="K7" s="15">
        <f>'[1]TCE - ANEXO III - Preencher'!L16</f>
        <v>76.5</v>
      </c>
      <c r="L7" s="15">
        <f>'[1]TCE - ANEXO III - Preencher'!M16</f>
        <v>3.11</v>
      </c>
      <c r="M7" s="15">
        <f t="shared" si="1"/>
        <v>73.39</v>
      </c>
      <c r="N7" s="15">
        <f>'[1]TCE - ANEXO III - Preencher'!O16</f>
        <v>1.57</v>
      </c>
      <c r="O7" s="15">
        <f>'[1]TCE - ANEXO III - Preencher'!P16</f>
        <v>0</v>
      </c>
      <c r="P7" s="16">
        <f t="shared" si="2"/>
        <v>1.57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194.91</v>
      </c>
    </row>
    <row r="8" spans="1:28" x14ac:dyDescent="0.2">
      <c r="A8" s="8">
        <f>IFERROR(VLOOKUP(B8,'[1]DADOS (OCULTAR)'!$P$3:$R$91,3,0),"")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44562</v>
      </c>
      <c r="H8" s="14">
        <f>'[1]TCE - ANEXO III - Preencher'!I17</f>
        <v>0</v>
      </c>
      <c r="I8" s="14">
        <f>'[1]TCE - ANEXO III - Preencher'!J17</f>
        <v>278.5</v>
      </c>
      <c r="J8" s="14">
        <f>'[1]TCE - ANEXO III - Preencher'!K17</f>
        <v>0</v>
      </c>
      <c r="K8" s="15">
        <f>'[1]TCE - ANEXO III - Preencher'!L17</f>
        <v>76.5</v>
      </c>
      <c r="L8" s="15">
        <f>'[1]TCE - ANEXO III - Preencher'!M17</f>
        <v>3.11</v>
      </c>
      <c r="M8" s="15">
        <f t="shared" si="1"/>
        <v>73.39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 xml:space="preserve">AUX CRECHE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562.97</v>
      </c>
    </row>
    <row r="9" spans="1:28" x14ac:dyDescent="0.2">
      <c r="A9" s="8">
        <f>IFERROR(VLOOKUP(B9,'[1]DADOS (OCULTAR)'!$P$3:$R$91,3,0),"")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44562</v>
      </c>
      <c r="H9" s="14">
        <f>'[1]TCE - ANEXO III - Preencher'!I18</f>
        <v>0</v>
      </c>
      <c r="I9" s="14">
        <f>'[1]TCE - ANEXO III - Preencher'!J18</f>
        <v>293.63</v>
      </c>
      <c r="J9" s="14">
        <f>'[1]TCE - ANEXO III - Preencher'!K18</f>
        <v>0</v>
      </c>
      <c r="K9" s="15">
        <f>'[1]TCE - ANEXO III - Preencher'!L18</f>
        <v>76.5</v>
      </c>
      <c r="L9" s="15">
        <f>'[1]TCE - ANEXO III - Preencher'!M18</f>
        <v>3.11</v>
      </c>
      <c r="M9" s="15">
        <f t="shared" si="1"/>
        <v>73.39</v>
      </c>
      <c r="N9" s="15">
        <f>'[1]TCE - ANEXO III - Preencher'!O18</f>
        <v>1.57</v>
      </c>
      <c r="O9" s="15">
        <f>'[1]TCE - ANEXO III - Preencher'!P18</f>
        <v>0</v>
      </c>
      <c r="P9" s="16">
        <f t="shared" si="2"/>
        <v>1.57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139.85</v>
      </c>
      <c r="U9" s="15">
        <f>'[1]TCE - ANEXO III - Preencher'!V18</f>
        <v>0</v>
      </c>
      <c r="V9" s="16">
        <f t="shared" si="4"/>
        <v>139.85</v>
      </c>
      <c r="W9" s="17" t="str">
        <f>IF('[1]TCE - ANEXO III - Preencher'!X18="","",'[1]TCE - ANEXO III - Preencher'!X18)</f>
        <v xml:space="preserve">AUX CRECHE 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508.43999999999994</v>
      </c>
    </row>
    <row r="10" spans="1:28" x14ac:dyDescent="0.2">
      <c r="A10" s="8">
        <f>IFERROR(VLOOKUP(B10,'[1]DADOS (OCULTAR)'!$P$3:$R$91,3,0),"")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PEREIRA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44562</v>
      </c>
      <c r="H10" s="14">
        <f>'[1]TCE - ANEXO III - Preencher'!I19</f>
        <v>0</v>
      </c>
      <c r="I10" s="14">
        <f>'[1]TCE - ANEXO III - Preencher'!J19</f>
        <v>135.63999999999999</v>
      </c>
      <c r="J10" s="14">
        <f>'[1]TCE - ANEXO III - Preencher'!K19</f>
        <v>0</v>
      </c>
      <c r="K10" s="15">
        <f>'[1]TCE - ANEXO III - Preencher'!L19</f>
        <v>76.5</v>
      </c>
      <c r="L10" s="15">
        <f>'[1]TCE - ANEXO III - Preencher'!M19</f>
        <v>3.11</v>
      </c>
      <c r="M10" s="15">
        <f t="shared" si="1"/>
        <v>73.39</v>
      </c>
      <c r="N10" s="15">
        <f>'[1]TCE - ANEXO III - Preencher'!O19</f>
        <v>1.57</v>
      </c>
      <c r="O10" s="15">
        <f>'[1]TCE - ANEXO III - Preencher'!P19</f>
        <v>0</v>
      </c>
      <c r="P10" s="16">
        <f t="shared" si="2"/>
        <v>1.57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210.59999999999997</v>
      </c>
    </row>
    <row r="11" spans="1:28" x14ac:dyDescent="0.2">
      <c r="A11" s="8">
        <f>IFERROR(VLOOKUP(B11,'[1]DADOS (OCULTAR)'!$P$3:$R$91,3,0),"")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44562</v>
      </c>
      <c r="H11" s="14">
        <f>'[1]TCE - ANEXO III - Preencher'!I20</f>
        <v>0</v>
      </c>
      <c r="I11" s="14">
        <f>'[1]TCE - ANEXO III - Preencher'!J20</f>
        <v>140.59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12.73</v>
      </c>
      <c r="O11" s="15">
        <f>'[1]TCE - ANEXO III - Preencher'!P20</f>
        <v>32.46</v>
      </c>
      <c r="P11" s="16">
        <f t="shared" si="2"/>
        <v>-19.73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120.86</v>
      </c>
    </row>
    <row r="12" spans="1:28" x14ac:dyDescent="0.2">
      <c r="A12" s="8">
        <f>IFERROR(VLOOKUP(B12,'[1]DADOS (OCULTAR)'!$P$3:$R$91,3,0),"")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44562</v>
      </c>
      <c r="H12" s="14">
        <f>'[1]TCE - ANEXO III - Preencher'!I21</f>
        <v>0</v>
      </c>
      <c r="I12" s="14">
        <f>'[1]TCE - ANEXO III - Preencher'!J21</f>
        <v>124.8</v>
      </c>
      <c r="J12" s="14">
        <f>'[1]TCE - ANEXO III - Preencher'!K21</f>
        <v>0</v>
      </c>
      <c r="K12" s="15">
        <f>'[1]TCE - ANEXO III - Preencher'!L21</f>
        <v>76.5</v>
      </c>
      <c r="L12" s="15">
        <f>'[1]TCE - ANEXO III - Preencher'!M21</f>
        <v>3.11</v>
      </c>
      <c r="M12" s="15">
        <f t="shared" si="1"/>
        <v>73.39</v>
      </c>
      <c r="N12" s="15">
        <f>'[1]TCE - ANEXO III - Preencher'!O21</f>
        <v>1.57</v>
      </c>
      <c r="O12" s="15">
        <f>'[1]TCE - ANEXO III - Preencher'!P21</f>
        <v>0</v>
      </c>
      <c r="P12" s="16">
        <f t="shared" si="2"/>
        <v>1.57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199.76</v>
      </c>
    </row>
    <row r="13" spans="1:28" x14ac:dyDescent="0.2">
      <c r="A13" s="8">
        <f>IFERROR(VLOOKUP(B13,'[1]DADOS (OCULTAR)'!$P$3:$R$91,3,0),"")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44562</v>
      </c>
      <c r="H13" s="14">
        <f>'[1]TCE - ANEXO III - Preencher'!I22</f>
        <v>0</v>
      </c>
      <c r="I13" s="14">
        <f>'[1]TCE - ANEXO III - Preencher'!J22</f>
        <v>124.58</v>
      </c>
      <c r="J13" s="14">
        <f>'[1]TCE - ANEXO III - Preencher'!K22</f>
        <v>0</v>
      </c>
      <c r="K13" s="15">
        <f>'[1]TCE - ANEXO III - Preencher'!L22</f>
        <v>76.5</v>
      </c>
      <c r="L13" s="15">
        <f>'[1]TCE - ANEXO III - Preencher'!M22</f>
        <v>3.11</v>
      </c>
      <c r="M13" s="15">
        <f t="shared" si="1"/>
        <v>73.39</v>
      </c>
      <c r="N13" s="15">
        <f>'[1]TCE - ANEXO III - Preencher'!O22</f>
        <v>1.57</v>
      </c>
      <c r="O13" s="15">
        <f>'[1]TCE - ANEXO III - Preencher'!P22</f>
        <v>0</v>
      </c>
      <c r="P13" s="16">
        <f t="shared" si="2"/>
        <v>1.57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199.54</v>
      </c>
    </row>
    <row r="14" spans="1:28" x14ac:dyDescent="0.2">
      <c r="A14" s="8">
        <f>IFERROR(VLOOKUP(B14,'[1]DADOS (OCULTAR)'!$P$3:$R$91,3,0),"")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44562</v>
      </c>
      <c r="H14" s="14">
        <f>'[1]TCE - ANEXO III - Preencher'!I23</f>
        <v>0</v>
      </c>
      <c r="I14" s="14">
        <f>'[1]TCE - ANEXO III - Preencher'!J23</f>
        <v>96.96</v>
      </c>
      <c r="J14" s="14">
        <f>'[1]TCE - ANEXO III - Preencher'!K23</f>
        <v>0</v>
      </c>
      <c r="K14" s="15">
        <f>'[1]TCE - ANEXO III - Preencher'!L23</f>
        <v>76.5</v>
      </c>
      <c r="L14" s="15">
        <f>'[1]TCE - ANEXO III - Preencher'!M23</f>
        <v>3.11</v>
      </c>
      <c r="M14" s="15">
        <f t="shared" si="1"/>
        <v>73.39</v>
      </c>
      <c r="N14" s="15">
        <f>'[1]TCE - ANEXO III - Preencher'!O23</f>
        <v>1.57</v>
      </c>
      <c r="O14" s="15">
        <f>'[1]TCE - ANEXO III - Preencher'!P23</f>
        <v>20.23</v>
      </c>
      <c r="P14" s="16">
        <f t="shared" si="2"/>
        <v>-18.66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151.69</v>
      </c>
    </row>
    <row r="15" spans="1:28" x14ac:dyDescent="0.2">
      <c r="A15" s="8">
        <f>IFERROR(VLOOKUP(B15,'[1]DADOS (OCULTAR)'!$P$3:$R$91,3,0),"")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44562</v>
      </c>
      <c r="H15" s="14">
        <f>'[1]TCE - ANEXO III - Preencher'!I24</f>
        <v>0</v>
      </c>
      <c r="I15" s="14">
        <f>'[1]TCE - ANEXO III - Preencher'!J24</f>
        <v>282.83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1.57</v>
      </c>
      <c r="O15" s="15">
        <f>'[1]TCE - ANEXO III - Preencher'!P24</f>
        <v>0</v>
      </c>
      <c r="P15" s="16">
        <f t="shared" si="2"/>
        <v>1.57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284.39999999999998</v>
      </c>
    </row>
    <row r="16" spans="1:28" x14ac:dyDescent="0.2">
      <c r="A16" s="8">
        <f>IFERROR(VLOOKUP(B16,'[1]DADOS (OCULTAR)'!$P$3:$R$91,3,0),"")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44562</v>
      </c>
      <c r="H16" s="14">
        <f>'[1]TCE - ANEXO III - Preencher'!I25</f>
        <v>0</v>
      </c>
      <c r="I16" s="14">
        <f>'[1]TCE - ANEXO III - Preencher'!J25</f>
        <v>123.11</v>
      </c>
      <c r="J16" s="14">
        <f>'[1]TCE - ANEXO III - Preencher'!K25</f>
        <v>0</v>
      </c>
      <c r="K16" s="15">
        <f>'[1]TCE - ANEXO III - Preencher'!L25</f>
        <v>76.5</v>
      </c>
      <c r="L16" s="15">
        <f>'[1]TCE - ANEXO III - Preencher'!M25</f>
        <v>3.11</v>
      </c>
      <c r="M16" s="15">
        <f t="shared" si="1"/>
        <v>73.39</v>
      </c>
      <c r="N16" s="15">
        <f>'[1]TCE - ANEXO III - Preencher'!O25</f>
        <v>1.57</v>
      </c>
      <c r="O16" s="15">
        <f>'[1]TCE - ANEXO III - Preencher'!P25</f>
        <v>0</v>
      </c>
      <c r="P16" s="16">
        <f t="shared" si="2"/>
        <v>1.57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198.07</v>
      </c>
    </row>
    <row r="17" spans="1:28" x14ac:dyDescent="0.2">
      <c r="A17" s="8">
        <f>IFERROR(VLOOKUP(B17,'[1]DADOS (OCULTAR)'!$P$3:$R$91,3,0),"")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44562</v>
      </c>
      <c r="H17" s="14">
        <f>'[1]TCE - ANEXO III - Preencher'!I26</f>
        <v>0</v>
      </c>
      <c r="I17" s="14">
        <f>'[1]TCE - ANEXO III - Preencher'!J26</f>
        <v>398.45</v>
      </c>
      <c r="J17" s="14">
        <f>'[1]TCE - ANEXO III - Preencher'!K26</f>
        <v>0</v>
      </c>
      <c r="K17" s="15">
        <f>'[1]TCE - ANEXO III - Preencher'!L26</f>
        <v>76.5</v>
      </c>
      <c r="L17" s="15">
        <f>'[1]TCE - ANEXO III - Preencher'!M26</f>
        <v>3.11</v>
      </c>
      <c r="M17" s="15">
        <f t="shared" si="1"/>
        <v>73.39</v>
      </c>
      <c r="N17" s="15">
        <f>'[1]TCE - ANEXO III - Preencher'!O26</f>
        <v>4.5199999999999996</v>
      </c>
      <c r="O17" s="15">
        <f>'[1]TCE - ANEXO III - Preencher'!P26</f>
        <v>0</v>
      </c>
      <c r="P17" s="16">
        <f t="shared" si="2"/>
        <v>4.5199999999999996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476.35999999999996</v>
      </c>
    </row>
    <row r="18" spans="1:28" x14ac:dyDescent="0.2">
      <c r="A18" s="8">
        <f>IFERROR(VLOOKUP(B18,'[1]DADOS (OCULTAR)'!$P$3:$R$91,3,0),"")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44562</v>
      </c>
      <c r="H18" s="14">
        <f>'[1]TCE - ANEXO III - Preencher'!I27</f>
        <v>0</v>
      </c>
      <c r="I18" s="14">
        <f>'[1]TCE - ANEXO III - Preencher'!J27</f>
        <v>123</v>
      </c>
      <c r="J18" s="14">
        <f>'[1]TCE - ANEXO III - Preencher'!K27</f>
        <v>0</v>
      </c>
      <c r="K18" s="15">
        <f>'[1]TCE - ANEXO III - Preencher'!L27</f>
        <v>76.12</v>
      </c>
      <c r="L18" s="15">
        <f>'[1]TCE - ANEXO III - Preencher'!M27</f>
        <v>3.11</v>
      </c>
      <c r="M18" s="15">
        <f t="shared" si="1"/>
        <v>73.010000000000005</v>
      </c>
      <c r="N18" s="15">
        <f>'[1]TCE - ANEXO III - Preencher'!O27</f>
        <v>1.57</v>
      </c>
      <c r="O18" s="15">
        <f>'[1]TCE - ANEXO III - Preencher'!P27</f>
        <v>20.23</v>
      </c>
      <c r="P18" s="16">
        <f t="shared" si="2"/>
        <v>-18.66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177.35</v>
      </c>
    </row>
    <row r="19" spans="1:28" x14ac:dyDescent="0.2">
      <c r="A19" s="8">
        <f>IFERROR(VLOOKUP(B19,'[1]DADOS (OCULTAR)'!$P$3:$R$91,3,0),"")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44562</v>
      </c>
      <c r="H19" s="14">
        <f>'[1]TCE - ANEXO III - Preencher'!I28</f>
        <v>0</v>
      </c>
      <c r="I19" s="14">
        <f>'[1]TCE - ANEXO III - Preencher'!J28</f>
        <v>144.19</v>
      </c>
      <c r="J19" s="14">
        <f>'[1]TCE - ANEXO III - Preencher'!K28</f>
        <v>0</v>
      </c>
      <c r="K19" s="15">
        <f>'[1]TCE - ANEXO III - Preencher'!L28</f>
        <v>76.5</v>
      </c>
      <c r="L19" s="15">
        <f>'[1]TCE - ANEXO III - Preencher'!M28</f>
        <v>3.11</v>
      </c>
      <c r="M19" s="15">
        <f t="shared" si="1"/>
        <v>73.39</v>
      </c>
      <c r="N19" s="15">
        <f>'[1]TCE - ANEXO III - Preencher'!O28</f>
        <v>1.57</v>
      </c>
      <c r="O19" s="15">
        <f>'[1]TCE - ANEXO III - Preencher'!P28</f>
        <v>0</v>
      </c>
      <c r="P19" s="16">
        <f t="shared" si="2"/>
        <v>1.57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219.14999999999998</v>
      </c>
    </row>
    <row r="20" spans="1:28" x14ac:dyDescent="0.2">
      <c r="A20" s="8">
        <f>IFERROR(VLOOKUP(B20,'[1]DADOS (OCULTAR)'!$P$3:$R$91,3,0),"")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44562</v>
      </c>
      <c r="H20" s="14">
        <f>'[1]TCE - ANEXO III - Preencher'!I29</f>
        <v>0</v>
      </c>
      <c r="I20" s="14">
        <f>'[1]TCE - ANEXO III - Preencher'!J29</f>
        <v>306.85000000000002</v>
      </c>
      <c r="J20" s="14">
        <f>'[1]TCE - ANEXO III - Preencher'!K29</f>
        <v>0</v>
      </c>
      <c r="K20" s="15">
        <f>'[1]TCE - ANEXO III - Preencher'!L29</f>
        <v>76.5</v>
      </c>
      <c r="L20" s="15">
        <f>'[1]TCE - ANEXO III - Preencher'!M29</f>
        <v>3.11</v>
      </c>
      <c r="M20" s="15">
        <f t="shared" si="1"/>
        <v>73.39</v>
      </c>
      <c r="N20" s="15">
        <f>'[1]TCE - ANEXO III - Preencher'!O29</f>
        <v>1.57</v>
      </c>
      <c r="O20" s="15">
        <f>'[1]TCE - ANEXO III - Preencher'!P29</f>
        <v>0</v>
      </c>
      <c r="P20" s="16">
        <f t="shared" si="2"/>
        <v>1.57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381.81</v>
      </c>
    </row>
    <row r="21" spans="1:28" x14ac:dyDescent="0.2">
      <c r="A21" s="8">
        <f>IFERROR(VLOOKUP(B21,'[1]DADOS (OCULTAR)'!$P$3:$R$91,3,0),"")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44562</v>
      </c>
      <c r="H21" s="14">
        <f>'[1]TCE - ANEXO III - Preencher'!I30</f>
        <v>0</v>
      </c>
      <c r="I21" s="14">
        <f>'[1]TCE - ANEXO III - Preencher'!J30</f>
        <v>183.36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1.57</v>
      </c>
      <c r="O21" s="15">
        <f>'[1]TCE - ANEXO III - Preencher'!P30</f>
        <v>0</v>
      </c>
      <c r="P21" s="16">
        <f t="shared" si="2"/>
        <v>1.57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184.93</v>
      </c>
    </row>
    <row r="22" spans="1:28" x14ac:dyDescent="0.2">
      <c r="A22" s="8">
        <f>IFERROR(VLOOKUP(B22,'[1]DADOS (OCULTAR)'!$P$3:$R$91,3,0),"")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44562</v>
      </c>
      <c r="H22" s="14">
        <f>'[1]TCE - ANEXO III - Preencher'!I31</f>
        <v>0</v>
      </c>
      <c r="I22" s="14">
        <f>'[1]TCE - ANEXO III - Preencher'!J31</f>
        <v>162.6</v>
      </c>
      <c r="J22" s="14">
        <f>'[1]TCE - ANEXO III - Preencher'!K31</f>
        <v>0</v>
      </c>
      <c r="K22" s="15">
        <f>'[1]TCE - ANEXO III - Preencher'!L31</f>
        <v>76.5</v>
      </c>
      <c r="L22" s="15">
        <f>'[1]TCE - ANEXO III - Preencher'!M31</f>
        <v>3.11</v>
      </c>
      <c r="M22" s="15">
        <f t="shared" si="1"/>
        <v>73.39</v>
      </c>
      <c r="N22" s="15">
        <f>'[1]TCE - ANEXO III - Preencher'!O31</f>
        <v>1.57</v>
      </c>
      <c r="O22" s="15">
        <f>'[1]TCE - ANEXO III - Preencher'!P31</f>
        <v>0</v>
      </c>
      <c r="P22" s="16">
        <f t="shared" si="2"/>
        <v>1.57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237.56</v>
      </c>
    </row>
    <row r="23" spans="1:28" x14ac:dyDescent="0.2">
      <c r="A23" s="8">
        <f>IFERROR(VLOOKUP(B23,'[1]DADOS (OCULTAR)'!$P$3:$R$91,3,0),"")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44562</v>
      </c>
      <c r="H23" s="14">
        <f>'[1]TCE - ANEXO III - Preencher'!I32</f>
        <v>0</v>
      </c>
      <c r="I23" s="14">
        <f>'[1]TCE - ANEXO III - Preencher'!J32</f>
        <v>137.65</v>
      </c>
      <c r="J23" s="14">
        <f>'[1]TCE - ANEXO III - Preencher'!K32</f>
        <v>0</v>
      </c>
      <c r="K23" s="15">
        <f>'[1]TCE - ANEXO III - Preencher'!L32</f>
        <v>76.5</v>
      </c>
      <c r="L23" s="15">
        <f>'[1]TCE - ANEXO III - Preencher'!M32</f>
        <v>3.11</v>
      </c>
      <c r="M23" s="15">
        <f t="shared" si="1"/>
        <v>73.39</v>
      </c>
      <c r="N23" s="15">
        <f>'[1]TCE - ANEXO III - Preencher'!O32</f>
        <v>1.57</v>
      </c>
      <c r="O23" s="15">
        <f>'[1]TCE - ANEXO III - Preencher'!P32</f>
        <v>0</v>
      </c>
      <c r="P23" s="16">
        <f t="shared" si="2"/>
        <v>1.57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212.61</v>
      </c>
    </row>
    <row r="24" spans="1:28" x14ac:dyDescent="0.2">
      <c r="A24" s="8">
        <f>IFERROR(VLOOKUP(B24,'[1]DADOS (OCULTAR)'!$P$3:$R$91,3,0),"")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ALFREDO PEREIRA LEITE DE ALBUQUERQUE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2251-51</v>
      </c>
      <c r="G24" s="13">
        <f>IF('[1]TCE - ANEXO III - Preencher'!H33="","",'[1]TCE - ANEXO III - Preencher'!H33)</f>
        <v>44562</v>
      </c>
      <c r="H24" s="14">
        <f>'[1]TCE - ANEXO III - Preencher'!I33</f>
        <v>0</v>
      </c>
      <c r="I24" s="14">
        <f>'[1]TCE - ANEXO III - Preencher'!J33</f>
        <v>703.43</v>
      </c>
      <c r="J24" s="14">
        <f>'[1]TCE - ANEXO III - Preencher'!K33</f>
        <v>0</v>
      </c>
      <c r="K24" s="15">
        <f>'[1]TCE - ANEXO III - Preencher'!L33</f>
        <v>76.5</v>
      </c>
      <c r="L24" s="15">
        <f>'[1]TCE - ANEXO III - Preencher'!M33</f>
        <v>3.11</v>
      </c>
      <c r="M24" s="15">
        <f t="shared" si="1"/>
        <v>73.39</v>
      </c>
      <c r="N24" s="15">
        <f>'[1]TCE - ANEXO III - Preencher'!O33</f>
        <v>7.8</v>
      </c>
      <c r="O24" s="15">
        <f>'[1]TCE - ANEXO III - Preencher'!P33</f>
        <v>0</v>
      </c>
      <c r="P24" s="16">
        <f t="shared" si="2"/>
        <v>7.8</v>
      </c>
      <c r="Q24" s="15">
        <f>'[1]TCE - ANEXO III - Preencher'!R33</f>
        <v>1400</v>
      </c>
      <c r="R24" s="15">
        <f>'[1]TCE - ANEXO III - Preencher'!S33</f>
        <v>0</v>
      </c>
      <c r="S24" s="16">
        <f t="shared" si="3"/>
        <v>1400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2184.62</v>
      </c>
    </row>
    <row r="25" spans="1:28" x14ac:dyDescent="0.2">
      <c r="A25" s="8">
        <f>IFERROR(VLOOKUP(B25,'[1]DADOS (OCULTAR)'!$P$3:$R$91,3,0),"")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44562</v>
      </c>
      <c r="H25" s="14">
        <f>'[1]TCE - ANEXO III - Preencher'!I34</f>
        <v>0</v>
      </c>
      <c r="I25" s="14">
        <f>'[1]TCE - ANEXO III - Preencher'!J34</f>
        <v>137.65</v>
      </c>
      <c r="J25" s="14">
        <f>'[1]TCE - ANEXO III - Preencher'!K34</f>
        <v>0</v>
      </c>
      <c r="K25" s="15">
        <f>'[1]TCE - ANEXO III - Preencher'!L34</f>
        <v>76.5</v>
      </c>
      <c r="L25" s="15">
        <f>'[1]TCE - ANEXO III - Preencher'!M34</f>
        <v>3.11</v>
      </c>
      <c r="M25" s="15">
        <f t="shared" si="1"/>
        <v>73.39</v>
      </c>
      <c r="N25" s="15">
        <f>'[1]TCE - ANEXO III - Preencher'!O34</f>
        <v>1.57</v>
      </c>
      <c r="O25" s="15">
        <f>'[1]TCE - ANEXO III - Preencher'!P34</f>
        <v>0</v>
      </c>
      <c r="P25" s="16">
        <f t="shared" si="2"/>
        <v>1.57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212.61</v>
      </c>
    </row>
    <row r="26" spans="1:28" x14ac:dyDescent="0.2">
      <c r="A26" s="8">
        <f>IFERROR(VLOOKUP(B26,'[1]DADOS (OCULTAR)'!$P$3:$R$91,3,0),"")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44562</v>
      </c>
      <c r="H26" s="14">
        <f>'[1]TCE - ANEXO III - Preencher'!I35</f>
        <v>0</v>
      </c>
      <c r="I26" s="14">
        <f>'[1]TCE - ANEXO III - Preencher'!J35</f>
        <v>751.43</v>
      </c>
      <c r="J26" s="14">
        <f>'[1]TCE - ANEXO III - Preencher'!K35</f>
        <v>0</v>
      </c>
      <c r="K26" s="15">
        <f>'[1]TCE - ANEXO III - Preencher'!L35</f>
        <v>76.5</v>
      </c>
      <c r="L26" s="15">
        <f>'[1]TCE - ANEXO III - Preencher'!M35</f>
        <v>3.11</v>
      </c>
      <c r="M26" s="15">
        <f t="shared" si="1"/>
        <v>73.39</v>
      </c>
      <c r="N26" s="15">
        <f>'[1]TCE - ANEXO III - Preencher'!O35</f>
        <v>7.8</v>
      </c>
      <c r="O26" s="15">
        <f>'[1]TCE - ANEXO III - Preencher'!P35</f>
        <v>0</v>
      </c>
      <c r="P26" s="16">
        <f t="shared" si="2"/>
        <v>7.8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1332.62</v>
      </c>
    </row>
    <row r="27" spans="1:28" x14ac:dyDescent="0.2">
      <c r="A27" s="8">
        <f>IFERROR(VLOOKUP(B27,'[1]DADOS (OCULTAR)'!$P$3:$R$91,3,0),"")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44562</v>
      </c>
      <c r="H27" s="14">
        <f>'[1]TCE - ANEXO III - Preencher'!I36</f>
        <v>0</v>
      </c>
      <c r="I27" s="14">
        <f>'[1]TCE - ANEXO III - Preencher'!J36</f>
        <v>123.11</v>
      </c>
      <c r="J27" s="14">
        <f>'[1]TCE - ANEXO III - Preencher'!K36</f>
        <v>0</v>
      </c>
      <c r="K27" s="15">
        <f>'[1]TCE - ANEXO III - Preencher'!L36</f>
        <v>76.5</v>
      </c>
      <c r="L27" s="15">
        <f>'[1]TCE - ANEXO III - Preencher'!M36</f>
        <v>3.11</v>
      </c>
      <c r="M27" s="15">
        <f t="shared" si="1"/>
        <v>73.39</v>
      </c>
      <c r="N27" s="15">
        <f>'[1]TCE - ANEXO III - Preencher'!O36</f>
        <v>1.57</v>
      </c>
      <c r="O27" s="15">
        <f>'[1]TCE - ANEXO III - Preencher'!P36</f>
        <v>0</v>
      </c>
      <c r="P27" s="16">
        <f t="shared" si="2"/>
        <v>1.57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69.41</v>
      </c>
      <c r="U27" s="15">
        <f>'[1]TCE - ANEXO III - Preencher'!V36</f>
        <v>0</v>
      </c>
      <c r="V27" s="16">
        <f t="shared" si="4"/>
        <v>69.41</v>
      </c>
      <c r="W27" s="17" t="str">
        <f>IF('[1]TCE - ANEXO III - Preencher'!X36="","",'[1]TCE - ANEXO III - Preencher'!X36)</f>
        <v xml:space="preserve">AUX CRECHE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267.48</v>
      </c>
    </row>
    <row r="28" spans="1:28" x14ac:dyDescent="0.2">
      <c r="A28" s="8">
        <f>IFERROR(VLOOKUP(B28,'[1]DADOS (OCULTAR)'!$P$3:$R$91,3,0),"")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44562</v>
      </c>
      <c r="H28" s="14">
        <f>'[1]TCE - ANEXO III - Preencher'!I37</f>
        <v>0</v>
      </c>
      <c r="I28" s="14">
        <f>'[1]TCE - ANEXO III - Preencher'!J37</f>
        <v>139.34</v>
      </c>
      <c r="J28" s="14">
        <f>'[1]TCE - ANEXO III - Preencher'!K37</f>
        <v>0</v>
      </c>
      <c r="K28" s="15">
        <f>'[1]TCE - ANEXO III - Preencher'!L37</f>
        <v>76.5</v>
      </c>
      <c r="L28" s="15">
        <f>'[1]TCE - ANEXO III - Preencher'!M37</f>
        <v>3.11</v>
      </c>
      <c r="M28" s="15">
        <f t="shared" si="1"/>
        <v>73.39</v>
      </c>
      <c r="N28" s="15">
        <f>'[1]TCE - ANEXO III - Preencher'!O37</f>
        <v>1.57</v>
      </c>
      <c r="O28" s="15">
        <f>'[1]TCE - ANEXO III - Preencher'!P37</f>
        <v>0</v>
      </c>
      <c r="P28" s="16">
        <f t="shared" si="2"/>
        <v>1.57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214.3</v>
      </c>
    </row>
    <row r="29" spans="1:28" x14ac:dyDescent="0.2">
      <c r="A29" s="8">
        <f>IFERROR(VLOOKUP(B29,'[1]DADOS (OCULTAR)'!$P$3:$R$91,3,0),"")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44562</v>
      </c>
      <c r="H29" s="14">
        <f>'[1]TCE - ANEXO III - Preencher'!I38</f>
        <v>0</v>
      </c>
      <c r="I29" s="14">
        <f>'[1]TCE - ANEXO III - Preencher'!J38</f>
        <v>279.94</v>
      </c>
      <c r="J29" s="14">
        <f>'[1]TCE - ANEXO III - Preencher'!K38</f>
        <v>0</v>
      </c>
      <c r="K29" s="15">
        <f>'[1]TCE - ANEXO III - Preencher'!L38</f>
        <v>76.5</v>
      </c>
      <c r="L29" s="15">
        <f>'[1]TCE - ANEXO III - Preencher'!M38</f>
        <v>3.11</v>
      </c>
      <c r="M29" s="15">
        <f t="shared" si="1"/>
        <v>73.39</v>
      </c>
      <c r="N29" s="15">
        <f>'[1]TCE - ANEXO III - Preencher'!O38</f>
        <v>1.57</v>
      </c>
      <c r="O29" s="15">
        <f>'[1]TCE - ANEXO III - Preencher'!P38</f>
        <v>0</v>
      </c>
      <c r="P29" s="16">
        <f t="shared" si="2"/>
        <v>1.57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139.85</v>
      </c>
      <c r="U29" s="15">
        <f>'[1]TCE - ANEXO III - Preencher'!V38</f>
        <v>0</v>
      </c>
      <c r="V29" s="16">
        <f t="shared" si="4"/>
        <v>139.85</v>
      </c>
      <c r="W29" s="17" t="str">
        <f>IF('[1]TCE - ANEXO III - Preencher'!X38="","",'[1]TCE - ANEXO III - Preencher'!X38)</f>
        <v xml:space="preserve">AUX CRECHE 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494.75</v>
      </c>
    </row>
    <row r="30" spans="1:28" x14ac:dyDescent="0.2">
      <c r="A30" s="8">
        <f>IFERROR(VLOOKUP(B30,'[1]DADOS (OCULTAR)'!$P$3:$R$91,3,0),"")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VIEIRA DE MELO CAVALCANTI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44562</v>
      </c>
      <c r="H30" s="14">
        <f>'[1]TCE - ANEXO III - Preencher'!I39</f>
        <v>0</v>
      </c>
      <c r="I30" s="14">
        <f>'[1]TCE - ANEXO III - Preencher'!J39</f>
        <v>675.51</v>
      </c>
      <c r="J30" s="14">
        <f>'[1]TCE - ANEXO III - Preencher'!K39</f>
        <v>0</v>
      </c>
      <c r="K30" s="15">
        <f>'[1]TCE - ANEXO III - Preencher'!L39</f>
        <v>76.5</v>
      </c>
      <c r="L30" s="15">
        <f>'[1]TCE - ANEXO III - Preencher'!M39</f>
        <v>3.11</v>
      </c>
      <c r="M30" s="15">
        <f t="shared" si="1"/>
        <v>73.39</v>
      </c>
      <c r="N30" s="15">
        <f>'[1]TCE - ANEXO III - Preencher'!O39</f>
        <v>7.8</v>
      </c>
      <c r="O30" s="15">
        <f>'[1]TCE - ANEXO III - Preencher'!P39</f>
        <v>0</v>
      </c>
      <c r="P30" s="16">
        <f t="shared" si="2"/>
        <v>7.8</v>
      </c>
      <c r="Q30" s="15">
        <f>'[1]TCE - ANEXO III - Preencher'!R39</f>
        <v>500</v>
      </c>
      <c r="R30" s="15">
        <f>'[1]TCE - ANEXO III - Preencher'!S39</f>
        <v>0</v>
      </c>
      <c r="S30" s="16">
        <f t="shared" si="3"/>
        <v>500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1256.6999999999998</v>
      </c>
    </row>
    <row r="31" spans="1:28" x14ac:dyDescent="0.2">
      <c r="A31" s="8">
        <f>IFERROR(VLOOKUP(B31,'[1]DADOS (OCULTAR)'!$P$3:$R$91,3,0),"")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44562</v>
      </c>
      <c r="H31" s="14">
        <f>'[1]TCE - ANEXO III - Preencher'!I40</f>
        <v>0</v>
      </c>
      <c r="I31" s="14">
        <f>'[1]TCE - ANEXO III - Preencher'!J40</f>
        <v>663.88</v>
      </c>
      <c r="J31" s="14">
        <f>'[1]TCE - ANEXO III - Preencher'!K40</f>
        <v>0</v>
      </c>
      <c r="K31" s="15">
        <f>'[1]TCE - ANEXO III - Preencher'!L40</f>
        <v>76.5</v>
      </c>
      <c r="L31" s="15">
        <f>'[1]TCE - ANEXO III - Preencher'!M40</f>
        <v>3.11</v>
      </c>
      <c r="M31" s="15">
        <f t="shared" si="1"/>
        <v>73.39</v>
      </c>
      <c r="N31" s="15">
        <f>'[1]TCE - ANEXO III - Preencher'!O40</f>
        <v>7.8</v>
      </c>
      <c r="O31" s="15">
        <f>'[1]TCE - ANEXO III - Preencher'!P40</f>
        <v>0</v>
      </c>
      <c r="P31" s="16">
        <f t="shared" si="2"/>
        <v>7.8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1245.07</v>
      </c>
    </row>
    <row r="32" spans="1:28" x14ac:dyDescent="0.2">
      <c r="A32" s="8">
        <f>IFERROR(VLOOKUP(B32,'[1]DADOS (OCULTAR)'!$P$3:$R$91,3,0),"")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44562</v>
      </c>
      <c r="H32" s="14">
        <f>'[1]TCE - ANEXO III - Preencher'!I41</f>
        <v>0</v>
      </c>
      <c r="I32" s="14">
        <f>'[1]TCE - ANEXO III - Preencher'!J41</f>
        <v>145.33000000000001</v>
      </c>
      <c r="J32" s="14">
        <f>'[1]TCE - ANEXO III - Preencher'!K41</f>
        <v>0</v>
      </c>
      <c r="K32" s="15">
        <f>'[1]TCE - ANEXO III - Preencher'!L41</f>
        <v>76.5</v>
      </c>
      <c r="L32" s="15">
        <f>'[1]TCE - ANEXO III - Preencher'!M41</f>
        <v>3.11</v>
      </c>
      <c r="M32" s="15">
        <f t="shared" si="1"/>
        <v>73.39</v>
      </c>
      <c r="N32" s="15">
        <f>'[1]TCE - ANEXO III - Preencher'!O41</f>
        <v>1.57</v>
      </c>
      <c r="O32" s="15">
        <f>'[1]TCE - ANEXO III - Preencher'!P41</f>
        <v>0</v>
      </c>
      <c r="P32" s="16">
        <f t="shared" si="2"/>
        <v>1.57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220.29000000000002</v>
      </c>
    </row>
    <row r="33" spans="1:28" x14ac:dyDescent="0.2">
      <c r="A33" s="8">
        <f>IFERROR(VLOOKUP(B33,'[1]DADOS (OCULTAR)'!$P$3:$R$91,3,0),"")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44562</v>
      </c>
      <c r="H33" s="14">
        <f>'[1]TCE - ANEXO III - Preencher'!I42</f>
        <v>0</v>
      </c>
      <c r="I33" s="14">
        <f>'[1]TCE - ANEXO III - Preencher'!J42</f>
        <v>273.61</v>
      </c>
      <c r="J33" s="14">
        <f>'[1]TCE - ANEXO III - Preencher'!K42</f>
        <v>0</v>
      </c>
      <c r="K33" s="15">
        <f>'[1]TCE - ANEXO III - Preencher'!L42</f>
        <v>76.5</v>
      </c>
      <c r="L33" s="15">
        <f>'[1]TCE - ANEXO III - Preencher'!M42</f>
        <v>3.11</v>
      </c>
      <c r="M33" s="15">
        <f t="shared" si="1"/>
        <v>73.39</v>
      </c>
      <c r="N33" s="15">
        <f>'[1]TCE - ANEXO III - Preencher'!O42</f>
        <v>4.5199999999999996</v>
      </c>
      <c r="O33" s="15">
        <f>'[1]TCE - ANEXO III - Preencher'!P42</f>
        <v>0</v>
      </c>
      <c r="P33" s="16">
        <f t="shared" si="2"/>
        <v>4.5199999999999996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351.52</v>
      </c>
    </row>
    <row r="34" spans="1:28" x14ac:dyDescent="0.2">
      <c r="A34" s="8">
        <f>IFERROR(VLOOKUP(B34,'[1]DADOS (OCULTAR)'!$P$3:$R$91,3,0),"")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FLAVIA FERRAZ DE 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44562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76.5</v>
      </c>
      <c r="L34" s="15">
        <f>'[1]TCE - ANEXO III - Preencher'!M43</f>
        <v>3.11</v>
      </c>
      <c r="M34" s="15">
        <f t="shared" si="1"/>
        <v>73.39</v>
      </c>
      <c r="N34" s="15">
        <f>'[1]TCE - ANEXO III - Preencher'!O43</f>
        <v>1.57</v>
      </c>
      <c r="O34" s="15">
        <f>'[1]TCE - ANEXO III - Preencher'!P43</f>
        <v>0</v>
      </c>
      <c r="P34" s="16">
        <f t="shared" si="2"/>
        <v>1.57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74.959999999999994</v>
      </c>
    </row>
    <row r="35" spans="1:28" x14ac:dyDescent="0.2">
      <c r="A35" s="8">
        <f>IFERROR(VLOOKUP(B35,'[1]DADOS (OCULTAR)'!$P$3:$R$91,3,0),"")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LUISA PALITOT DE OLIVEIRA LIMA CEZARINO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2251-24</v>
      </c>
      <c r="G35" s="13">
        <f>IF('[1]TCE - ANEXO III - Preencher'!H44="","",'[1]TCE - ANEXO III - Preencher'!H44)</f>
        <v>44562</v>
      </c>
      <c r="H35" s="14">
        <f>'[1]TCE - ANEXO III - Preencher'!I44</f>
        <v>0</v>
      </c>
      <c r="I35" s="14">
        <f>'[1]TCE - ANEXO III - Preencher'!J44</f>
        <v>854.45</v>
      </c>
      <c r="J35" s="14">
        <f>'[1]TCE - ANEXO III - Preencher'!K44</f>
        <v>0</v>
      </c>
      <c r="K35" s="15">
        <f>'[1]TCE - ANEXO III - Preencher'!L44</f>
        <v>76.5</v>
      </c>
      <c r="L35" s="15">
        <f>'[1]TCE - ANEXO III - Preencher'!M44</f>
        <v>3.11</v>
      </c>
      <c r="M35" s="15">
        <f t="shared" si="1"/>
        <v>73.39</v>
      </c>
      <c r="N35" s="15">
        <f>'[1]TCE - ANEXO III - Preencher'!O44</f>
        <v>7.8</v>
      </c>
      <c r="O35" s="15">
        <f>'[1]TCE - ANEXO III - Preencher'!P44</f>
        <v>0</v>
      </c>
      <c r="P35" s="16">
        <f t="shared" si="2"/>
        <v>7.8</v>
      </c>
      <c r="Q35" s="15">
        <f>'[1]TCE - ANEXO III - Preencher'!R44</f>
        <v>500</v>
      </c>
      <c r="R35" s="15">
        <f>'[1]TCE - ANEXO III - Preencher'!S44</f>
        <v>0</v>
      </c>
      <c r="S35" s="16">
        <f t="shared" si="3"/>
        <v>500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1435.6399999999999</v>
      </c>
    </row>
    <row r="36" spans="1:28" x14ac:dyDescent="0.2">
      <c r="A36" s="8">
        <f>IFERROR(VLOOKUP(B36,'[1]DADOS (OCULTAR)'!$P$3:$R$91,3,0),"")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44562</v>
      </c>
      <c r="H36" s="14">
        <f>'[1]TCE - ANEXO III - Preencher'!I45</f>
        <v>0</v>
      </c>
      <c r="I36" s="14">
        <f>'[1]TCE - ANEXO III - Preencher'!J45</f>
        <v>142.5</v>
      </c>
      <c r="J36" s="14">
        <f>'[1]TCE - ANEXO III - Preencher'!K45</f>
        <v>0</v>
      </c>
      <c r="K36" s="15">
        <f>'[1]TCE - ANEXO III - Preencher'!L45</f>
        <v>76.5</v>
      </c>
      <c r="L36" s="15">
        <f>'[1]TCE - ANEXO III - Preencher'!M45</f>
        <v>3.11</v>
      </c>
      <c r="M36" s="15">
        <f t="shared" si="1"/>
        <v>73.39</v>
      </c>
      <c r="N36" s="15">
        <f>'[1]TCE - ANEXO III - Preencher'!O45</f>
        <v>1.57</v>
      </c>
      <c r="O36" s="15">
        <f>'[1]TCE - ANEXO III - Preencher'!P45</f>
        <v>0</v>
      </c>
      <c r="P36" s="16">
        <f t="shared" si="2"/>
        <v>1.57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69.41</v>
      </c>
      <c r="U36" s="15">
        <f>'[1]TCE - ANEXO III - Preencher'!V45</f>
        <v>0</v>
      </c>
      <c r="V36" s="16">
        <f t="shared" si="4"/>
        <v>69.41</v>
      </c>
      <c r="W36" s="17" t="str">
        <f>IF('[1]TCE - ANEXO III - Preencher'!X45="","",'[1]TCE - ANEXO III - Preencher'!X45)</f>
        <v xml:space="preserve">AUX CRECHE 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286.87</v>
      </c>
    </row>
    <row r="37" spans="1:28" x14ac:dyDescent="0.2">
      <c r="A37" s="8">
        <f>IFERROR(VLOOKUP(B37,'[1]DADOS (OCULTAR)'!$P$3:$R$91,3,0),"")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PATRICIA TEIXEIRA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44562</v>
      </c>
      <c r="H37" s="14">
        <f>'[1]TCE - ANEXO III - Preencher'!I46</f>
        <v>0</v>
      </c>
      <c r="I37" s="14">
        <f>'[1]TCE - ANEXO III - Preencher'!J46</f>
        <v>134.5</v>
      </c>
      <c r="J37" s="14">
        <f>'[1]TCE - ANEXO III - Preencher'!K46</f>
        <v>0</v>
      </c>
      <c r="K37" s="15">
        <f>'[1]TCE - ANEXO III - Preencher'!L46</f>
        <v>76.5</v>
      </c>
      <c r="L37" s="15">
        <f>'[1]TCE - ANEXO III - Preencher'!M46</f>
        <v>3.11</v>
      </c>
      <c r="M37" s="15">
        <f t="shared" si="1"/>
        <v>73.39</v>
      </c>
      <c r="N37" s="15">
        <f>'[1]TCE - ANEXO III - Preencher'!O46</f>
        <v>1.57</v>
      </c>
      <c r="O37" s="15">
        <f>'[1]TCE - ANEXO III - Preencher'!P46</f>
        <v>0</v>
      </c>
      <c r="P37" s="16">
        <f t="shared" si="2"/>
        <v>1.57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69.430000000000007</v>
      </c>
      <c r="U37" s="15">
        <f>'[1]TCE - ANEXO III - Preencher'!V46</f>
        <v>0</v>
      </c>
      <c r="V37" s="16">
        <f t="shared" si="4"/>
        <v>69.430000000000007</v>
      </c>
      <c r="W37" s="17" t="str">
        <f>IF('[1]TCE - ANEXO III - Preencher'!X46="","",'[1]TCE - ANEXO III - Preencher'!X46)</f>
        <v xml:space="preserve">AUX CRECHE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278.89</v>
      </c>
    </row>
    <row r="38" spans="1:28" x14ac:dyDescent="0.2">
      <c r="A38" s="8">
        <f>IFERROR(VLOOKUP(B38,'[1]DADOS (OCULTAR)'!$P$3:$R$91,3,0),"")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44562</v>
      </c>
      <c r="H38" s="14">
        <f>'[1]TCE - ANEXO III - Preencher'!I47</f>
        <v>0</v>
      </c>
      <c r="I38" s="14">
        <f>'[1]TCE - ANEXO III - Preencher'!J47</f>
        <v>123.11</v>
      </c>
      <c r="J38" s="14">
        <f>'[1]TCE - ANEXO III - Preencher'!K47</f>
        <v>0</v>
      </c>
      <c r="K38" s="15">
        <f>'[1]TCE - ANEXO III - Preencher'!L47</f>
        <v>76.5</v>
      </c>
      <c r="L38" s="15">
        <f>'[1]TCE - ANEXO III - Preencher'!M47</f>
        <v>3.11</v>
      </c>
      <c r="M38" s="15">
        <f t="shared" si="1"/>
        <v>73.39</v>
      </c>
      <c r="N38" s="15">
        <f>'[1]TCE - ANEXO III - Preencher'!O47</f>
        <v>1.57</v>
      </c>
      <c r="O38" s="15">
        <f>'[1]TCE - ANEXO III - Preencher'!P47</f>
        <v>0</v>
      </c>
      <c r="P38" s="16">
        <f t="shared" si="2"/>
        <v>1.57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198.07</v>
      </c>
    </row>
    <row r="39" spans="1:28" x14ac:dyDescent="0.2">
      <c r="A39" s="8">
        <f>IFERROR(VLOOKUP(B39,'[1]DADOS (OCULTAR)'!$P$3:$R$91,3,0),"")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ROSA LIMA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5163-10</v>
      </c>
      <c r="G39" s="13">
        <f>IF('[1]TCE - ANEXO III - Preencher'!H48="","",'[1]TCE - ANEXO III - Preencher'!H48)</f>
        <v>44562</v>
      </c>
      <c r="H39" s="14">
        <f>'[1]TCE - ANEXO III - Preencher'!I48</f>
        <v>0</v>
      </c>
      <c r="I39" s="14">
        <f>'[1]TCE - ANEXO III - Preencher'!J48</f>
        <v>124.8</v>
      </c>
      <c r="J39" s="14">
        <f>'[1]TCE - ANEXO III - Preencher'!K48</f>
        <v>0</v>
      </c>
      <c r="K39" s="15">
        <f>'[1]TCE - ANEXO III - Preencher'!L48</f>
        <v>76.5</v>
      </c>
      <c r="L39" s="15">
        <f>'[1]TCE - ANEXO III - Preencher'!M48</f>
        <v>3.11</v>
      </c>
      <c r="M39" s="15">
        <f t="shared" si="1"/>
        <v>73.39</v>
      </c>
      <c r="N39" s="15">
        <f>'[1]TCE - ANEXO III - Preencher'!O48</f>
        <v>1.57</v>
      </c>
      <c r="O39" s="15">
        <f>'[1]TCE - ANEXO III - Preencher'!P48</f>
        <v>0</v>
      </c>
      <c r="P39" s="16">
        <f t="shared" si="2"/>
        <v>1.57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199.76</v>
      </c>
    </row>
    <row r="40" spans="1:28" x14ac:dyDescent="0.2">
      <c r="A40" s="8">
        <f>IFERROR(VLOOKUP(B40,'[1]DADOS (OCULTAR)'!$P$3:$R$91,3,0),"")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ANDERSON HENRIQUE SILVA GONCALVES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>
        <f>IF('[1]TCE - ANEXO III - Preencher'!H49="","",'[1]TCE - ANEXO III - Preencher'!H49)</f>
        <v>44562</v>
      </c>
      <c r="H40" s="14">
        <f>'[1]TCE - ANEXO III - Preencher'!I49</f>
        <v>0</v>
      </c>
      <c r="I40" s="14">
        <f>'[1]TCE - ANEXO III - Preencher'!J49</f>
        <v>139.34</v>
      </c>
      <c r="J40" s="14">
        <f>'[1]TCE - ANEXO III - Preencher'!K49</f>
        <v>0</v>
      </c>
      <c r="K40" s="15">
        <f>'[1]TCE - ANEXO III - Preencher'!L49</f>
        <v>76.5</v>
      </c>
      <c r="L40" s="15">
        <f>'[1]TCE - ANEXO III - Preencher'!M49</f>
        <v>3.11</v>
      </c>
      <c r="M40" s="15">
        <f t="shared" si="1"/>
        <v>73.39</v>
      </c>
      <c r="N40" s="15">
        <f>'[1]TCE - ANEXO III - Preencher'!O49</f>
        <v>1.57</v>
      </c>
      <c r="O40" s="15">
        <f>'[1]TCE - ANEXO III - Preencher'!P49</f>
        <v>0</v>
      </c>
      <c r="P40" s="16">
        <f t="shared" si="2"/>
        <v>1.57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214.3</v>
      </c>
    </row>
    <row r="41" spans="1:28" x14ac:dyDescent="0.2">
      <c r="A41" s="8">
        <f>IFERROR(VLOOKUP(B41,'[1]DADOS (OCULTAR)'!$P$3:$R$91,3,0),"")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ANDIELLE CRISTINA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44562</v>
      </c>
      <c r="H41" s="14">
        <f>'[1]TCE - ANEXO III - Preencher'!I50</f>
        <v>0</v>
      </c>
      <c r="I41" s="14">
        <f>'[1]TCE - ANEXO III - Preencher'!J50</f>
        <v>175.52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1.57</v>
      </c>
      <c r="O41" s="15">
        <f>'[1]TCE - ANEXO III - Preencher'!P50</f>
        <v>0</v>
      </c>
      <c r="P41" s="16">
        <f t="shared" si="2"/>
        <v>1.57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177.09</v>
      </c>
    </row>
    <row r="42" spans="1:28" x14ac:dyDescent="0.2">
      <c r="A42" s="8">
        <f>IFERROR(VLOOKUP(B42,'[1]DADOS (OCULTAR)'!$P$3:$R$91,3,0),"")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 FRANCISCO DE OLIVEIRA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5163-10</v>
      </c>
      <c r="G42" s="13">
        <f>IF('[1]TCE - ANEXO III - Preencher'!H51="","",'[1]TCE - ANEXO III - Preencher'!H51)</f>
        <v>44562</v>
      </c>
      <c r="H42" s="14">
        <f>'[1]TCE - ANEXO III - Preencher'!I51</f>
        <v>0</v>
      </c>
      <c r="I42" s="14">
        <f>'[1]TCE - ANEXO III - Preencher'!J51</f>
        <v>119.95</v>
      </c>
      <c r="J42" s="14">
        <f>'[1]TCE - ANEXO III - Preencher'!K51</f>
        <v>0</v>
      </c>
      <c r="K42" s="15">
        <f>'[1]TCE - ANEXO III - Preencher'!L51</f>
        <v>76.5</v>
      </c>
      <c r="L42" s="15">
        <f>'[1]TCE - ANEXO III - Preencher'!M51</f>
        <v>3.11</v>
      </c>
      <c r="M42" s="15">
        <f t="shared" si="1"/>
        <v>73.39</v>
      </c>
      <c r="N42" s="15">
        <f>'[1]TCE - ANEXO III - Preencher'!O51</f>
        <v>1.57</v>
      </c>
      <c r="O42" s="15">
        <f>'[1]TCE - ANEXO III - Preencher'!P51</f>
        <v>0</v>
      </c>
      <c r="P42" s="16">
        <f t="shared" si="2"/>
        <v>1.57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194.91</v>
      </c>
    </row>
    <row r="43" spans="1:28" x14ac:dyDescent="0.2">
      <c r="A43" s="8">
        <f>IFERROR(VLOOKUP(B43,'[1]DADOS (OCULTAR)'!$P$3:$R$91,3,0),"")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ANDREIA MARIA DE FARIAS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44562</v>
      </c>
      <c r="H43" s="14">
        <f>'[1]TCE - ANEXO III - Preencher'!I52</f>
        <v>0</v>
      </c>
      <c r="I43" s="14">
        <f>'[1]TCE - ANEXO III - Preencher'!J52</f>
        <v>194.87</v>
      </c>
      <c r="J43" s="14">
        <f>'[1]TCE - ANEXO III - Preencher'!K52</f>
        <v>0</v>
      </c>
      <c r="K43" s="15">
        <f>'[1]TCE - ANEXO III - Preencher'!L52</f>
        <v>76.5</v>
      </c>
      <c r="L43" s="15">
        <f>'[1]TCE - ANEXO III - Preencher'!M52</f>
        <v>3.11</v>
      </c>
      <c r="M43" s="15">
        <f t="shared" si="1"/>
        <v>73.39</v>
      </c>
      <c r="N43" s="15">
        <f>'[1]TCE - ANEXO III - Preencher'!O52</f>
        <v>1.57</v>
      </c>
      <c r="O43" s="15">
        <f>'[1]TCE - ANEXO III - Preencher'!P52</f>
        <v>0</v>
      </c>
      <c r="P43" s="16">
        <f t="shared" si="2"/>
        <v>1.57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269.83</v>
      </c>
    </row>
    <row r="44" spans="1:28" x14ac:dyDescent="0.2">
      <c r="A44" s="8">
        <f>IFERROR(VLOOKUP(B44,'[1]DADOS (OCULTAR)'!$P$3:$R$91,3,0),"")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ANDREILMA DO NASCIMENTO DELFINO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44562</v>
      </c>
      <c r="H44" s="14">
        <f>'[1]TCE - ANEXO III - Preencher'!I53</f>
        <v>0</v>
      </c>
      <c r="I44" s="14">
        <f>'[1]TCE - ANEXO III - Preencher'!J53</f>
        <v>124.58</v>
      </c>
      <c r="J44" s="14">
        <f>'[1]TCE - ANEXO III - Preencher'!K53</f>
        <v>0</v>
      </c>
      <c r="K44" s="15">
        <f>'[1]TCE - ANEXO III - Preencher'!L53</f>
        <v>76.5</v>
      </c>
      <c r="L44" s="15">
        <f>'[1]TCE - ANEXO III - Preencher'!M53</f>
        <v>3.11</v>
      </c>
      <c r="M44" s="15">
        <f t="shared" si="1"/>
        <v>73.39</v>
      </c>
      <c r="N44" s="15">
        <f>'[1]TCE - ANEXO III - Preencher'!O53</f>
        <v>1.57</v>
      </c>
      <c r="O44" s="15">
        <f>'[1]TCE - ANEXO III - Preencher'!P53</f>
        <v>0</v>
      </c>
      <c r="P44" s="16">
        <f t="shared" si="2"/>
        <v>1.57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199.54</v>
      </c>
    </row>
    <row r="45" spans="1:28" x14ac:dyDescent="0.2">
      <c r="A45" s="8">
        <f>IFERROR(VLOOKUP(B45,'[1]DADOS (OCULTAR)'!$P$3:$R$91,3,0),"")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ANGELITA MARIA DE ANDRADE ADELINO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44562</v>
      </c>
      <c r="H45" s="14">
        <f>'[1]TCE - ANEXO III - Preencher'!I54</f>
        <v>0</v>
      </c>
      <c r="I45" s="14">
        <f>'[1]TCE - ANEXO III - Preencher'!J54</f>
        <v>124.8</v>
      </c>
      <c r="J45" s="14">
        <f>'[1]TCE - ANEXO III - Preencher'!K54</f>
        <v>0</v>
      </c>
      <c r="K45" s="15">
        <f>'[1]TCE - ANEXO III - Preencher'!L54</f>
        <v>76.5</v>
      </c>
      <c r="L45" s="15">
        <f>'[1]TCE - ANEXO III - Preencher'!M54</f>
        <v>3.11</v>
      </c>
      <c r="M45" s="15">
        <f t="shared" si="1"/>
        <v>73.39</v>
      </c>
      <c r="N45" s="15">
        <f>'[1]TCE - ANEXO III - Preencher'!O54</f>
        <v>1.57</v>
      </c>
      <c r="O45" s="15">
        <f>'[1]TCE - ANEXO III - Preencher'!P54</f>
        <v>0</v>
      </c>
      <c r="P45" s="16">
        <f t="shared" si="2"/>
        <v>1.57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199.76</v>
      </c>
    </row>
    <row r="46" spans="1:28" x14ac:dyDescent="0.2">
      <c r="A46" s="8">
        <f>IFERROR(VLOOKUP(B46,'[1]DADOS (OCULTAR)'!$P$3:$R$91,3,0),"")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ANNA FLAVIA XAVIER DE MORAES BORBA CHAVES GOMES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>
        <f>IF('[1]TCE - ANEXO III - Preencher'!H55="","",'[1]TCE - ANEXO III - Preencher'!H55)</f>
        <v>44562</v>
      </c>
      <c r="H46" s="14">
        <f>'[1]TCE - ANEXO III - Preencher'!I55</f>
        <v>0</v>
      </c>
      <c r="I46" s="14">
        <f>'[1]TCE - ANEXO III - Preencher'!J55</f>
        <v>675.51</v>
      </c>
      <c r="J46" s="14">
        <f>'[1]TCE - ANEXO III - Preencher'!K55</f>
        <v>0</v>
      </c>
      <c r="K46" s="15">
        <f>'[1]TCE - ANEXO III - Preencher'!L55</f>
        <v>76.5</v>
      </c>
      <c r="L46" s="15">
        <f>'[1]TCE - ANEXO III - Preencher'!M55</f>
        <v>3.11</v>
      </c>
      <c r="M46" s="15">
        <f t="shared" si="1"/>
        <v>73.39</v>
      </c>
      <c r="N46" s="15">
        <f>'[1]TCE - ANEXO III - Preencher'!O55</f>
        <v>7.8</v>
      </c>
      <c r="O46" s="15">
        <f>'[1]TCE - ANEXO III - Preencher'!P55</f>
        <v>0</v>
      </c>
      <c r="P46" s="16">
        <f t="shared" si="2"/>
        <v>7.8</v>
      </c>
      <c r="Q46" s="15">
        <f>'[1]TCE - ANEXO III - Preencher'!R55</f>
        <v>500</v>
      </c>
      <c r="R46" s="15">
        <f>'[1]TCE - ANEXO III - Preencher'!S55</f>
        <v>0</v>
      </c>
      <c r="S46" s="16">
        <f t="shared" si="3"/>
        <v>500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1256.6999999999998</v>
      </c>
    </row>
    <row r="47" spans="1:28" x14ac:dyDescent="0.2">
      <c r="A47" s="8">
        <f>IFERROR(VLOOKUP(B47,'[1]DADOS (OCULTAR)'!$P$3:$R$91,3,0),"")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ANNA GABRIELLA PINTO DA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2211-05</v>
      </c>
      <c r="G47" s="13">
        <f>IF('[1]TCE - ANEXO III - Preencher'!H56="","",'[1]TCE - ANEXO III - Preencher'!H56)</f>
        <v>44562</v>
      </c>
      <c r="H47" s="14">
        <f>'[1]TCE - ANEXO III - Preencher'!I56</f>
        <v>0</v>
      </c>
      <c r="I47" s="14">
        <f>'[1]TCE - ANEXO III - Preencher'!J56</f>
        <v>376.81</v>
      </c>
      <c r="J47" s="14">
        <f>'[1]TCE - ANEXO III - Preencher'!K56</f>
        <v>0</v>
      </c>
      <c r="K47" s="15">
        <f>'[1]TCE - ANEXO III - Preencher'!L56</f>
        <v>76.5</v>
      </c>
      <c r="L47" s="15">
        <f>'[1]TCE - ANEXO III - Preencher'!M56</f>
        <v>3.11</v>
      </c>
      <c r="M47" s="15">
        <f t="shared" si="1"/>
        <v>73.39</v>
      </c>
      <c r="N47" s="15">
        <f>'[1]TCE - ANEXO III - Preencher'!O56</f>
        <v>1.57</v>
      </c>
      <c r="O47" s="15">
        <f>'[1]TCE - ANEXO III - Preencher'!P56</f>
        <v>0</v>
      </c>
      <c r="P47" s="16">
        <f t="shared" si="2"/>
        <v>1.57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451.77</v>
      </c>
    </row>
    <row r="48" spans="1:28" x14ac:dyDescent="0.2">
      <c r="A48" s="8">
        <f>IFERROR(VLOOKUP(B48,'[1]DADOS (OCULTAR)'!$P$3:$R$91,3,0),"")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ANTONIA MARIA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44562</v>
      </c>
      <c r="H48" s="14">
        <f>'[1]TCE - ANEXO III - Preencher'!I57</f>
        <v>0</v>
      </c>
      <c r="I48" s="14">
        <f>'[1]TCE - ANEXO III - Preencher'!J57</f>
        <v>131</v>
      </c>
      <c r="J48" s="14">
        <f>'[1]TCE - ANEXO III - Preencher'!K57</f>
        <v>0</v>
      </c>
      <c r="K48" s="15">
        <f>'[1]TCE - ANEXO III - Preencher'!L57</f>
        <v>76.5</v>
      </c>
      <c r="L48" s="15">
        <f>'[1]TCE - ANEXO III - Preencher'!M57</f>
        <v>3.11</v>
      </c>
      <c r="M48" s="15">
        <f t="shared" si="1"/>
        <v>73.39</v>
      </c>
      <c r="N48" s="15">
        <f>'[1]TCE - ANEXO III - Preencher'!O57</f>
        <v>1.57</v>
      </c>
      <c r="O48" s="15">
        <f>'[1]TCE - ANEXO III - Preencher'!P57</f>
        <v>0</v>
      </c>
      <c r="P48" s="16">
        <f t="shared" si="2"/>
        <v>1.57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205.95999999999998</v>
      </c>
    </row>
    <row r="49" spans="1:28" x14ac:dyDescent="0.2">
      <c r="A49" s="8">
        <f>IFERROR(VLOOKUP(B49,'[1]DADOS (OCULTAR)'!$P$3:$R$91,3,0),"")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ANTONIA MARIA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44562</v>
      </c>
      <c r="H49" s="14">
        <f>'[1]TCE - ANEXO III - Preencher'!I58</f>
        <v>0</v>
      </c>
      <c r="I49" s="14">
        <f>'[1]TCE - ANEXO III - Preencher'!J58</f>
        <v>127.96</v>
      </c>
      <c r="J49" s="14">
        <f>'[1]TCE - ANEXO III - Preencher'!K58</f>
        <v>0</v>
      </c>
      <c r="K49" s="15">
        <f>'[1]TCE - ANEXO III - Preencher'!L58</f>
        <v>76.5</v>
      </c>
      <c r="L49" s="15">
        <f>'[1]TCE - ANEXO III - Preencher'!M58</f>
        <v>3.11</v>
      </c>
      <c r="M49" s="15">
        <f t="shared" si="1"/>
        <v>73.39</v>
      </c>
      <c r="N49" s="15">
        <f>'[1]TCE - ANEXO III - Preencher'!O58</f>
        <v>1.57</v>
      </c>
      <c r="O49" s="15">
        <f>'[1]TCE - ANEXO III - Preencher'!P58</f>
        <v>0</v>
      </c>
      <c r="P49" s="16">
        <f t="shared" si="2"/>
        <v>1.57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202.92</v>
      </c>
    </row>
    <row r="50" spans="1:28" x14ac:dyDescent="0.2">
      <c r="A50" s="8">
        <f>IFERROR(VLOOKUP(B50,'[1]DADOS (OCULTAR)'!$P$3:$R$91,3,0),"")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ARIANA INGRID SAMPAIO TELES MIRA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44562</v>
      </c>
      <c r="H50" s="14">
        <f>'[1]TCE - ANEXO III - Preencher'!I59</f>
        <v>0</v>
      </c>
      <c r="I50" s="14">
        <f>'[1]TCE - ANEXO III - Preencher'!J59</f>
        <v>211.45</v>
      </c>
      <c r="J50" s="14">
        <f>'[1]TCE - ANEXO III - Preencher'!K59</f>
        <v>0</v>
      </c>
      <c r="K50" s="15">
        <f>'[1]TCE - ANEXO III - Preencher'!L59</f>
        <v>76.5</v>
      </c>
      <c r="L50" s="15">
        <f>'[1]TCE - ANEXO III - Preencher'!M59</f>
        <v>3.11</v>
      </c>
      <c r="M50" s="15">
        <f t="shared" si="1"/>
        <v>73.39</v>
      </c>
      <c r="N50" s="15">
        <f>'[1]TCE - ANEXO III - Preencher'!O59</f>
        <v>4.5199999999999996</v>
      </c>
      <c r="O50" s="15">
        <f>'[1]TCE - ANEXO III - Preencher'!P59</f>
        <v>0</v>
      </c>
      <c r="P50" s="16">
        <f t="shared" si="2"/>
        <v>4.5199999999999996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289.35999999999996</v>
      </c>
    </row>
    <row r="51" spans="1:28" x14ac:dyDescent="0.2">
      <c r="A51" s="8">
        <f>IFERROR(VLOOKUP(B51,'[1]DADOS (OCULTAR)'!$P$3:$R$91,3,0),"")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ARLINE CRISTIANA DE ALMEIDA MENEZES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44562</v>
      </c>
      <c r="H51" s="14">
        <f>'[1]TCE - ANEXO III - Preencher'!I60</f>
        <v>0</v>
      </c>
      <c r="I51" s="14">
        <f>'[1]TCE - ANEXO III - Preencher'!J60</f>
        <v>119.95</v>
      </c>
      <c r="J51" s="14">
        <f>'[1]TCE - ANEXO III - Preencher'!K60</f>
        <v>0</v>
      </c>
      <c r="K51" s="15">
        <f>'[1]TCE - ANEXO III - Preencher'!L60</f>
        <v>76.5</v>
      </c>
      <c r="L51" s="15">
        <f>'[1]TCE - ANEXO III - Preencher'!M60</f>
        <v>3.11</v>
      </c>
      <c r="M51" s="15">
        <f t="shared" si="1"/>
        <v>73.39</v>
      </c>
      <c r="N51" s="15">
        <f>'[1]TCE - ANEXO III - Preencher'!O60</f>
        <v>1.57</v>
      </c>
      <c r="O51" s="15">
        <f>'[1]TCE - ANEXO III - Preencher'!P60</f>
        <v>0</v>
      </c>
      <c r="P51" s="16">
        <f t="shared" si="2"/>
        <v>1.57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69.430000000000007</v>
      </c>
      <c r="U51" s="15">
        <f>'[1]TCE - ANEXO III - Preencher'!V60</f>
        <v>0</v>
      </c>
      <c r="V51" s="16">
        <f t="shared" si="4"/>
        <v>69.430000000000007</v>
      </c>
      <c r="W51" s="17" t="str">
        <f>IF('[1]TCE - ANEXO III - Preencher'!X60="","",'[1]TCE - ANEXO III - Preencher'!X60)</f>
        <v xml:space="preserve">AUX CRECHE 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264.34000000000003</v>
      </c>
    </row>
    <row r="52" spans="1:28" x14ac:dyDescent="0.2">
      <c r="A52" s="8">
        <f>IFERROR(VLOOKUP(B52,'[1]DADOS (OCULTAR)'!$P$3:$R$91,3,0),"")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ARTHUR MURYLO MARTINS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4110-05</v>
      </c>
      <c r="G52" s="13">
        <f>IF('[1]TCE - ANEXO III - Preencher'!H61="","",'[1]TCE - ANEXO III - Preencher'!H61)</f>
        <v>44562</v>
      </c>
      <c r="H52" s="14">
        <f>'[1]TCE - ANEXO III - Preencher'!I61</f>
        <v>0</v>
      </c>
      <c r="I52" s="14">
        <f>'[1]TCE - ANEXO III - Preencher'!J61</f>
        <v>189.66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1.57</v>
      </c>
      <c r="O52" s="15">
        <f>'[1]TCE - ANEXO III - Preencher'!P61</f>
        <v>0</v>
      </c>
      <c r="P52" s="16">
        <f t="shared" si="2"/>
        <v>1.57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191.23</v>
      </c>
    </row>
    <row r="53" spans="1:28" x14ac:dyDescent="0.2">
      <c r="A53" s="8">
        <f>IFERROR(VLOOKUP(B53,'[1]DADOS (OCULTAR)'!$P$3:$R$91,3,0),"")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AVANY LIRA DA CUNHA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44562</v>
      </c>
      <c r="H53" s="14">
        <f>'[1]TCE - ANEXO III - Preencher'!I62</f>
        <v>0</v>
      </c>
      <c r="I53" s="14">
        <f>'[1]TCE - ANEXO III - Preencher'!J62</f>
        <v>127.96</v>
      </c>
      <c r="J53" s="14">
        <f>'[1]TCE - ANEXO III - Preencher'!K62</f>
        <v>0</v>
      </c>
      <c r="K53" s="15">
        <f>'[1]TCE - ANEXO III - Preencher'!L62</f>
        <v>76.5</v>
      </c>
      <c r="L53" s="15">
        <f>'[1]TCE - ANEXO III - Preencher'!M62</f>
        <v>3.11</v>
      </c>
      <c r="M53" s="15">
        <f t="shared" si="1"/>
        <v>73.39</v>
      </c>
      <c r="N53" s="15">
        <f>'[1]TCE - ANEXO III - Preencher'!O62</f>
        <v>1.57</v>
      </c>
      <c r="O53" s="15">
        <f>'[1]TCE - ANEXO III - Preencher'!P62</f>
        <v>0</v>
      </c>
      <c r="P53" s="16">
        <f t="shared" si="2"/>
        <v>1.57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202.92</v>
      </c>
    </row>
    <row r="54" spans="1:28" x14ac:dyDescent="0.2">
      <c r="A54" s="8">
        <f>IFERROR(VLOOKUP(B54,'[1]DADOS (OCULTAR)'!$P$3:$R$91,3,0),"")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BARBARA YLANA RODRIGUES LOBO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2251-24</v>
      </c>
      <c r="G54" s="13">
        <f>IF('[1]TCE - ANEXO III - Preencher'!H63="","",'[1]TCE - ANEXO III - Preencher'!H63)</f>
        <v>44562</v>
      </c>
      <c r="H54" s="14">
        <f>'[1]TCE - ANEXO III - Preencher'!I63</f>
        <v>0</v>
      </c>
      <c r="I54" s="14">
        <f>'[1]TCE - ANEXO III - Preencher'!J63</f>
        <v>1028.77</v>
      </c>
      <c r="J54" s="14">
        <f>'[1]TCE - ANEXO III - Preencher'!K63</f>
        <v>0</v>
      </c>
      <c r="K54" s="15">
        <f>'[1]TCE - ANEXO III - Preencher'!L63</f>
        <v>76.5</v>
      </c>
      <c r="L54" s="15">
        <f>'[1]TCE - ANEXO III - Preencher'!M63</f>
        <v>3.11</v>
      </c>
      <c r="M54" s="15">
        <f t="shared" si="1"/>
        <v>73.39</v>
      </c>
      <c r="N54" s="15">
        <f>'[1]TCE - ANEXO III - Preencher'!O63</f>
        <v>7.8</v>
      </c>
      <c r="O54" s="15">
        <f>'[1]TCE - ANEXO III - Preencher'!P63</f>
        <v>0</v>
      </c>
      <c r="P54" s="16">
        <f t="shared" si="2"/>
        <v>7.8</v>
      </c>
      <c r="Q54" s="15">
        <f>'[1]TCE - ANEXO III - Preencher'!R63</f>
        <v>750</v>
      </c>
      <c r="R54" s="15">
        <f>'[1]TCE - ANEXO III - Preencher'!S63</f>
        <v>0</v>
      </c>
      <c r="S54" s="16">
        <f t="shared" si="3"/>
        <v>750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1859.96</v>
      </c>
    </row>
    <row r="55" spans="1:28" x14ac:dyDescent="0.2">
      <c r="A55" s="8">
        <f>IFERROR(VLOOKUP(B55,'[1]DADOS (OCULTAR)'!$P$3:$R$91,3,0),"")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BRUNA MARILIA NERI MARIANO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>
        <f>IF('[1]TCE - ANEXO III - Preencher'!H64="","",'[1]TCE - ANEXO III - Preencher'!H64)</f>
        <v>44562</v>
      </c>
      <c r="H55" s="14">
        <f>'[1]TCE - ANEXO III - Preencher'!I64</f>
        <v>0</v>
      </c>
      <c r="I55" s="14">
        <f>'[1]TCE - ANEXO III - Preencher'!J64</f>
        <v>163.99</v>
      </c>
      <c r="J55" s="14">
        <f>'[1]TCE - ANEXO III - Preencher'!K64</f>
        <v>0</v>
      </c>
      <c r="K55" s="15">
        <f>'[1]TCE - ANEXO III - Preencher'!L64</f>
        <v>76.5</v>
      </c>
      <c r="L55" s="15">
        <f>'[1]TCE - ANEXO III - Preencher'!M64</f>
        <v>3.11</v>
      </c>
      <c r="M55" s="15">
        <f t="shared" si="1"/>
        <v>73.39</v>
      </c>
      <c r="N55" s="15">
        <f>'[1]TCE - ANEXO III - Preencher'!O64</f>
        <v>1.57</v>
      </c>
      <c r="O55" s="15">
        <f>'[1]TCE - ANEXO III - Preencher'!P64</f>
        <v>0</v>
      </c>
      <c r="P55" s="16">
        <f t="shared" si="2"/>
        <v>1.57</v>
      </c>
      <c r="Q55" s="15">
        <f>'[1]TCE - ANEXO III - Preencher'!R64</f>
        <v>700</v>
      </c>
      <c r="R55" s="15">
        <f>'[1]TCE - ANEXO III - Preencher'!S64</f>
        <v>0</v>
      </c>
      <c r="S55" s="16">
        <f t="shared" si="3"/>
        <v>700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938.95</v>
      </c>
    </row>
    <row r="56" spans="1:28" x14ac:dyDescent="0.2">
      <c r="A56" s="8">
        <f>IFERROR(VLOOKUP(B56,'[1]DADOS (OCULTAR)'!$P$3:$R$91,3,0),"")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BRUNA REINALDO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44562</v>
      </c>
      <c r="H56" s="14">
        <f>'[1]TCE - ANEXO III - Preencher'!I65</f>
        <v>0</v>
      </c>
      <c r="I56" s="14">
        <f>'[1]TCE - ANEXO III - Preencher'!J65</f>
        <v>127.96</v>
      </c>
      <c r="J56" s="14">
        <f>'[1]TCE - ANEXO III - Preencher'!K65</f>
        <v>0</v>
      </c>
      <c r="K56" s="15">
        <f>'[1]TCE - ANEXO III - Preencher'!L65</f>
        <v>76.5</v>
      </c>
      <c r="L56" s="15">
        <f>'[1]TCE - ANEXO III - Preencher'!M65</f>
        <v>3.11</v>
      </c>
      <c r="M56" s="15">
        <f t="shared" si="1"/>
        <v>73.39</v>
      </c>
      <c r="N56" s="15">
        <f>'[1]TCE - ANEXO III - Preencher'!O65</f>
        <v>1.57</v>
      </c>
      <c r="O56" s="15">
        <f>'[1]TCE - ANEXO III - Preencher'!P65</f>
        <v>0</v>
      </c>
      <c r="P56" s="16">
        <f t="shared" si="2"/>
        <v>1.57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202.92</v>
      </c>
    </row>
    <row r="57" spans="1:28" x14ac:dyDescent="0.2">
      <c r="A57" s="8">
        <f>IFERROR(VLOOKUP(B57,'[1]DADOS (OCULTAR)'!$P$3:$R$91,3,0),"")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BRUNO LOPES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44562</v>
      </c>
      <c r="H57" s="14">
        <f>'[1]TCE - ANEXO III - Preencher'!I66</f>
        <v>0</v>
      </c>
      <c r="I57" s="14">
        <f>'[1]TCE - ANEXO III - Preencher'!J66</f>
        <v>172.41</v>
      </c>
      <c r="J57" s="14">
        <f>'[1]TCE - ANEXO III - Preencher'!K66</f>
        <v>0</v>
      </c>
      <c r="K57" s="15">
        <f>'[1]TCE - ANEXO III - Preencher'!L66</f>
        <v>76.5</v>
      </c>
      <c r="L57" s="15">
        <f>'[1]TCE - ANEXO III - Preencher'!M66</f>
        <v>3.11</v>
      </c>
      <c r="M57" s="15">
        <f t="shared" si="1"/>
        <v>73.39</v>
      </c>
      <c r="N57" s="15">
        <f>'[1]TCE - ANEXO III - Preencher'!O66</f>
        <v>1.57</v>
      </c>
      <c r="O57" s="15">
        <f>'[1]TCE - ANEXO III - Preencher'!P66</f>
        <v>0</v>
      </c>
      <c r="P57" s="16">
        <f t="shared" si="2"/>
        <v>1.57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247.37</v>
      </c>
    </row>
    <row r="58" spans="1:28" x14ac:dyDescent="0.2">
      <c r="A58" s="8">
        <f>IFERROR(VLOOKUP(B58,'[1]DADOS (OCULTAR)'!$P$3:$R$91,3,0),"")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CARLA FERNANDA SANTOS DA SILVEIRA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3252-10</v>
      </c>
      <c r="G58" s="13">
        <f>IF('[1]TCE - ANEXO III - Preencher'!H67="","",'[1]TCE - ANEXO III - Preencher'!H67)</f>
        <v>44562</v>
      </c>
      <c r="H58" s="14">
        <f>'[1]TCE - ANEXO III - Preencher'!I67</f>
        <v>0</v>
      </c>
      <c r="I58" s="14">
        <f>'[1]TCE - ANEXO III - Preencher'!J67</f>
        <v>133.52000000000001</v>
      </c>
      <c r="J58" s="14">
        <f>'[1]TCE - ANEXO III - Preencher'!K67</f>
        <v>0</v>
      </c>
      <c r="K58" s="15">
        <f>'[1]TCE - ANEXO III - Preencher'!L67</f>
        <v>76.5</v>
      </c>
      <c r="L58" s="15">
        <f>'[1]TCE - ANEXO III - Preencher'!M67</f>
        <v>3.11</v>
      </c>
      <c r="M58" s="15">
        <f t="shared" si="1"/>
        <v>73.39</v>
      </c>
      <c r="N58" s="15">
        <f>'[1]TCE - ANEXO III - Preencher'!O67</f>
        <v>1.57</v>
      </c>
      <c r="O58" s="15">
        <f>'[1]TCE - ANEXO III - Preencher'!P67</f>
        <v>0</v>
      </c>
      <c r="P58" s="16">
        <f t="shared" si="2"/>
        <v>1.57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208.48000000000002</v>
      </c>
    </row>
    <row r="59" spans="1:28" x14ac:dyDescent="0.2">
      <c r="A59" s="8">
        <f>IFERROR(VLOOKUP(B59,'[1]DADOS (OCULTAR)'!$P$3:$R$91,3,0),"")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ALEXANDRE GUEDES SOUTO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2251-24</v>
      </c>
      <c r="G59" s="13">
        <f>IF('[1]TCE - ANEXO III - Preencher'!H68="","",'[1]TCE - ANEXO III - Preencher'!H68)</f>
        <v>44562</v>
      </c>
      <c r="H59" s="14">
        <f>'[1]TCE - ANEXO III - Preencher'!I68</f>
        <v>0</v>
      </c>
      <c r="I59" s="14">
        <f>'[1]TCE - ANEXO III - Preencher'!J68</f>
        <v>660.97</v>
      </c>
      <c r="J59" s="14">
        <f>'[1]TCE - ANEXO III - Preencher'!K68</f>
        <v>0</v>
      </c>
      <c r="K59" s="15">
        <f>'[1]TCE - ANEXO III - Preencher'!L68</f>
        <v>76.5</v>
      </c>
      <c r="L59" s="15">
        <f>'[1]TCE - ANEXO III - Preencher'!M68</f>
        <v>3.11</v>
      </c>
      <c r="M59" s="15">
        <f t="shared" si="1"/>
        <v>73.39</v>
      </c>
      <c r="N59" s="15">
        <f>'[1]TCE - ANEXO III - Preencher'!O68</f>
        <v>7.8</v>
      </c>
      <c r="O59" s="15">
        <f>'[1]TCE - ANEXO III - Preencher'!P68</f>
        <v>0</v>
      </c>
      <c r="P59" s="16">
        <f t="shared" si="2"/>
        <v>7.8</v>
      </c>
      <c r="Q59" s="15">
        <f>'[1]TCE - ANEXO III - Preencher'!R68</f>
        <v>250</v>
      </c>
      <c r="R59" s="15">
        <f>'[1]TCE - ANEXO III - Preencher'!S68</f>
        <v>0</v>
      </c>
      <c r="S59" s="16">
        <f t="shared" si="3"/>
        <v>250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992.16</v>
      </c>
    </row>
    <row r="60" spans="1:28" x14ac:dyDescent="0.2">
      <c r="A60" s="8">
        <f>IFERROR(VLOOKUP(B60,'[1]DADOS (OCULTAR)'!$P$3:$R$91,3,0),"")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CARLOS EDUARDO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5163-10</v>
      </c>
      <c r="G60" s="13">
        <f>IF('[1]TCE - ANEXO III - Preencher'!H69="","",'[1]TCE - ANEXO III - Preencher'!H69)</f>
        <v>44562</v>
      </c>
      <c r="H60" s="14">
        <f>'[1]TCE - ANEXO III - Preencher'!I69</f>
        <v>0</v>
      </c>
      <c r="I60" s="14">
        <f>'[1]TCE - ANEXO III - Preencher'!J69</f>
        <v>124.8</v>
      </c>
      <c r="J60" s="14">
        <f>'[1]TCE - ANEXO III - Preencher'!K69</f>
        <v>0</v>
      </c>
      <c r="K60" s="15">
        <f>'[1]TCE - ANEXO III - Preencher'!L69</f>
        <v>76.5</v>
      </c>
      <c r="L60" s="15">
        <f>'[1]TCE - ANEXO III - Preencher'!M69</f>
        <v>3.11</v>
      </c>
      <c r="M60" s="15">
        <f t="shared" si="1"/>
        <v>73.39</v>
      </c>
      <c r="N60" s="15">
        <f>'[1]TCE - ANEXO III - Preencher'!O69</f>
        <v>1.57</v>
      </c>
      <c r="O60" s="15">
        <f>'[1]TCE - ANEXO III - Preencher'!P69</f>
        <v>0</v>
      </c>
      <c r="P60" s="16">
        <f t="shared" si="2"/>
        <v>1.57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199.76</v>
      </c>
    </row>
    <row r="61" spans="1:28" x14ac:dyDescent="0.2">
      <c r="A61" s="8">
        <f>IFERROR(VLOOKUP(B61,'[1]DADOS (OCULTAR)'!$P$3:$R$91,3,0),"")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CARLOS EDUARDO GOMES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7823-20</v>
      </c>
      <c r="G61" s="13">
        <f>IF('[1]TCE - ANEXO III - Preencher'!H70="","",'[1]TCE - ANEXO III - Preencher'!H70)</f>
        <v>44562</v>
      </c>
      <c r="H61" s="14">
        <f>'[1]TCE - ANEXO III - Preencher'!I70</f>
        <v>0</v>
      </c>
      <c r="I61" s="14">
        <f>'[1]TCE - ANEXO III - Preencher'!J70</f>
        <v>145.72</v>
      </c>
      <c r="J61" s="14">
        <f>'[1]TCE - ANEXO III - Preencher'!K70</f>
        <v>0</v>
      </c>
      <c r="K61" s="15">
        <f>'[1]TCE - ANEXO III - Preencher'!L70</f>
        <v>76.5</v>
      </c>
      <c r="L61" s="15">
        <f>'[1]TCE - ANEXO III - Preencher'!M70</f>
        <v>3.11</v>
      </c>
      <c r="M61" s="15">
        <f t="shared" si="1"/>
        <v>73.39</v>
      </c>
      <c r="N61" s="15">
        <f>'[1]TCE - ANEXO III - Preencher'!O70</f>
        <v>1.72</v>
      </c>
      <c r="O61" s="15">
        <f>'[1]TCE - ANEXO III - Preencher'!P70</f>
        <v>0</v>
      </c>
      <c r="P61" s="16">
        <f t="shared" si="2"/>
        <v>1.72</v>
      </c>
      <c r="Q61" s="15">
        <f>'[1]TCE - ANEXO III - Preencher'!R70</f>
        <v>120</v>
      </c>
      <c r="R61" s="15">
        <f>'[1]TCE - ANEXO III - Preencher'!S70</f>
        <v>0</v>
      </c>
      <c r="S61" s="16">
        <f t="shared" si="3"/>
        <v>120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340.83000000000004</v>
      </c>
    </row>
    <row r="62" spans="1:28" x14ac:dyDescent="0.2">
      <c r="A62" s="8">
        <f>IFERROR(VLOOKUP(B62,'[1]DADOS (OCULTAR)'!$P$3:$R$91,3,0),"")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WILLSON CALIXTO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44562</v>
      </c>
      <c r="H62" s="14">
        <f>'[1]TCE - ANEXO III - Preencher'!I71</f>
        <v>0</v>
      </c>
      <c r="I62" s="14">
        <f>'[1]TCE - ANEXO III - Preencher'!J71</f>
        <v>134.5</v>
      </c>
      <c r="J62" s="14">
        <f>'[1]TCE - ANEXO III - Preencher'!K71</f>
        <v>0</v>
      </c>
      <c r="K62" s="15">
        <f>'[1]TCE - ANEXO III - Preencher'!L71</f>
        <v>76.5</v>
      </c>
      <c r="L62" s="15">
        <f>'[1]TCE - ANEXO III - Preencher'!M71</f>
        <v>3.11</v>
      </c>
      <c r="M62" s="15">
        <f t="shared" si="1"/>
        <v>73.39</v>
      </c>
      <c r="N62" s="15">
        <f>'[1]TCE - ANEXO III - Preencher'!O71</f>
        <v>1.57</v>
      </c>
      <c r="O62" s="15">
        <f>'[1]TCE - ANEXO III - Preencher'!P71</f>
        <v>0</v>
      </c>
      <c r="P62" s="16">
        <f t="shared" si="2"/>
        <v>1.57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209.45999999999998</v>
      </c>
    </row>
    <row r="63" spans="1:28" x14ac:dyDescent="0.2">
      <c r="A63" s="8">
        <f>IFERROR(VLOOKUP(B63,'[1]DADOS (OCULTAR)'!$P$3:$R$91,3,0),"")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CARMUNILZA FELIX DE VASCONCELOS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44562</v>
      </c>
      <c r="H63" s="14">
        <f>'[1]TCE - ANEXO III - Preencher'!I72</f>
        <v>0</v>
      </c>
      <c r="I63" s="14">
        <f>'[1]TCE - ANEXO III - Preencher'!J72</f>
        <v>142.5</v>
      </c>
      <c r="J63" s="14">
        <f>'[1]TCE - ANEXO III - Preencher'!K72</f>
        <v>0</v>
      </c>
      <c r="K63" s="15">
        <f>'[1]TCE - ANEXO III - Preencher'!L72</f>
        <v>76.5</v>
      </c>
      <c r="L63" s="15">
        <f>'[1]TCE - ANEXO III - Preencher'!M72</f>
        <v>3.11</v>
      </c>
      <c r="M63" s="15">
        <f t="shared" si="1"/>
        <v>73.39</v>
      </c>
      <c r="N63" s="15">
        <f>'[1]TCE - ANEXO III - Preencher'!O72</f>
        <v>1.57</v>
      </c>
      <c r="O63" s="15">
        <f>'[1]TCE - ANEXO III - Preencher'!P72</f>
        <v>0</v>
      </c>
      <c r="P63" s="16">
        <f t="shared" si="2"/>
        <v>1.57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217.45999999999998</v>
      </c>
    </row>
    <row r="64" spans="1:28" x14ac:dyDescent="0.2">
      <c r="A64" s="8">
        <f>IFERROR(VLOOKUP(B64,'[1]DADOS (OCULTAR)'!$P$3:$R$91,3,0),"")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CATARINA MOTA PASCHOAL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2234-15</v>
      </c>
      <c r="G64" s="13">
        <f>IF('[1]TCE - ANEXO III - Preencher'!H73="","",'[1]TCE - ANEXO III - Preencher'!H73)</f>
        <v>44562</v>
      </c>
      <c r="H64" s="14">
        <f>'[1]TCE - ANEXO III - Preencher'!I73</f>
        <v>0</v>
      </c>
      <c r="I64" s="14">
        <f>'[1]TCE - ANEXO III - Preencher'!J73</f>
        <v>285.87</v>
      </c>
      <c r="J64" s="14">
        <f>'[1]TCE - ANEXO III - Preencher'!K73</f>
        <v>0</v>
      </c>
      <c r="K64" s="15">
        <f>'[1]TCE - ANEXO III - Preencher'!L73</f>
        <v>76.5</v>
      </c>
      <c r="L64" s="15">
        <f>'[1]TCE - ANEXO III - Preencher'!M73</f>
        <v>3.11</v>
      </c>
      <c r="M64" s="15">
        <f t="shared" si="1"/>
        <v>73.39</v>
      </c>
      <c r="N64" s="15">
        <f>'[1]TCE - ANEXO III - Preencher'!O73</f>
        <v>1.57</v>
      </c>
      <c r="O64" s="15">
        <f>'[1]TCE - ANEXO III - Preencher'!P73</f>
        <v>0</v>
      </c>
      <c r="P64" s="16">
        <f t="shared" si="2"/>
        <v>1.57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360.83</v>
      </c>
    </row>
    <row r="65" spans="1:28" x14ac:dyDescent="0.2">
      <c r="A65" s="8">
        <f>IFERROR(VLOOKUP(B65,'[1]DADOS (OCULTAR)'!$P$3:$R$91,3,0),"")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CECILIA REGUEIRA DA VEIGA PESSOA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2251-24</v>
      </c>
      <c r="G65" s="13">
        <f>IF('[1]TCE - ANEXO III - Preencher'!H74="","",'[1]TCE - ANEXO III - Preencher'!H74)</f>
        <v>44562</v>
      </c>
      <c r="H65" s="14">
        <f>'[1]TCE - ANEXO III - Preencher'!I74</f>
        <v>0</v>
      </c>
      <c r="I65" s="14">
        <f>'[1]TCE - ANEXO III - Preencher'!J74</f>
        <v>820.93</v>
      </c>
      <c r="J65" s="14">
        <f>'[1]TCE - ANEXO III - Preencher'!K74</f>
        <v>0</v>
      </c>
      <c r="K65" s="15">
        <f>'[1]TCE - ANEXO III - Preencher'!L74</f>
        <v>76.5</v>
      </c>
      <c r="L65" s="15">
        <f>'[1]TCE - ANEXO III - Preencher'!M74</f>
        <v>3.11</v>
      </c>
      <c r="M65" s="15">
        <f t="shared" si="1"/>
        <v>73.39</v>
      </c>
      <c r="N65" s="15">
        <f>'[1]TCE - ANEXO III - Preencher'!O74</f>
        <v>7.8</v>
      </c>
      <c r="O65" s="15">
        <f>'[1]TCE - ANEXO III - Preencher'!P74</f>
        <v>0</v>
      </c>
      <c r="P65" s="16">
        <f t="shared" si="2"/>
        <v>7.8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902.11999999999989</v>
      </c>
    </row>
    <row r="66" spans="1:28" x14ac:dyDescent="0.2">
      <c r="A66" s="8">
        <f>IFERROR(VLOOKUP(B66,'[1]DADOS (OCULTAR)'!$P$3:$R$91,3,0),"")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CIBELE SUZI RODRIGUES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>
        <f>IF('[1]TCE - ANEXO III - Preencher'!H75="","",'[1]TCE - ANEXO III - Preencher'!H75)</f>
        <v>44562</v>
      </c>
      <c r="H66" s="14">
        <f>'[1]TCE - ANEXO III - Preencher'!I75</f>
        <v>0</v>
      </c>
      <c r="I66" s="14">
        <f>'[1]TCE - ANEXO III - Preencher'!J75</f>
        <v>190.62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1.57</v>
      </c>
      <c r="O66" s="15">
        <f>'[1]TCE - ANEXO III - Preencher'!P75</f>
        <v>0</v>
      </c>
      <c r="P66" s="16">
        <f t="shared" si="2"/>
        <v>1.57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192.19</v>
      </c>
    </row>
    <row r="67" spans="1:28" x14ac:dyDescent="0.2">
      <c r="A67" s="8">
        <f>IFERROR(VLOOKUP(B67,'[1]DADOS (OCULTAR)'!$P$3:$R$91,3,0),"")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CINTIA VANESSA MARQUES DO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44562</v>
      </c>
      <c r="H67" s="14">
        <f>'[1]TCE - ANEXO III - Preencher'!I76</f>
        <v>0</v>
      </c>
      <c r="I67" s="14">
        <f>'[1]TCE - ANEXO III - Preencher'!J76</f>
        <v>184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1.57</v>
      </c>
      <c r="O67" s="15">
        <f>'[1]TCE - ANEXO III - Preencher'!P76</f>
        <v>0</v>
      </c>
      <c r="P67" s="16">
        <f t="shared" si="2"/>
        <v>1.57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185.57</v>
      </c>
    </row>
    <row r="68" spans="1:28" x14ac:dyDescent="0.2">
      <c r="A68" s="8">
        <f>IFERROR(VLOOKUP(B68,'[1]DADOS (OCULTAR)'!$P$3:$R$91,3,0),"")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CINTYA DE SENA GUERRA ALBUQUERQUE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44562</v>
      </c>
      <c r="H68" s="14">
        <f>'[1]TCE - ANEXO III - Preencher'!I77</f>
        <v>0</v>
      </c>
      <c r="I68" s="14">
        <f>'[1]TCE - ANEXO III - Preencher'!J77</f>
        <v>223.64</v>
      </c>
      <c r="J68" s="14">
        <f>'[1]TCE - ANEXO III - Preencher'!K77</f>
        <v>0</v>
      </c>
      <c r="K68" s="15">
        <f>'[1]TCE - ANEXO III - Preencher'!L77</f>
        <v>76.5</v>
      </c>
      <c r="L68" s="15">
        <f>'[1]TCE - ANEXO III - Preencher'!M77</f>
        <v>3.11</v>
      </c>
      <c r="M68" s="15">
        <f t="shared" ref="M68:M131" si="7">K68-L68</f>
        <v>73.39</v>
      </c>
      <c r="N68" s="15">
        <f>'[1]TCE - ANEXO III - Preencher'!O77</f>
        <v>4.5199999999999996</v>
      </c>
      <c r="O68" s="15">
        <f>'[1]TCE - ANEXO III - Preencher'!P77</f>
        <v>0</v>
      </c>
      <c r="P68" s="16">
        <f t="shared" ref="P68:P131" si="8">N68-O68</f>
        <v>4.5199999999999996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301.54999999999995</v>
      </c>
    </row>
    <row r="69" spans="1:28" x14ac:dyDescent="0.2">
      <c r="A69" s="8">
        <f>IFERROR(VLOOKUP(B69,'[1]DADOS (OCULTAR)'!$P$3:$R$91,3,0),"")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CLAUDIA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3242-05</v>
      </c>
      <c r="G69" s="13">
        <f>IF('[1]TCE - ANEXO III - Preencher'!H78="","",'[1]TCE - ANEXO III - Preencher'!H78)</f>
        <v>44562</v>
      </c>
      <c r="H69" s="14">
        <f>'[1]TCE - ANEXO III - Preencher'!I78</f>
        <v>0</v>
      </c>
      <c r="I69" s="14">
        <f>'[1]TCE - ANEXO III - Preencher'!J78</f>
        <v>162.58000000000001</v>
      </c>
      <c r="J69" s="14">
        <f>'[1]TCE - ANEXO III - Preencher'!K78</f>
        <v>0</v>
      </c>
      <c r="K69" s="15">
        <f>'[1]TCE - ANEXO III - Preencher'!L78</f>
        <v>76.5</v>
      </c>
      <c r="L69" s="15">
        <f>'[1]TCE - ANEXO III - Preencher'!M78</f>
        <v>3.11</v>
      </c>
      <c r="M69" s="15">
        <f t="shared" si="7"/>
        <v>73.39</v>
      </c>
      <c r="N69" s="15">
        <f>'[1]TCE - ANEXO III - Preencher'!O78</f>
        <v>1.57</v>
      </c>
      <c r="O69" s="15">
        <f>'[1]TCE - ANEXO III - Preencher'!P78</f>
        <v>0</v>
      </c>
      <c r="P69" s="16">
        <f t="shared" si="8"/>
        <v>1.57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237.54000000000002</v>
      </c>
    </row>
    <row r="70" spans="1:28" x14ac:dyDescent="0.2">
      <c r="A70" s="8">
        <f>IFERROR(VLOOKUP(B70,'[1]DADOS (OCULTAR)'!$P$3:$R$91,3,0),"")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CLEITON DIEGO SOUZA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7823-20</v>
      </c>
      <c r="G70" s="13">
        <f>IF('[1]TCE - ANEXO III - Preencher'!H79="","",'[1]TCE - ANEXO III - Preencher'!H79)</f>
        <v>44562</v>
      </c>
      <c r="H70" s="14">
        <f>'[1]TCE - ANEXO III - Preencher'!I79</f>
        <v>0</v>
      </c>
      <c r="I70" s="14">
        <f>'[1]TCE - ANEXO III - Preencher'!J79</f>
        <v>141.96</v>
      </c>
      <c r="J70" s="14">
        <f>'[1]TCE - ANEXO III - Preencher'!K79</f>
        <v>0</v>
      </c>
      <c r="K70" s="15">
        <f>'[1]TCE - ANEXO III - Preencher'!L79</f>
        <v>76.5</v>
      </c>
      <c r="L70" s="15">
        <f>'[1]TCE - ANEXO III - Preencher'!M79</f>
        <v>3.11</v>
      </c>
      <c r="M70" s="15">
        <f t="shared" si="7"/>
        <v>73.39</v>
      </c>
      <c r="N70" s="15">
        <f>'[1]TCE - ANEXO III - Preencher'!O79</f>
        <v>1.72</v>
      </c>
      <c r="O70" s="15">
        <f>'[1]TCE - ANEXO III - Preencher'!P79</f>
        <v>0</v>
      </c>
      <c r="P70" s="16">
        <f t="shared" si="8"/>
        <v>1.72</v>
      </c>
      <c r="Q70" s="15">
        <f>'[1]TCE - ANEXO III - Preencher'!R79</f>
        <v>120</v>
      </c>
      <c r="R70" s="15">
        <f>'[1]TCE - ANEXO III - Preencher'!S79</f>
        <v>0</v>
      </c>
      <c r="S70" s="16">
        <f t="shared" si="9"/>
        <v>120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337.07000000000005</v>
      </c>
    </row>
    <row r="71" spans="1:28" x14ac:dyDescent="0.2">
      <c r="A71" s="8">
        <f>IFERROR(VLOOKUP(B71,'[1]DADOS (OCULTAR)'!$P$3:$R$91,3,0),"")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CLOVIS FRANCISCO DA SILVA DUBEUX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2252-50</v>
      </c>
      <c r="G71" s="13">
        <f>IF('[1]TCE - ANEXO III - Preencher'!H80="","",'[1]TCE - ANEXO III - Preencher'!H80)</f>
        <v>44562</v>
      </c>
      <c r="H71" s="14">
        <f>'[1]TCE - ANEXO III - Preencher'!I80</f>
        <v>0</v>
      </c>
      <c r="I71" s="14">
        <f>'[1]TCE - ANEXO III - Preencher'!J80</f>
        <v>751.43</v>
      </c>
      <c r="J71" s="14">
        <f>'[1]TCE - ANEXO III - Preencher'!K80</f>
        <v>0</v>
      </c>
      <c r="K71" s="15">
        <f>'[1]TCE - ANEXO III - Preencher'!L80</f>
        <v>76.5</v>
      </c>
      <c r="L71" s="15">
        <f>'[1]TCE - ANEXO III - Preencher'!M80</f>
        <v>3.11</v>
      </c>
      <c r="M71" s="15">
        <f t="shared" si="7"/>
        <v>73.39</v>
      </c>
      <c r="N71" s="15">
        <f>'[1]TCE - ANEXO III - Preencher'!O80</f>
        <v>7.8</v>
      </c>
      <c r="O71" s="15">
        <f>'[1]TCE - ANEXO III - Preencher'!P80</f>
        <v>0</v>
      </c>
      <c r="P71" s="16">
        <f t="shared" si="8"/>
        <v>7.8</v>
      </c>
      <c r="Q71" s="15">
        <f>'[1]TCE - ANEXO III - Preencher'!R80</f>
        <v>500</v>
      </c>
      <c r="R71" s="15">
        <f>'[1]TCE - ANEXO III - Preencher'!S80</f>
        <v>0</v>
      </c>
      <c r="S71" s="16">
        <f t="shared" si="9"/>
        <v>500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1332.62</v>
      </c>
    </row>
    <row r="72" spans="1:28" x14ac:dyDescent="0.2">
      <c r="A72" s="8">
        <f>IFERROR(VLOOKUP(B72,'[1]DADOS (OCULTAR)'!$P$3:$R$91,3,0),"")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CLOVIS MARQUES FILHO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2252-50</v>
      </c>
      <c r="G72" s="13">
        <f>IF('[1]TCE - ANEXO III - Preencher'!H81="","",'[1]TCE - ANEXO III - Preencher'!H81)</f>
        <v>44562</v>
      </c>
      <c r="H72" s="14">
        <f>'[1]TCE - ANEXO III - Preencher'!I81</f>
        <v>0</v>
      </c>
      <c r="I72" s="14">
        <f>'[1]TCE - ANEXO III - Preencher'!J81</f>
        <v>751.43</v>
      </c>
      <c r="J72" s="14">
        <f>'[1]TCE - ANEXO III - Preencher'!K81</f>
        <v>0</v>
      </c>
      <c r="K72" s="15">
        <f>'[1]TCE - ANEXO III - Preencher'!L81</f>
        <v>76.5</v>
      </c>
      <c r="L72" s="15">
        <f>'[1]TCE - ANEXO III - Preencher'!M81</f>
        <v>3.11</v>
      </c>
      <c r="M72" s="15">
        <f t="shared" si="7"/>
        <v>73.39</v>
      </c>
      <c r="N72" s="15">
        <f>'[1]TCE - ANEXO III - Preencher'!O81</f>
        <v>7.8</v>
      </c>
      <c r="O72" s="15">
        <f>'[1]TCE - ANEXO III - Preencher'!P81</f>
        <v>0</v>
      </c>
      <c r="P72" s="16">
        <f t="shared" si="8"/>
        <v>7.8</v>
      </c>
      <c r="Q72" s="15">
        <f>'[1]TCE - ANEXO III - Preencher'!R81</f>
        <v>500</v>
      </c>
      <c r="R72" s="15">
        <f>'[1]TCE - ANEXO III - Preencher'!S81</f>
        <v>0</v>
      </c>
      <c r="S72" s="16">
        <f t="shared" si="9"/>
        <v>500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1332.62</v>
      </c>
    </row>
    <row r="73" spans="1:28" x14ac:dyDescent="0.2">
      <c r="A73" s="8">
        <f>IFERROR(VLOOKUP(B73,'[1]DADOS (OCULTAR)'!$P$3:$R$91,3,0),"")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COSMA SEVERINA DA CONCEICAO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44562</v>
      </c>
      <c r="H73" s="14">
        <f>'[1]TCE - ANEXO III - Preencher'!I82</f>
        <v>0</v>
      </c>
      <c r="I73" s="14">
        <f>'[1]TCE - ANEXO III - Preencher'!J82</f>
        <v>142.5</v>
      </c>
      <c r="J73" s="14">
        <f>'[1]TCE - ANEXO III - Preencher'!K82</f>
        <v>0</v>
      </c>
      <c r="K73" s="15">
        <f>'[1]TCE - ANEXO III - Preencher'!L82</f>
        <v>76.5</v>
      </c>
      <c r="L73" s="15">
        <f>'[1]TCE - ANEXO III - Preencher'!M82</f>
        <v>3.11</v>
      </c>
      <c r="M73" s="15">
        <f t="shared" si="7"/>
        <v>73.39</v>
      </c>
      <c r="N73" s="15">
        <f>'[1]TCE - ANEXO III - Preencher'!O82</f>
        <v>1.57</v>
      </c>
      <c r="O73" s="15">
        <f>'[1]TCE - ANEXO III - Preencher'!P82</f>
        <v>0</v>
      </c>
      <c r="P73" s="16">
        <f t="shared" si="8"/>
        <v>1.57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217.45999999999998</v>
      </c>
    </row>
    <row r="74" spans="1:28" x14ac:dyDescent="0.2">
      <c r="A74" s="8">
        <f>IFERROR(VLOOKUP(B74,'[1]DADOS (OCULTAR)'!$P$3:$R$91,3,0),"")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CRISTIANO ALVES BARBOSA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2522-10</v>
      </c>
      <c r="G74" s="13">
        <f>IF('[1]TCE - ANEXO III - Preencher'!H83="","",'[1]TCE - ANEXO III - Preencher'!H83)</f>
        <v>44562</v>
      </c>
      <c r="H74" s="14">
        <f>'[1]TCE - ANEXO III - Preencher'!I83</f>
        <v>0</v>
      </c>
      <c r="I74" s="14">
        <f>'[1]TCE - ANEXO III - Preencher'!J83</f>
        <v>276.38</v>
      </c>
      <c r="J74" s="14">
        <f>'[1]TCE - ANEXO III - Preencher'!K83</f>
        <v>0</v>
      </c>
      <c r="K74" s="15">
        <f>'[1]TCE - ANEXO III - Preencher'!L83</f>
        <v>76.5</v>
      </c>
      <c r="L74" s="15">
        <f>'[1]TCE - ANEXO III - Preencher'!M83</f>
        <v>3.11</v>
      </c>
      <c r="M74" s="15">
        <f t="shared" si="7"/>
        <v>73.39</v>
      </c>
      <c r="N74" s="15">
        <f>'[1]TCE - ANEXO III - Preencher'!O83</f>
        <v>1.57</v>
      </c>
      <c r="O74" s="15">
        <f>'[1]TCE - ANEXO III - Preencher'!P83</f>
        <v>0</v>
      </c>
      <c r="P74" s="16">
        <f t="shared" si="8"/>
        <v>1.57</v>
      </c>
      <c r="Q74" s="15">
        <f>'[1]TCE - ANEXO III - Preencher'!R83</f>
        <v>700</v>
      </c>
      <c r="R74" s="15">
        <f>'[1]TCE - ANEXO III - Preencher'!S83</f>
        <v>0</v>
      </c>
      <c r="S74" s="16">
        <f t="shared" si="9"/>
        <v>700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1051.3399999999999</v>
      </c>
    </row>
    <row r="75" spans="1:28" x14ac:dyDescent="0.2">
      <c r="A75" s="8">
        <f>IFERROR(VLOOKUP(B75,'[1]DADOS (OCULTAR)'!$P$3:$R$91,3,0),"")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CRISTIANO DA SILVA BATISTA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44562</v>
      </c>
      <c r="H75" s="14">
        <f>'[1]TCE - ANEXO III - Preencher'!I84</f>
        <v>0</v>
      </c>
      <c r="I75" s="14">
        <f>'[1]TCE - ANEXO III - Preencher'!J84</f>
        <v>137.65</v>
      </c>
      <c r="J75" s="14">
        <f>'[1]TCE - ANEXO III - Preencher'!K84</f>
        <v>0</v>
      </c>
      <c r="K75" s="15">
        <f>'[1]TCE - ANEXO III - Preencher'!L84</f>
        <v>76.5</v>
      </c>
      <c r="L75" s="15">
        <f>'[1]TCE - ANEXO III - Preencher'!M84</f>
        <v>3.11</v>
      </c>
      <c r="M75" s="15">
        <f t="shared" si="7"/>
        <v>73.39</v>
      </c>
      <c r="N75" s="15">
        <f>'[1]TCE - ANEXO III - Preencher'!O84</f>
        <v>1.57</v>
      </c>
      <c r="O75" s="15">
        <f>'[1]TCE - ANEXO III - Preencher'!P84</f>
        <v>0</v>
      </c>
      <c r="P75" s="16">
        <f t="shared" si="8"/>
        <v>1.57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212.61</v>
      </c>
    </row>
    <row r="76" spans="1:28" x14ac:dyDescent="0.2">
      <c r="A76" s="8">
        <f>IFERROR(VLOOKUP(B76,'[1]DADOS (OCULTAR)'!$P$3:$R$91,3,0),"")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CRISTINA MARIA CABRAL DE MELO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44562</v>
      </c>
      <c r="H76" s="14">
        <f>'[1]TCE - ANEXO III - Preencher'!I85</f>
        <v>0</v>
      </c>
      <c r="I76" s="14">
        <f>'[1]TCE - ANEXO III - Preencher'!J85</f>
        <v>171.49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1.57</v>
      </c>
      <c r="O76" s="15">
        <f>'[1]TCE - ANEXO III - Preencher'!P85</f>
        <v>0</v>
      </c>
      <c r="P76" s="16">
        <f t="shared" si="8"/>
        <v>1.57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173.06</v>
      </c>
    </row>
    <row r="77" spans="1:28" x14ac:dyDescent="0.2">
      <c r="A77" s="8">
        <f>IFERROR(VLOOKUP(B77,'[1]DADOS (OCULTAR)'!$P$3:$R$91,3,0),"")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CYNTHIA DE ALBUQUERQUE FERREIRA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44562</v>
      </c>
      <c r="H77" s="14">
        <f>'[1]TCE - ANEXO III - Preencher'!I86</f>
        <v>0</v>
      </c>
      <c r="I77" s="14">
        <f>'[1]TCE - ANEXO III - Preencher'!J86</f>
        <v>327.12</v>
      </c>
      <c r="J77" s="14">
        <f>'[1]TCE - ANEXO III - Preencher'!K86</f>
        <v>0</v>
      </c>
      <c r="K77" s="15">
        <f>'[1]TCE - ANEXO III - Preencher'!L86</f>
        <v>76.5</v>
      </c>
      <c r="L77" s="15">
        <f>'[1]TCE - ANEXO III - Preencher'!M86</f>
        <v>3.11</v>
      </c>
      <c r="M77" s="15">
        <f t="shared" si="7"/>
        <v>73.39</v>
      </c>
      <c r="N77" s="15">
        <f>'[1]TCE - ANEXO III - Preencher'!O86</f>
        <v>4.5199999999999996</v>
      </c>
      <c r="O77" s="15">
        <f>'[1]TCE - ANEXO III - Preencher'!P86</f>
        <v>0</v>
      </c>
      <c r="P77" s="16">
        <f t="shared" si="8"/>
        <v>4.5199999999999996</v>
      </c>
      <c r="Q77" s="15">
        <f>'[1]TCE - ANEXO III - Preencher'!R86</f>
        <v>700</v>
      </c>
      <c r="R77" s="15">
        <f>'[1]TCE - ANEXO III - Preencher'!S86</f>
        <v>0</v>
      </c>
      <c r="S77" s="16">
        <f t="shared" si="9"/>
        <v>700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1105.03</v>
      </c>
    </row>
    <row r="78" spans="1:28" x14ac:dyDescent="0.2">
      <c r="A78" s="8">
        <f>IFERROR(VLOOKUP(B78,'[1]DADOS (OCULTAR)'!$P$3:$R$91,3,0),"")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DAFINE KELLY MARIA LOPES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44562</v>
      </c>
      <c r="H78" s="14">
        <f>'[1]TCE - ANEXO III - Preencher'!I87</f>
        <v>0</v>
      </c>
      <c r="I78" s="14">
        <f>'[1]TCE - ANEXO III - Preencher'!J87</f>
        <v>123.11</v>
      </c>
      <c r="J78" s="14">
        <f>'[1]TCE - ANEXO III - Preencher'!K87</f>
        <v>0</v>
      </c>
      <c r="K78" s="15">
        <f>'[1]TCE - ANEXO III - Preencher'!L87</f>
        <v>76.5</v>
      </c>
      <c r="L78" s="15">
        <f>'[1]TCE - ANEXO III - Preencher'!M87</f>
        <v>3.11</v>
      </c>
      <c r="M78" s="15">
        <f t="shared" si="7"/>
        <v>73.39</v>
      </c>
      <c r="N78" s="15">
        <f>'[1]TCE - ANEXO III - Preencher'!O87</f>
        <v>1.57</v>
      </c>
      <c r="O78" s="15">
        <f>'[1]TCE - ANEXO III - Preencher'!P87</f>
        <v>0</v>
      </c>
      <c r="P78" s="16">
        <f t="shared" si="8"/>
        <v>1.57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69.41</v>
      </c>
      <c r="U78" s="15">
        <f>'[1]TCE - ANEXO III - Preencher'!V87</f>
        <v>0</v>
      </c>
      <c r="V78" s="16">
        <f t="shared" si="10"/>
        <v>69.41</v>
      </c>
      <c r="W78" s="17" t="str">
        <f>IF('[1]TCE - ANEXO III - Preencher'!X87="","",'[1]TCE - ANEXO III - Preencher'!X87)</f>
        <v xml:space="preserve">AUX CRECHE 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267.48</v>
      </c>
    </row>
    <row r="79" spans="1:28" x14ac:dyDescent="0.2">
      <c r="A79" s="8">
        <f>IFERROR(VLOOKUP(B79,'[1]DADOS (OCULTAR)'!$P$3:$R$91,3,0),"")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DANIELLE BARBOSA SANTIAGO E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44562</v>
      </c>
      <c r="H79" s="14">
        <f>'[1]TCE - ANEXO III - Preencher'!I88</f>
        <v>0</v>
      </c>
      <c r="I79" s="14">
        <f>'[1]TCE - ANEXO III - Preencher'!J88</f>
        <v>137.65</v>
      </c>
      <c r="J79" s="14">
        <f>'[1]TCE - ANEXO III - Preencher'!K88</f>
        <v>0</v>
      </c>
      <c r="K79" s="15">
        <f>'[1]TCE - ANEXO III - Preencher'!L88</f>
        <v>76.5</v>
      </c>
      <c r="L79" s="15">
        <f>'[1]TCE - ANEXO III - Preencher'!M88</f>
        <v>3.11</v>
      </c>
      <c r="M79" s="15">
        <f t="shared" si="7"/>
        <v>73.39</v>
      </c>
      <c r="N79" s="15">
        <f>'[1]TCE - ANEXO III - Preencher'!O88</f>
        <v>1.57</v>
      </c>
      <c r="O79" s="15">
        <f>'[1]TCE - ANEXO III - Preencher'!P88</f>
        <v>0</v>
      </c>
      <c r="P79" s="16">
        <f t="shared" si="8"/>
        <v>1.57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212.61</v>
      </c>
    </row>
    <row r="80" spans="1:28" x14ac:dyDescent="0.2">
      <c r="A80" s="8">
        <f>IFERROR(VLOOKUP(B80,'[1]DADOS (OCULTAR)'!$P$3:$R$91,3,0),"")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DANIELLE CASSIMIRO PEREIRA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5132-05</v>
      </c>
      <c r="G80" s="13">
        <f>IF('[1]TCE - ANEXO III - Preencher'!H89="","",'[1]TCE - ANEXO III - Preencher'!H89)</f>
        <v>44562</v>
      </c>
      <c r="H80" s="14">
        <f>'[1]TCE - ANEXO III - Preencher'!I89</f>
        <v>0</v>
      </c>
      <c r="I80" s="14">
        <f>'[1]TCE - ANEXO III - Preencher'!J89</f>
        <v>127.39</v>
      </c>
      <c r="J80" s="14">
        <f>'[1]TCE - ANEXO III - Preencher'!K89</f>
        <v>0</v>
      </c>
      <c r="K80" s="15">
        <f>'[1]TCE - ANEXO III - Preencher'!L89</f>
        <v>76.5</v>
      </c>
      <c r="L80" s="15">
        <f>'[1]TCE - ANEXO III - Preencher'!M89</f>
        <v>3.11</v>
      </c>
      <c r="M80" s="15">
        <f t="shared" si="7"/>
        <v>73.39</v>
      </c>
      <c r="N80" s="15">
        <f>'[1]TCE - ANEXO III - Preencher'!O89</f>
        <v>1.57</v>
      </c>
      <c r="O80" s="15">
        <f>'[1]TCE - ANEXO III - Preencher'!P89</f>
        <v>0</v>
      </c>
      <c r="P80" s="16">
        <f t="shared" si="8"/>
        <v>1.57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202.35</v>
      </c>
    </row>
    <row r="81" spans="1:28" x14ac:dyDescent="0.2">
      <c r="A81" s="8">
        <f>IFERROR(VLOOKUP(B81,'[1]DADOS (OCULTAR)'!$P$3:$R$91,3,0),"")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DANNIELI D ALMEIDA LINS REGIS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44562</v>
      </c>
      <c r="H81" s="14">
        <f>'[1]TCE - ANEXO III - Preencher'!I90</f>
        <v>0</v>
      </c>
      <c r="I81" s="14">
        <f>'[1]TCE - ANEXO III - Preencher'!J90</f>
        <v>370.43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4.5199999999999996</v>
      </c>
      <c r="O81" s="15">
        <f>'[1]TCE - ANEXO III - Preencher'!P90</f>
        <v>0</v>
      </c>
      <c r="P81" s="16">
        <f t="shared" si="8"/>
        <v>4.5199999999999996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374.95</v>
      </c>
    </row>
    <row r="82" spans="1:28" x14ac:dyDescent="0.2">
      <c r="A82" s="8">
        <f>IFERROR(VLOOKUP(B82,'[1]DADOS (OCULTAR)'!$P$3:$R$91,3,0),"")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DARCY BRITO DE BARROS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44562</v>
      </c>
      <c r="H82" s="14">
        <f>'[1]TCE - ANEXO III - Preencher'!I91</f>
        <v>0</v>
      </c>
      <c r="I82" s="14">
        <f>'[1]TCE - ANEXO III - Preencher'!J91</f>
        <v>124.8</v>
      </c>
      <c r="J82" s="14">
        <f>'[1]TCE - ANEXO III - Preencher'!K91</f>
        <v>0</v>
      </c>
      <c r="K82" s="15">
        <f>'[1]TCE - ANEXO III - Preencher'!L91</f>
        <v>76.5</v>
      </c>
      <c r="L82" s="15">
        <f>'[1]TCE - ANEXO III - Preencher'!M91</f>
        <v>3.11</v>
      </c>
      <c r="M82" s="15">
        <f t="shared" si="7"/>
        <v>73.39</v>
      </c>
      <c r="N82" s="15">
        <f>'[1]TCE - ANEXO III - Preencher'!O91</f>
        <v>1.57</v>
      </c>
      <c r="O82" s="15">
        <f>'[1]TCE - ANEXO III - Preencher'!P91</f>
        <v>0</v>
      </c>
      <c r="P82" s="16">
        <f t="shared" si="8"/>
        <v>1.57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199.76</v>
      </c>
    </row>
    <row r="83" spans="1:28" x14ac:dyDescent="0.2">
      <c r="A83" s="8">
        <f>IFERROR(VLOOKUP(B83,'[1]DADOS (OCULTAR)'!$P$3:$R$91,3,0),"")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DAYANE FERNANDA CANDIDO GOMES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44562</v>
      </c>
      <c r="H83" s="14">
        <f>'[1]TCE - ANEXO III - Preencher'!I92</f>
        <v>0</v>
      </c>
      <c r="I83" s="14">
        <f>'[1]TCE - ANEXO III - Preencher'!J92</f>
        <v>124.58</v>
      </c>
      <c r="J83" s="14">
        <f>'[1]TCE - ANEXO III - Preencher'!K92</f>
        <v>0</v>
      </c>
      <c r="K83" s="15">
        <f>'[1]TCE - ANEXO III - Preencher'!L92</f>
        <v>76.5</v>
      </c>
      <c r="L83" s="15">
        <f>'[1]TCE - ANEXO III - Preencher'!M92</f>
        <v>3.11</v>
      </c>
      <c r="M83" s="15">
        <f t="shared" si="7"/>
        <v>73.39</v>
      </c>
      <c r="N83" s="15">
        <f>'[1]TCE - ANEXO III - Preencher'!O92</f>
        <v>1.57</v>
      </c>
      <c r="O83" s="15">
        <f>'[1]TCE - ANEXO III - Preencher'!P92</f>
        <v>0</v>
      </c>
      <c r="P83" s="16">
        <f t="shared" si="8"/>
        <v>1.57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69.41</v>
      </c>
      <c r="U83" s="15">
        <f>'[1]TCE - ANEXO III - Preencher'!V92</f>
        <v>0</v>
      </c>
      <c r="V83" s="16">
        <f t="shared" si="10"/>
        <v>69.41</v>
      </c>
      <c r="W83" s="17" t="str">
        <f>IF('[1]TCE - ANEXO III - Preencher'!X92="","",'[1]TCE - ANEXO III - Preencher'!X92)</f>
        <v xml:space="preserve">AUX CRECHE 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268.95</v>
      </c>
    </row>
    <row r="84" spans="1:28" x14ac:dyDescent="0.2">
      <c r="A84" s="8">
        <f>IFERROR(VLOOKUP(B84,'[1]DADOS (OCULTAR)'!$P$3:$R$91,3,0),"")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DENICLEIDE GOMES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>
        <f>IF('[1]TCE - ANEXO III - Preencher'!H93="","",'[1]TCE - ANEXO III - Preencher'!H93)</f>
        <v>44562</v>
      </c>
      <c r="H84" s="14">
        <f>'[1]TCE - ANEXO III - Preencher'!I93</f>
        <v>0</v>
      </c>
      <c r="I84" s="14">
        <f>'[1]TCE - ANEXO III - Preencher'!J93</f>
        <v>135.74</v>
      </c>
      <c r="J84" s="14">
        <f>'[1]TCE - ANEXO III - Preencher'!K93</f>
        <v>0</v>
      </c>
      <c r="K84" s="15">
        <f>'[1]TCE - ANEXO III - Preencher'!L93</f>
        <v>76.5</v>
      </c>
      <c r="L84" s="15">
        <f>'[1]TCE - ANEXO III - Preencher'!M93</f>
        <v>3.11</v>
      </c>
      <c r="M84" s="15">
        <f t="shared" si="7"/>
        <v>73.39</v>
      </c>
      <c r="N84" s="15">
        <f>'[1]TCE - ANEXO III - Preencher'!O93</f>
        <v>1.57</v>
      </c>
      <c r="O84" s="15">
        <f>'[1]TCE - ANEXO III - Preencher'!P93</f>
        <v>0</v>
      </c>
      <c r="P84" s="16">
        <f t="shared" si="8"/>
        <v>1.57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210.7</v>
      </c>
    </row>
    <row r="85" spans="1:28" x14ac:dyDescent="0.2">
      <c r="A85" s="8">
        <f>IFERROR(VLOOKUP(B85,'[1]DADOS (OCULTAR)'!$P$3:$R$91,3,0),"")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DENIS BRITO DE FRANCA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44562</v>
      </c>
      <c r="H85" s="14">
        <f>'[1]TCE - ANEXO III - Preencher'!I94</f>
        <v>0</v>
      </c>
      <c r="I85" s="14">
        <f>'[1]TCE - ANEXO III - Preencher'!J94</f>
        <v>124.8</v>
      </c>
      <c r="J85" s="14">
        <f>'[1]TCE - ANEXO III - Preencher'!K94</f>
        <v>0</v>
      </c>
      <c r="K85" s="15">
        <f>'[1]TCE - ANEXO III - Preencher'!L94</f>
        <v>76.5</v>
      </c>
      <c r="L85" s="15">
        <f>'[1]TCE - ANEXO III - Preencher'!M94</f>
        <v>3.11</v>
      </c>
      <c r="M85" s="15">
        <f t="shared" si="7"/>
        <v>73.39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199.76</v>
      </c>
    </row>
    <row r="86" spans="1:28" x14ac:dyDescent="0.2">
      <c r="A86" s="8">
        <f>IFERROR(VLOOKUP(B86,'[1]DADOS (OCULTAR)'!$P$3:$R$91,3,0),"")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DIONE DARLEN BARBOSA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44562</v>
      </c>
      <c r="H86" s="14">
        <f>'[1]TCE - ANEXO III - Preencher'!I95</f>
        <v>0</v>
      </c>
      <c r="I86" s="14">
        <f>'[1]TCE - ANEXO III - Preencher'!J95</f>
        <v>127.96</v>
      </c>
      <c r="J86" s="14">
        <f>'[1]TCE - ANEXO III - Preencher'!K95</f>
        <v>0</v>
      </c>
      <c r="K86" s="15">
        <f>'[1]TCE - ANEXO III - Preencher'!L95</f>
        <v>76.5</v>
      </c>
      <c r="L86" s="15">
        <f>'[1]TCE - ANEXO III - Preencher'!M95</f>
        <v>3.11</v>
      </c>
      <c r="M86" s="15">
        <f t="shared" si="7"/>
        <v>73.39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202.92</v>
      </c>
    </row>
    <row r="87" spans="1:28" x14ac:dyDescent="0.2">
      <c r="A87" s="8">
        <f>IFERROR(VLOOKUP(B87,'[1]DADOS (OCULTAR)'!$P$3:$R$91,3,0),"")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DJANISE LACERDA LEITE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2251-24</v>
      </c>
      <c r="G87" s="13">
        <f>IF('[1]TCE - ANEXO III - Preencher'!H96="","",'[1]TCE - ANEXO III - Preencher'!H96)</f>
        <v>44562</v>
      </c>
      <c r="H87" s="14">
        <f>'[1]TCE - ANEXO III - Preencher'!I96</f>
        <v>0</v>
      </c>
      <c r="I87" s="14">
        <f>'[1]TCE - ANEXO III - Preencher'!J96</f>
        <v>678.71</v>
      </c>
      <c r="J87" s="14">
        <f>'[1]TCE - ANEXO III - Preencher'!K96</f>
        <v>0</v>
      </c>
      <c r="K87" s="15">
        <f>'[1]TCE - ANEXO III - Preencher'!L96</f>
        <v>76.5</v>
      </c>
      <c r="L87" s="15">
        <f>'[1]TCE - ANEXO III - Preencher'!M96</f>
        <v>3.11</v>
      </c>
      <c r="M87" s="15">
        <f t="shared" si="7"/>
        <v>73.39</v>
      </c>
      <c r="N87" s="15">
        <f>'[1]TCE - ANEXO III - Preencher'!O96</f>
        <v>7.8</v>
      </c>
      <c r="O87" s="15">
        <f>'[1]TCE - ANEXO III - Preencher'!P96</f>
        <v>0</v>
      </c>
      <c r="P87" s="16">
        <f t="shared" si="8"/>
        <v>7.8</v>
      </c>
      <c r="Q87" s="15">
        <f>'[1]TCE - ANEXO III - Preencher'!R96</f>
        <v>500</v>
      </c>
      <c r="R87" s="15">
        <f>'[1]TCE - ANEXO III - Preencher'!S96</f>
        <v>0</v>
      </c>
      <c r="S87" s="16">
        <f t="shared" si="9"/>
        <v>500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1259.9000000000001</v>
      </c>
    </row>
    <row r="88" spans="1:28" x14ac:dyDescent="0.2">
      <c r="A88" s="8">
        <f>IFERROR(VLOOKUP(B88,'[1]DADOS (OCULTAR)'!$P$3:$R$91,3,0),"")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DUCILENE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44562</v>
      </c>
      <c r="H88" s="14">
        <f>'[1]TCE - ANEXO III - Preencher'!I97</f>
        <v>0</v>
      </c>
      <c r="I88" s="14">
        <f>'[1]TCE - ANEXO III - Preencher'!J97</f>
        <v>306.5</v>
      </c>
      <c r="J88" s="14">
        <f>'[1]TCE - ANEXO III - Preencher'!K97</f>
        <v>0</v>
      </c>
      <c r="K88" s="15">
        <f>'[1]TCE - ANEXO III - Preencher'!L97</f>
        <v>76.5</v>
      </c>
      <c r="L88" s="15">
        <f>'[1]TCE - ANEXO III - Preencher'!M97</f>
        <v>3.11</v>
      </c>
      <c r="M88" s="15">
        <f t="shared" si="7"/>
        <v>73.39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384.40999999999997</v>
      </c>
    </row>
    <row r="89" spans="1:28" x14ac:dyDescent="0.2">
      <c r="A89" s="8">
        <f>IFERROR(VLOOKUP(B89,'[1]DADOS (OCULTAR)'!$P$3:$R$91,3,0),"")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DULCINETE MARIA DE SOUSA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44562</v>
      </c>
      <c r="H89" s="14">
        <f>'[1]TCE - ANEXO III - Preencher'!I98</f>
        <v>0</v>
      </c>
      <c r="I89" s="14">
        <f>'[1]TCE - ANEXO III - Preencher'!J98</f>
        <v>151.79</v>
      </c>
      <c r="J89" s="14">
        <f>'[1]TCE - ANEXO III - Preencher'!K98</f>
        <v>0</v>
      </c>
      <c r="K89" s="15">
        <f>'[1]TCE - ANEXO III - Preencher'!L98</f>
        <v>76.5</v>
      </c>
      <c r="L89" s="15">
        <f>'[1]TCE - ANEXO III - Preencher'!M98</f>
        <v>3.11</v>
      </c>
      <c r="M89" s="15">
        <f t="shared" si="7"/>
        <v>73.39</v>
      </c>
      <c r="N89" s="15">
        <f>'[1]TCE - ANEXO III - Preencher'!O98</f>
        <v>1.57</v>
      </c>
      <c r="O89" s="15">
        <f>'[1]TCE - ANEXO III - Preencher'!P98</f>
        <v>0</v>
      </c>
      <c r="P89" s="16">
        <f t="shared" si="8"/>
        <v>1.57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226.75</v>
      </c>
    </row>
    <row r="90" spans="1:28" x14ac:dyDescent="0.2">
      <c r="A90" s="8">
        <f>IFERROR(VLOOKUP(B90,'[1]DADOS (OCULTAR)'!$P$3:$R$91,3,0),"")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EDELSON SEVERO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5151-10</v>
      </c>
      <c r="G90" s="13">
        <f>IF('[1]TCE - ANEXO III - Preencher'!H99="","",'[1]TCE - ANEXO III - Preencher'!H99)</f>
        <v>44562</v>
      </c>
      <c r="H90" s="14">
        <f>'[1]TCE - ANEXO III - Preencher'!I99</f>
        <v>0</v>
      </c>
      <c r="I90" s="14">
        <f>'[1]TCE - ANEXO III - Preencher'!J99</f>
        <v>144.19</v>
      </c>
      <c r="J90" s="14">
        <f>'[1]TCE - ANEXO III - Preencher'!K99</f>
        <v>0</v>
      </c>
      <c r="K90" s="15">
        <f>'[1]TCE - ANEXO III - Preencher'!L99</f>
        <v>76.5</v>
      </c>
      <c r="L90" s="15">
        <f>'[1]TCE - ANEXO III - Preencher'!M99</f>
        <v>3.11</v>
      </c>
      <c r="M90" s="15">
        <f t="shared" si="7"/>
        <v>73.39</v>
      </c>
      <c r="N90" s="15">
        <f>'[1]TCE - ANEXO III - Preencher'!O99</f>
        <v>1.57</v>
      </c>
      <c r="O90" s="15">
        <f>'[1]TCE - ANEXO III - Preencher'!P99</f>
        <v>0</v>
      </c>
      <c r="P90" s="16">
        <f t="shared" si="8"/>
        <v>1.57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219.14999999999998</v>
      </c>
    </row>
    <row r="91" spans="1:28" x14ac:dyDescent="0.2">
      <c r="A91" s="8">
        <f>IFERROR(VLOOKUP(B91,'[1]DADOS (OCULTAR)'!$P$3:$R$91,3,0),"")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44562</v>
      </c>
      <c r="H91" s="14">
        <f>'[1]TCE - ANEXO III - Preencher'!I100</f>
        <v>0</v>
      </c>
      <c r="I91" s="14">
        <f>'[1]TCE - ANEXO III - Preencher'!J100</f>
        <v>136.21</v>
      </c>
      <c r="J91" s="14">
        <f>'[1]TCE - ANEXO III - Preencher'!K100</f>
        <v>0</v>
      </c>
      <c r="K91" s="15">
        <f>'[1]TCE - ANEXO III - Preencher'!L100</f>
        <v>76.5</v>
      </c>
      <c r="L91" s="15">
        <f>'[1]TCE - ANEXO III - Preencher'!M100</f>
        <v>3.11</v>
      </c>
      <c r="M91" s="15">
        <f t="shared" si="7"/>
        <v>73.39</v>
      </c>
      <c r="N91" s="15">
        <f>'[1]TCE - ANEXO III - Preencher'!O100</f>
        <v>1.57</v>
      </c>
      <c r="O91" s="15">
        <f>'[1]TCE - ANEXO III - Preencher'!P100</f>
        <v>0</v>
      </c>
      <c r="P91" s="16">
        <f t="shared" si="8"/>
        <v>1.57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211.17000000000002</v>
      </c>
    </row>
    <row r="92" spans="1:28" x14ac:dyDescent="0.2">
      <c r="A92" s="8">
        <f>IFERROR(VLOOKUP(B92,'[1]DADOS (OCULTAR)'!$P$3:$R$91,3,0),"")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EDIJAILMA MIRANDA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44562</v>
      </c>
      <c r="H92" s="14">
        <f>'[1]TCE - ANEXO III - Preencher'!I101</f>
        <v>0</v>
      </c>
      <c r="I92" s="14">
        <f>'[1]TCE - ANEXO III - Preencher'!J101</f>
        <v>119.95</v>
      </c>
      <c r="J92" s="14">
        <f>'[1]TCE - ANEXO III - Preencher'!K101</f>
        <v>0</v>
      </c>
      <c r="K92" s="15">
        <f>'[1]TCE - ANEXO III - Preencher'!L101</f>
        <v>76.5</v>
      </c>
      <c r="L92" s="15">
        <f>'[1]TCE - ANEXO III - Preencher'!M101</f>
        <v>3.11</v>
      </c>
      <c r="M92" s="15">
        <f t="shared" si="7"/>
        <v>73.39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194.91</v>
      </c>
    </row>
    <row r="93" spans="1:28" x14ac:dyDescent="0.2">
      <c r="A93" s="8">
        <f>IFERROR(VLOOKUP(B93,'[1]DADOS (OCULTAR)'!$P$3:$R$91,3,0),"")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EDIJAIRO DE ANDRADE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44562</v>
      </c>
      <c r="H93" s="14">
        <f>'[1]TCE - ANEXO III - Preencher'!I102</f>
        <v>0</v>
      </c>
      <c r="I93" s="14">
        <f>'[1]TCE - ANEXO III - Preencher'!J102</f>
        <v>124.58</v>
      </c>
      <c r="J93" s="14">
        <f>'[1]TCE - ANEXO III - Preencher'!K102</f>
        <v>0</v>
      </c>
      <c r="K93" s="15">
        <f>'[1]TCE - ANEXO III - Preencher'!L102</f>
        <v>76.5</v>
      </c>
      <c r="L93" s="15">
        <f>'[1]TCE - ANEXO III - Preencher'!M102</f>
        <v>3.11</v>
      </c>
      <c r="M93" s="15">
        <f t="shared" si="7"/>
        <v>73.39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199.54</v>
      </c>
    </row>
    <row r="94" spans="1:28" x14ac:dyDescent="0.2">
      <c r="A94" s="8">
        <f>IFERROR(VLOOKUP(B94,'[1]DADOS (OCULTAR)'!$P$3:$R$91,3,0),"")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EDILEUZA MARIA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44562</v>
      </c>
      <c r="H94" s="14">
        <f>'[1]TCE - ANEXO III - Preencher'!I103</f>
        <v>0</v>
      </c>
      <c r="I94" s="14">
        <f>'[1]TCE - ANEXO III - Preencher'!J103</f>
        <v>140.79</v>
      </c>
      <c r="J94" s="14">
        <f>'[1]TCE - ANEXO III - Preencher'!K103</f>
        <v>0</v>
      </c>
      <c r="K94" s="15">
        <f>'[1]TCE - ANEXO III - Preencher'!L103</f>
        <v>76.5</v>
      </c>
      <c r="L94" s="15">
        <f>'[1]TCE - ANEXO III - Preencher'!M103</f>
        <v>3.11</v>
      </c>
      <c r="M94" s="15">
        <f t="shared" si="7"/>
        <v>73.39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215.75</v>
      </c>
    </row>
    <row r="95" spans="1:28" x14ac:dyDescent="0.2">
      <c r="A95" s="8">
        <f>IFERROR(VLOOKUP(B95,'[1]DADOS (OCULTAR)'!$P$3:$R$91,3,0),"")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EDJANE BELARMINO DE FRANCA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44562</v>
      </c>
      <c r="H95" s="14">
        <f>'[1]TCE - ANEXO III - Preencher'!I104</f>
        <v>0</v>
      </c>
      <c r="I95" s="14">
        <f>'[1]TCE - ANEXO III - Preencher'!J104</f>
        <v>139.34</v>
      </c>
      <c r="J95" s="14">
        <f>'[1]TCE - ANEXO III - Preencher'!K104</f>
        <v>0</v>
      </c>
      <c r="K95" s="15">
        <f>'[1]TCE - ANEXO III - Preencher'!L104</f>
        <v>76.5</v>
      </c>
      <c r="L95" s="15">
        <f>'[1]TCE - ANEXO III - Preencher'!M104</f>
        <v>3.11</v>
      </c>
      <c r="M95" s="15">
        <f t="shared" si="7"/>
        <v>73.39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 xml:space="preserve">AUX CRECHE 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283.73</v>
      </c>
    </row>
    <row r="96" spans="1:28" x14ac:dyDescent="0.2">
      <c r="A96" s="8">
        <f>IFERROR(VLOOKUP(B96,'[1]DADOS (OCULTAR)'!$P$3:$R$91,3,0),"")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 xml:space="preserve">EDVANIA MODESTO ALVES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44562</v>
      </c>
      <c r="H96" s="14">
        <f>'[1]TCE - ANEXO III - Preencher'!I105</f>
        <v>0</v>
      </c>
      <c r="I96" s="14">
        <f>'[1]TCE - ANEXO III - Preencher'!J105</f>
        <v>123.11</v>
      </c>
      <c r="J96" s="14">
        <f>'[1]TCE - ANEXO III - Preencher'!K105</f>
        <v>0</v>
      </c>
      <c r="K96" s="15">
        <f>'[1]TCE - ANEXO III - Preencher'!L105</f>
        <v>76.5</v>
      </c>
      <c r="L96" s="15">
        <f>'[1]TCE - ANEXO III - Preencher'!M105</f>
        <v>3.11</v>
      </c>
      <c r="M96" s="15">
        <f t="shared" si="7"/>
        <v>73.39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198.07</v>
      </c>
    </row>
    <row r="97" spans="1:28" x14ac:dyDescent="0.2">
      <c r="A97" s="8">
        <f>IFERROR(VLOOKUP(B97,'[1]DADOS (OCULTAR)'!$P$3:$R$91,3,0),"")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44562</v>
      </c>
      <c r="H97" s="14">
        <f>'[1]TCE - ANEXO III - Preencher'!I106</f>
        <v>0</v>
      </c>
      <c r="I97" s="14">
        <f>'[1]TCE - ANEXO III - Preencher'!J106</f>
        <v>1131.3699999999999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7.8</v>
      </c>
      <c r="O97" s="15">
        <f>'[1]TCE - ANEXO III - Preencher'!P106</f>
        <v>0</v>
      </c>
      <c r="P97" s="16">
        <f t="shared" si="8"/>
        <v>7.8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1139.1699999999998</v>
      </c>
    </row>
    <row r="98" spans="1:28" x14ac:dyDescent="0.2">
      <c r="A98" s="8">
        <f>IFERROR(VLOOKUP(B98,'[1]DADOS (OCULTAR)'!$P$3:$R$91,3,0),"")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44562</v>
      </c>
      <c r="H98" s="14">
        <f>'[1]TCE - ANEXO III - Preencher'!I107</f>
        <v>0</v>
      </c>
      <c r="I98" s="14">
        <f>'[1]TCE - ANEXO III - Preencher'!J107</f>
        <v>142.5</v>
      </c>
      <c r="J98" s="14">
        <f>'[1]TCE - ANEXO III - Preencher'!K107</f>
        <v>0</v>
      </c>
      <c r="K98" s="15">
        <f>'[1]TCE - ANEXO III - Preencher'!L107</f>
        <v>76.5</v>
      </c>
      <c r="L98" s="15">
        <f>'[1]TCE - ANEXO III - Preencher'!M107</f>
        <v>3.11</v>
      </c>
      <c r="M98" s="15">
        <f t="shared" si="7"/>
        <v>73.39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217.45999999999998</v>
      </c>
    </row>
    <row r="99" spans="1:28" x14ac:dyDescent="0.2">
      <c r="A99" s="8">
        <f>IFERROR(VLOOKUP(B99,'[1]DADOS (OCULTAR)'!$P$3:$R$91,3,0),"")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44562</v>
      </c>
      <c r="H99" s="14">
        <f>'[1]TCE - ANEXO III - Preencher'!I108</f>
        <v>0</v>
      </c>
      <c r="I99" s="14">
        <f>'[1]TCE - ANEXO III - Preencher'!J108</f>
        <v>142.5</v>
      </c>
      <c r="J99" s="14">
        <f>'[1]TCE - ANEXO III - Preencher'!K108</f>
        <v>0</v>
      </c>
      <c r="K99" s="15">
        <f>'[1]TCE - ANEXO III - Preencher'!L108</f>
        <v>76.5</v>
      </c>
      <c r="L99" s="15">
        <f>'[1]TCE - ANEXO III - Preencher'!M108</f>
        <v>3.11</v>
      </c>
      <c r="M99" s="15">
        <f t="shared" si="7"/>
        <v>73.39</v>
      </c>
      <c r="N99" s="15">
        <f>'[1]TCE - ANEXO III - Preencher'!O108</f>
        <v>1.57</v>
      </c>
      <c r="O99" s="15">
        <f>'[1]TCE - ANEXO III - Preencher'!P108</f>
        <v>0</v>
      </c>
      <c r="P99" s="16">
        <f t="shared" si="8"/>
        <v>1.57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217.45999999999998</v>
      </c>
    </row>
    <row r="100" spans="1:28" x14ac:dyDescent="0.2">
      <c r="A100" s="8">
        <f>IFERROR(VLOOKUP(B100,'[1]DADOS (OCULTAR)'!$P$3:$R$91,3,0),"")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ELIANE CAETANO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44562</v>
      </c>
      <c r="H100" s="14">
        <f>'[1]TCE - ANEXO III - Preencher'!I109</f>
        <v>0</v>
      </c>
      <c r="I100" s="14">
        <f>'[1]TCE - ANEXO III - Preencher'!J109</f>
        <v>123</v>
      </c>
      <c r="J100" s="14">
        <f>'[1]TCE - ANEXO III - Preencher'!K109</f>
        <v>0</v>
      </c>
      <c r="K100" s="15">
        <f>'[1]TCE - ANEXO III - Preencher'!L109</f>
        <v>76.5</v>
      </c>
      <c r="L100" s="15">
        <f>'[1]TCE - ANEXO III - Preencher'!M109</f>
        <v>3.11</v>
      </c>
      <c r="M100" s="15">
        <f t="shared" si="7"/>
        <v>73.39</v>
      </c>
      <c r="N100" s="15">
        <f>'[1]TCE - ANEXO III - Preencher'!O109</f>
        <v>1.57</v>
      </c>
      <c r="O100" s="15">
        <f>'[1]TCE - ANEXO III - Preencher'!P109</f>
        <v>0</v>
      </c>
      <c r="P100" s="16">
        <f t="shared" si="8"/>
        <v>1.57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197.95999999999998</v>
      </c>
    </row>
    <row r="101" spans="1:28" x14ac:dyDescent="0.2">
      <c r="A101" s="8">
        <f>IFERROR(VLOOKUP(B101,'[1]DADOS (OCULTAR)'!$P$3:$R$91,3,0),"")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ELIAS JOSE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5151-10</v>
      </c>
      <c r="G101" s="13">
        <f>IF('[1]TCE - ANEXO III - Preencher'!H110="","",'[1]TCE - ANEXO III - Preencher'!H110)</f>
        <v>44562</v>
      </c>
      <c r="H101" s="14">
        <f>'[1]TCE - ANEXO III - Preencher'!I110</f>
        <v>0</v>
      </c>
      <c r="I101" s="14">
        <f>'[1]TCE - ANEXO III - Preencher'!J110</f>
        <v>148.63999999999999</v>
      </c>
      <c r="J101" s="14">
        <f>'[1]TCE - ANEXO III - Preencher'!K110</f>
        <v>0</v>
      </c>
      <c r="K101" s="15">
        <f>'[1]TCE - ANEXO III - Preencher'!L110</f>
        <v>76.5</v>
      </c>
      <c r="L101" s="15">
        <f>'[1]TCE - ANEXO III - Preencher'!M110</f>
        <v>3.11</v>
      </c>
      <c r="M101" s="15">
        <f t="shared" si="7"/>
        <v>73.39</v>
      </c>
      <c r="N101" s="15">
        <f>'[1]TCE - ANEXO III - Preencher'!O110</f>
        <v>1.57</v>
      </c>
      <c r="O101" s="15">
        <f>'[1]TCE - ANEXO III - Preencher'!P110</f>
        <v>0</v>
      </c>
      <c r="P101" s="16">
        <f t="shared" si="8"/>
        <v>1.57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223.59999999999997</v>
      </c>
    </row>
    <row r="102" spans="1:28" x14ac:dyDescent="0.2">
      <c r="A102" s="8">
        <f>IFERROR(VLOOKUP(B102,'[1]DADOS (OCULTAR)'!$P$3:$R$91,3,0),"")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ELIENEIDE DA SILVA PATRICIO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44562</v>
      </c>
      <c r="H102" s="14">
        <f>'[1]TCE - ANEXO III - Preencher'!I111</f>
        <v>0</v>
      </c>
      <c r="I102" s="14">
        <f>'[1]TCE - ANEXO III - Preencher'!J111</f>
        <v>139.34</v>
      </c>
      <c r="J102" s="14">
        <f>'[1]TCE - ANEXO III - Preencher'!K111</f>
        <v>0</v>
      </c>
      <c r="K102" s="15">
        <f>'[1]TCE - ANEXO III - Preencher'!L111</f>
        <v>76.5</v>
      </c>
      <c r="L102" s="15">
        <f>'[1]TCE - ANEXO III - Preencher'!M111</f>
        <v>3.11</v>
      </c>
      <c r="M102" s="15">
        <f t="shared" si="7"/>
        <v>73.39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214.3</v>
      </c>
    </row>
    <row r="103" spans="1:28" x14ac:dyDescent="0.2">
      <c r="A103" s="8">
        <f>IFERROR(VLOOKUP(B103,'[1]DADOS (OCULTAR)'!$P$3:$R$91,3,0),"")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ELIEZER DA SILVA PATRICIO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7823-20</v>
      </c>
      <c r="G103" s="13">
        <f>IF('[1]TCE - ANEXO III - Preencher'!H112="","",'[1]TCE - ANEXO III - Preencher'!H112)</f>
        <v>44562</v>
      </c>
      <c r="H103" s="14">
        <f>'[1]TCE - ANEXO III - Preencher'!I112</f>
        <v>0</v>
      </c>
      <c r="I103" s="14">
        <f>'[1]TCE - ANEXO III - Preencher'!J112</f>
        <v>153.76</v>
      </c>
      <c r="J103" s="14">
        <f>'[1]TCE - ANEXO III - Preencher'!K112</f>
        <v>0</v>
      </c>
      <c r="K103" s="15">
        <f>'[1]TCE - ANEXO III - Preencher'!L112</f>
        <v>76.5</v>
      </c>
      <c r="L103" s="15">
        <f>'[1]TCE - ANEXO III - Preencher'!M112</f>
        <v>3.11</v>
      </c>
      <c r="M103" s="15">
        <f t="shared" si="7"/>
        <v>73.39</v>
      </c>
      <c r="N103" s="15">
        <f>'[1]TCE - ANEXO III - Preencher'!O112</f>
        <v>1.72</v>
      </c>
      <c r="O103" s="15">
        <f>'[1]TCE - ANEXO III - Preencher'!P112</f>
        <v>0</v>
      </c>
      <c r="P103" s="16">
        <f t="shared" si="8"/>
        <v>1.72</v>
      </c>
      <c r="Q103" s="15">
        <f>'[1]TCE - ANEXO III - Preencher'!R112</f>
        <v>120</v>
      </c>
      <c r="R103" s="15">
        <f>'[1]TCE - ANEXO III - Preencher'!S112</f>
        <v>0</v>
      </c>
      <c r="S103" s="16">
        <f t="shared" si="9"/>
        <v>120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348.87</v>
      </c>
    </row>
    <row r="104" spans="1:28" x14ac:dyDescent="0.2">
      <c r="A104" s="8">
        <f>IFERROR(VLOOKUP(B104,'[1]DADOS (OCULTAR)'!$P$3:$R$91,3,0),"")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ELTON VINICIUS DE OLIVEIRA XAVIER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3132-20</v>
      </c>
      <c r="G104" s="13">
        <f>IF('[1]TCE - ANEXO III - Preencher'!H113="","",'[1]TCE - ANEXO III - Preencher'!H113)</f>
        <v>44562</v>
      </c>
      <c r="H104" s="14">
        <f>'[1]TCE - ANEXO III - Preencher'!I113</f>
        <v>0</v>
      </c>
      <c r="I104" s="14">
        <f>'[1]TCE - ANEXO III - Preencher'!J113</f>
        <v>247.59</v>
      </c>
      <c r="J104" s="14">
        <f>'[1]TCE - ANEXO III - Preencher'!K113</f>
        <v>0</v>
      </c>
      <c r="K104" s="15">
        <f>'[1]TCE - ANEXO III - Preencher'!L113</f>
        <v>76.5</v>
      </c>
      <c r="L104" s="15">
        <f>'[1]TCE - ANEXO III - Preencher'!M113</f>
        <v>3.11</v>
      </c>
      <c r="M104" s="15">
        <f t="shared" si="7"/>
        <v>73.39</v>
      </c>
      <c r="N104" s="15">
        <f>'[1]TCE - ANEXO III - Preencher'!O113</f>
        <v>1.51</v>
      </c>
      <c r="O104" s="15">
        <f>'[1]TCE - ANEXO III - Preencher'!P113</f>
        <v>0</v>
      </c>
      <c r="P104" s="16">
        <f t="shared" si="8"/>
        <v>1.51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322.49</v>
      </c>
    </row>
    <row r="105" spans="1:28" x14ac:dyDescent="0.2">
      <c r="A105" s="8">
        <f>IFERROR(VLOOKUP(B105,'[1]DADOS (OCULTAR)'!$P$3:$R$91,3,0),"")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ELZE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4101-05</v>
      </c>
      <c r="G105" s="13">
        <f>IF('[1]TCE - ANEXO III - Preencher'!H114="","",'[1]TCE - ANEXO III - Preencher'!H114)</f>
        <v>44562</v>
      </c>
      <c r="H105" s="14">
        <f>'[1]TCE - ANEXO III - Preencher'!I114</f>
        <v>0</v>
      </c>
      <c r="I105" s="14">
        <f>'[1]TCE - ANEXO III - Preencher'!J114</f>
        <v>240.26</v>
      </c>
      <c r="J105" s="14">
        <f>'[1]TCE - ANEXO III - Preencher'!K114</f>
        <v>0</v>
      </c>
      <c r="K105" s="15">
        <f>'[1]TCE - ANEXO III - Preencher'!L114</f>
        <v>76.5</v>
      </c>
      <c r="L105" s="15">
        <f>'[1]TCE - ANEXO III - Preencher'!M114</f>
        <v>6.06</v>
      </c>
      <c r="M105" s="15">
        <f t="shared" si="7"/>
        <v>70.44</v>
      </c>
      <c r="N105" s="15">
        <f>'[1]TCE - ANEXO III - Preencher'!O114</f>
        <v>1.57</v>
      </c>
      <c r="O105" s="15">
        <f>'[1]TCE - ANEXO III - Preencher'!P114</f>
        <v>0</v>
      </c>
      <c r="P105" s="16">
        <f t="shared" si="8"/>
        <v>1.57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312.27</v>
      </c>
    </row>
    <row r="106" spans="1:28" x14ac:dyDescent="0.2">
      <c r="A106" s="8">
        <f>IFERROR(VLOOKUP(B106,'[1]DADOS (OCULTAR)'!$P$3:$R$91,3,0),"")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EMANUEL RABI GOIANA FREIRE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44562</v>
      </c>
      <c r="H106" s="14">
        <f>'[1]TCE - ANEXO III - Preencher'!I115</f>
        <v>0</v>
      </c>
      <c r="I106" s="14">
        <f>'[1]TCE - ANEXO III - Preencher'!J115</f>
        <v>257.99</v>
      </c>
      <c r="J106" s="14">
        <f>'[1]TCE - ANEXO III - Preencher'!K115</f>
        <v>0</v>
      </c>
      <c r="K106" s="15">
        <f>'[1]TCE - ANEXO III - Preencher'!L115</f>
        <v>76.5</v>
      </c>
      <c r="L106" s="15">
        <f>'[1]TCE - ANEXO III - Preencher'!M115</f>
        <v>3.11</v>
      </c>
      <c r="M106" s="15">
        <f t="shared" si="7"/>
        <v>73.39</v>
      </c>
      <c r="N106" s="15">
        <f>'[1]TCE - ANEXO III - Preencher'!O115</f>
        <v>4.5199999999999996</v>
      </c>
      <c r="O106" s="15">
        <f>'[1]TCE - ANEXO III - Preencher'!P115</f>
        <v>0</v>
      </c>
      <c r="P106" s="16">
        <f t="shared" si="8"/>
        <v>4.5199999999999996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335.9</v>
      </c>
    </row>
    <row r="107" spans="1:28" x14ac:dyDescent="0.2">
      <c r="A107" s="8">
        <f>IFERROR(VLOOKUP(B107,'[1]DADOS (OCULTAR)'!$P$3:$R$91,3,0),"")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EMANUELLY FLAVIA LUCAS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>
        <f>IF('[1]TCE - ANEXO III - Preencher'!H116="","",'[1]TCE - ANEXO III - Preencher'!H116)</f>
        <v>44562</v>
      </c>
      <c r="H107" s="14">
        <f>'[1]TCE - ANEXO III - Preencher'!I116</f>
        <v>0</v>
      </c>
      <c r="I107" s="14">
        <f>'[1]TCE - ANEXO III - Preencher'!J116</f>
        <v>130.79</v>
      </c>
      <c r="J107" s="14">
        <f>'[1]TCE - ANEXO III - Preencher'!K116</f>
        <v>0</v>
      </c>
      <c r="K107" s="15">
        <f>'[1]TCE - ANEXO III - Preencher'!L116</f>
        <v>76.5</v>
      </c>
      <c r="L107" s="15">
        <f>'[1]TCE - ANEXO III - Preencher'!M116</f>
        <v>3.11</v>
      </c>
      <c r="M107" s="15">
        <f t="shared" si="7"/>
        <v>73.39</v>
      </c>
      <c r="N107" s="15">
        <f>'[1]TCE - ANEXO III - Preencher'!O116</f>
        <v>1.57</v>
      </c>
      <c r="O107" s="15">
        <f>'[1]TCE - ANEXO III - Preencher'!P116</f>
        <v>0</v>
      </c>
      <c r="P107" s="16">
        <f t="shared" si="8"/>
        <v>1.57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205.75</v>
      </c>
    </row>
    <row r="108" spans="1:28" x14ac:dyDescent="0.2">
      <c r="A108" s="8">
        <f>IFERROR(VLOOKUP(B108,'[1]DADOS (OCULTAR)'!$P$3:$R$91,3,0),"")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EMMANUELLE TAVARES BRAGA DE OLIVEIRA MENDES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44562</v>
      </c>
      <c r="H108" s="14">
        <f>'[1]TCE - ANEXO III - Preencher'!I117</f>
        <v>0</v>
      </c>
      <c r="I108" s="14">
        <f>'[1]TCE - ANEXO III - Preencher'!J117</f>
        <v>295.04000000000002</v>
      </c>
      <c r="J108" s="14">
        <f>'[1]TCE - ANEXO III - Preencher'!K117</f>
        <v>0</v>
      </c>
      <c r="K108" s="15">
        <f>'[1]TCE - ANEXO III - Preencher'!L117</f>
        <v>76.5</v>
      </c>
      <c r="L108" s="15">
        <f>'[1]TCE - ANEXO III - Preencher'!M117</f>
        <v>3.11</v>
      </c>
      <c r="M108" s="15">
        <f t="shared" si="7"/>
        <v>73.39</v>
      </c>
      <c r="N108" s="15">
        <f>'[1]TCE - ANEXO III - Preencher'!O117</f>
        <v>4.5199999999999996</v>
      </c>
      <c r="O108" s="15">
        <f>'[1]TCE - ANEXO III - Preencher'!P117</f>
        <v>0</v>
      </c>
      <c r="P108" s="16">
        <f t="shared" si="8"/>
        <v>4.5199999999999996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372.95</v>
      </c>
    </row>
    <row r="109" spans="1:28" x14ac:dyDescent="0.2">
      <c r="A109" s="8">
        <f>IFERROR(VLOOKUP(B109,'[1]DADOS (OCULTAR)'!$P$3:$R$91,3,0),"")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MARIA DE LIMA VEIGA TORRES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44562</v>
      </c>
      <c r="H109" s="14">
        <f>'[1]TCE - ANEXO III - Preencher'!I118</f>
        <v>0</v>
      </c>
      <c r="I109" s="14">
        <f>'[1]TCE - ANEXO III - Preencher'!J118</f>
        <v>378.18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4.5199999999999996</v>
      </c>
      <c r="O109" s="15">
        <f>'[1]TCE - ANEXO III - Preencher'!P118</f>
        <v>0</v>
      </c>
      <c r="P109" s="16">
        <f t="shared" si="8"/>
        <v>4.5199999999999996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382.7</v>
      </c>
    </row>
    <row r="110" spans="1:28" x14ac:dyDescent="0.2">
      <c r="A110" s="8">
        <f>IFERROR(VLOOKUP(B110,'[1]DADOS (OCULTAR)'!$P$3:$R$91,3,0),"")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MONTEIRO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>
        <f>IF('[1]TCE - ANEXO III - Preencher'!H119="","",'[1]TCE - ANEXO III - Preencher'!H119)</f>
        <v>44562</v>
      </c>
      <c r="H110" s="14">
        <f>'[1]TCE - ANEXO III - Preencher'!I119</f>
        <v>0</v>
      </c>
      <c r="I110" s="14">
        <f>'[1]TCE - ANEXO III - Preencher'!J119</f>
        <v>158.74</v>
      </c>
      <c r="J110" s="14">
        <f>'[1]TCE - ANEXO III - Preencher'!K119</f>
        <v>0</v>
      </c>
      <c r="K110" s="15">
        <f>'[1]TCE - ANEXO III - Preencher'!L119</f>
        <v>76.5</v>
      </c>
      <c r="L110" s="15">
        <f>'[1]TCE - ANEXO III - Preencher'!M119</f>
        <v>3.11</v>
      </c>
      <c r="M110" s="15">
        <f t="shared" si="7"/>
        <v>73.39</v>
      </c>
      <c r="N110" s="15">
        <f>'[1]TCE - ANEXO III - Preencher'!O119</f>
        <v>1.57</v>
      </c>
      <c r="O110" s="15">
        <f>'[1]TCE - ANEXO III - Preencher'!P119</f>
        <v>0</v>
      </c>
      <c r="P110" s="16">
        <f t="shared" si="8"/>
        <v>1.57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233.7</v>
      </c>
    </row>
    <row r="111" spans="1:28" x14ac:dyDescent="0.2">
      <c r="A111" s="8">
        <f>IFERROR(VLOOKUP(B111,'[1]DADOS (OCULTAR)'!$P$3:$R$91,3,0),"")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MUNIQUE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44562</v>
      </c>
      <c r="H111" s="14">
        <f>'[1]TCE - ANEXO III - Preencher'!I120</f>
        <v>0</v>
      </c>
      <c r="I111" s="14">
        <f>'[1]TCE - ANEXO III - Preencher'!J120</f>
        <v>142.5</v>
      </c>
      <c r="J111" s="14">
        <f>'[1]TCE - ANEXO III - Preencher'!K120</f>
        <v>0</v>
      </c>
      <c r="K111" s="15">
        <f>'[1]TCE - ANEXO III - Preencher'!L120</f>
        <v>76.5</v>
      </c>
      <c r="L111" s="15">
        <f>'[1]TCE - ANEXO III - Preencher'!M120</f>
        <v>3.11</v>
      </c>
      <c r="M111" s="15">
        <f t="shared" si="7"/>
        <v>73.39</v>
      </c>
      <c r="N111" s="15">
        <f>'[1]TCE - ANEXO III - Preencher'!O120</f>
        <v>1.57</v>
      </c>
      <c r="O111" s="15">
        <f>'[1]TCE - ANEXO III - Preencher'!P120</f>
        <v>0</v>
      </c>
      <c r="P111" s="16">
        <f t="shared" si="8"/>
        <v>1.57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217.45999999999998</v>
      </c>
    </row>
    <row r="112" spans="1:28" x14ac:dyDescent="0.2">
      <c r="A112" s="8">
        <f>IFERROR(VLOOKUP(B112,'[1]DADOS (OCULTAR)'!$P$3:$R$91,3,0),"")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ERICO RAMOS DE HOLANDA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2252-50</v>
      </c>
      <c r="G112" s="13">
        <f>IF('[1]TCE - ANEXO III - Preencher'!H121="","",'[1]TCE - ANEXO III - Preencher'!H121)</f>
        <v>44562</v>
      </c>
      <c r="H112" s="14">
        <f>'[1]TCE - ANEXO III - Preencher'!I121</f>
        <v>0</v>
      </c>
      <c r="I112" s="14">
        <f>'[1]TCE - ANEXO III - Preencher'!J121</f>
        <v>751.43</v>
      </c>
      <c r="J112" s="14">
        <f>'[1]TCE - ANEXO III - Preencher'!K121</f>
        <v>0</v>
      </c>
      <c r="K112" s="15">
        <f>'[1]TCE - ANEXO III - Preencher'!L121</f>
        <v>76.5</v>
      </c>
      <c r="L112" s="15">
        <f>'[1]TCE - ANEXO III - Preencher'!M121</f>
        <v>3.11</v>
      </c>
      <c r="M112" s="15">
        <f t="shared" si="7"/>
        <v>73.39</v>
      </c>
      <c r="N112" s="15">
        <f>'[1]TCE - ANEXO III - Preencher'!O121</f>
        <v>7.8</v>
      </c>
      <c r="O112" s="15">
        <f>'[1]TCE - ANEXO III - Preencher'!P121</f>
        <v>0</v>
      </c>
      <c r="P112" s="16">
        <f t="shared" si="8"/>
        <v>7.8</v>
      </c>
      <c r="Q112" s="15">
        <f>'[1]TCE - ANEXO III - Preencher'!R121</f>
        <v>500</v>
      </c>
      <c r="R112" s="15">
        <f>'[1]TCE - ANEXO III - Preencher'!S121</f>
        <v>0</v>
      </c>
      <c r="S112" s="16">
        <f t="shared" si="9"/>
        <v>500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1332.62</v>
      </c>
    </row>
    <row r="113" spans="1:28" x14ac:dyDescent="0.2">
      <c r="A113" s="8">
        <f>IFERROR(VLOOKUP(B113,'[1]DADOS (OCULTAR)'!$P$3:$R$91,3,0),"")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ERIKA VALERIA GERVASIO DE CARVALHO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44562</v>
      </c>
      <c r="H113" s="14">
        <f>'[1]TCE - ANEXO III - Preencher'!I122</f>
        <v>0</v>
      </c>
      <c r="I113" s="14">
        <f>'[1]TCE - ANEXO III - Preencher'!J122</f>
        <v>123.11</v>
      </c>
      <c r="J113" s="14">
        <f>'[1]TCE - ANEXO III - Preencher'!K122</f>
        <v>0</v>
      </c>
      <c r="K113" s="15">
        <f>'[1]TCE - ANEXO III - Preencher'!L122</f>
        <v>76.5</v>
      </c>
      <c r="L113" s="15">
        <f>'[1]TCE - ANEXO III - Preencher'!M122</f>
        <v>3.11</v>
      </c>
      <c r="M113" s="15">
        <f t="shared" si="7"/>
        <v>73.39</v>
      </c>
      <c r="N113" s="15">
        <f>'[1]TCE - ANEXO III - Preencher'!O122</f>
        <v>1.57</v>
      </c>
      <c r="O113" s="15">
        <f>'[1]TCE - ANEXO III - Preencher'!P122</f>
        <v>0</v>
      </c>
      <c r="P113" s="16">
        <f t="shared" si="8"/>
        <v>1.57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69.41</v>
      </c>
      <c r="U113" s="15">
        <f>'[1]TCE - ANEXO III - Preencher'!V122</f>
        <v>0</v>
      </c>
      <c r="V113" s="16">
        <f t="shared" si="10"/>
        <v>69.41</v>
      </c>
      <c r="W113" s="17" t="str">
        <f>IF('[1]TCE - ANEXO III - Preencher'!X122="","",'[1]TCE - ANEXO III - Preencher'!X122)</f>
        <v xml:space="preserve">AUX CRECHE 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267.48</v>
      </c>
    </row>
    <row r="114" spans="1:28" x14ac:dyDescent="0.2">
      <c r="A114" s="8">
        <f>IFERROR(VLOOKUP(B114,'[1]DADOS (OCULTAR)'!$P$3:$R$91,3,0),"")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ERLAINE BERNARDO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44562</v>
      </c>
      <c r="H114" s="14">
        <f>'[1]TCE - ANEXO III - Preencher'!I123</f>
        <v>0</v>
      </c>
      <c r="I114" s="14">
        <f>'[1]TCE - ANEXO III - Preencher'!J123</f>
        <v>280.45999999999998</v>
      </c>
      <c r="J114" s="14">
        <f>'[1]TCE - ANEXO III - Preencher'!K123</f>
        <v>0</v>
      </c>
      <c r="K114" s="15">
        <f>'[1]TCE - ANEXO III - Preencher'!L123</f>
        <v>76.5</v>
      </c>
      <c r="L114" s="15">
        <f>'[1]TCE - ANEXO III - Preencher'!M123</f>
        <v>3.11</v>
      </c>
      <c r="M114" s="15">
        <f t="shared" si="7"/>
        <v>73.39</v>
      </c>
      <c r="N114" s="15">
        <f>'[1]TCE - ANEXO III - Preencher'!O123</f>
        <v>4.5199999999999996</v>
      </c>
      <c r="O114" s="15">
        <f>'[1]TCE - ANEXO III - Preencher'!P123</f>
        <v>0</v>
      </c>
      <c r="P114" s="16">
        <f t="shared" si="8"/>
        <v>4.5199999999999996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358.36999999999995</v>
      </c>
    </row>
    <row r="115" spans="1:28" x14ac:dyDescent="0.2">
      <c r="A115" s="8">
        <f>IFERROR(VLOOKUP(B115,'[1]DADOS (OCULTAR)'!$P$3:$R$91,3,0),"")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44562</v>
      </c>
      <c r="H115" s="14">
        <f>'[1]TCE - ANEXO III - Preencher'!I124</f>
        <v>0</v>
      </c>
      <c r="I115" s="14">
        <f>'[1]TCE - ANEXO III - Preencher'!J124</f>
        <v>201.25</v>
      </c>
      <c r="J115" s="14">
        <f>'[1]TCE - ANEXO III - Preencher'!K124</f>
        <v>0</v>
      </c>
      <c r="K115" s="15">
        <f>'[1]TCE - ANEXO III - Preencher'!L124</f>
        <v>76.5</v>
      </c>
      <c r="L115" s="15">
        <f>'[1]TCE - ANEXO III - Preencher'!M124</f>
        <v>3.11</v>
      </c>
      <c r="M115" s="15">
        <f t="shared" si="7"/>
        <v>73.39</v>
      </c>
      <c r="N115" s="15">
        <f>'[1]TCE - ANEXO III - Preencher'!O124</f>
        <v>1.57</v>
      </c>
      <c r="O115" s="15">
        <f>'[1]TCE - ANEXO III - Preencher'!P124</f>
        <v>0</v>
      </c>
      <c r="P115" s="16">
        <f t="shared" si="8"/>
        <v>1.57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276.20999999999998</v>
      </c>
    </row>
    <row r="116" spans="1:28" x14ac:dyDescent="0.2">
      <c r="A116" s="8">
        <f>IFERROR(VLOOKUP(B116,'[1]DADOS (OCULTAR)'!$P$3:$R$91,3,0),"")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ESTER PAULA DA COSTA SILVA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44562</v>
      </c>
      <c r="H116" s="14">
        <f>'[1]TCE - ANEXO III - Preencher'!I125</f>
        <v>0</v>
      </c>
      <c r="I116" s="14">
        <f>'[1]TCE - ANEXO III - Preencher'!J125</f>
        <v>127.96</v>
      </c>
      <c r="J116" s="14">
        <f>'[1]TCE - ANEXO III - Preencher'!K125</f>
        <v>0</v>
      </c>
      <c r="K116" s="15">
        <f>'[1]TCE - ANEXO III - Preencher'!L125</f>
        <v>76.5</v>
      </c>
      <c r="L116" s="15">
        <f>'[1]TCE - ANEXO III - Preencher'!M125</f>
        <v>3.11</v>
      </c>
      <c r="M116" s="15">
        <f t="shared" si="7"/>
        <v>73.39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69.41</v>
      </c>
      <c r="U116" s="15">
        <f>'[1]TCE - ANEXO III - Preencher'!V125</f>
        <v>0</v>
      </c>
      <c r="V116" s="16">
        <f t="shared" si="10"/>
        <v>69.41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272.33</v>
      </c>
    </row>
    <row r="117" spans="1:28" x14ac:dyDescent="0.2">
      <c r="A117" s="8">
        <f>IFERROR(VLOOKUP(B117,'[1]DADOS (OCULTAR)'!$P$3:$R$91,3,0),"")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FLAVIA NATALY PEREIRA DA SILVA ROCHA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44562</v>
      </c>
      <c r="H117" s="14">
        <f>'[1]TCE - ANEXO III - Preencher'!I126</f>
        <v>0</v>
      </c>
      <c r="I117" s="14">
        <f>'[1]TCE - ANEXO III - Preencher'!J126</f>
        <v>223.64</v>
      </c>
      <c r="J117" s="14">
        <f>'[1]TCE - ANEXO III - Preencher'!K126</f>
        <v>0</v>
      </c>
      <c r="K117" s="15">
        <f>'[1]TCE - ANEXO III - Preencher'!L126</f>
        <v>76.5</v>
      </c>
      <c r="L117" s="15">
        <f>'[1]TCE - ANEXO III - Preencher'!M126</f>
        <v>3.11</v>
      </c>
      <c r="M117" s="15">
        <f t="shared" si="7"/>
        <v>73.39</v>
      </c>
      <c r="N117" s="15">
        <f>'[1]TCE - ANEXO III - Preencher'!O126</f>
        <v>4.5199999999999996</v>
      </c>
      <c r="O117" s="15">
        <f>'[1]TCE - ANEXO III - Preencher'!P126</f>
        <v>0</v>
      </c>
      <c r="P117" s="16">
        <f t="shared" si="8"/>
        <v>4.5199999999999996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103.28</v>
      </c>
      <c r="U117" s="15">
        <f>'[1]TCE - ANEXO III - Preencher'!V126</f>
        <v>0</v>
      </c>
      <c r="V117" s="16">
        <f t="shared" si="10"/>
        <v>103.28</v>
      </c>
      <c r="W117" s="17" t="str">
        <f>IF('[1]TCE - ANEXO III - Preencher'!X126="","",'[1]TCE - ANEXO III - Preencher'!X126)</f>
        <v xml:space="preserve">AUX CRECHE 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404.82999999999993</v>
      </c>
    </row>
    <row r="118" spans="1:28" x14ac:dyDescent="0.2">
      <c r="A118" s="8">
        <f>IFERROR(VLOOKUP(B118,'[1]DADOS (OCULTAR)'!$P$3:$R$91,3,0),"")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FRANCISCA ISRAELINA PEREIRA TAVARES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44562</v>
      </c>
      <c r="H118" s="14">
        <f>'[1]TCE - ANEXO III - Preencher'!I127</f>
        <v>0</v>
      </c>
      <c r="I118" s="14">
        <f>'[1]TCE - ANEXO III - Preencher'!J127</f>
        <v>699.08</v>
      </c>
      <c r="J118" s="14">
        <f>'[1]TCE - ANEXO III - Preencher'!K127</f>
        <v>0</v>
      </c>
      <c r="K118" s="15">
        <f>'[1]TCE - ANEXO III - Preencher'!L127</f>
        <v>76.5</v>
      </c>
      <c r="L118" s="15">
        <f>'[1]TCE - ANEXO III - Preencher'!M127</f>
        <v>3.11</v>
      </c>
      <c r="M118" s="15">
        <f t="shared" si="7"/>
        <v>73.39</v>
      </c>
      <c r="N118" s="15">
        <f>'[1]TCE - ANEXO III - Preencher'!O127</f>
        <v>7.8</v>
      </c>
      <c r="O118" s="15">
        <f>'[1]TCE - ANEXO III - Preencher'!P127</f>
        <v>0</v>
      </c>
      <c r="P118" s="16">
        <f t="shared" si="8"/>
        <v>7.8</v>
      </c>
      <c r="Q118" s="15">
        <f>'[1]TCE - ANEXO III - Preencher'!R127</f>
        <v>500</v>
      </c>
      <c r="R118" s="15">
        <f>'[1]TCE - ANEXO III - Preencher'!S127</f>
        <v>0</v>
      </c>
      <c r="S118" s="16">
        <f t="shared" si="9"/>
        <v>500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1280.27</v>
      </c>
    </row>
    <row r="119" spans="1:28" x14ac:dyDescent="0.2">
      <c r="A119" s="8">
        <f>IFERROR(VLOOKUP(B119,'[1]DADOS (OCULTAR)'!$P$3:$R$91,3,0),"")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FRANCISCO ANANIAS MAMEDE DE MORAIS JUNIOR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2252-50</v>
      </c>
      <c r="G119" s="13">
        <f>IF('[1]TCE - ANEXO III - Preencher'!H128="","",'[1]TCE - ANEXO III - Preencher'!H128)</f>
        <v>44562</v>
      </c>
      <c r="H119" s="14">
        <f>'[1]TCE - ANEXO III - Preencher'!I128</f>
        <v>0</v>
      </c>
      <c r="I119" s="14">
        <f>'[1]TCE - ANEXO III - Preencher'!J128</f>
        <v>724.93</v>
      </c>
      <c r="J119" s="14">
        <f>'[1]TCE - ANEXO III - Preencher'!K128</f>
        <v>0</v>
      </c>
      <c r="K119" s="15">
        <f>'[1]TCE - ANEXO III - Preencher'!L128</f>
        <v>76.5</v>
      </c>
      <c r="L119" s="15">
        <f>'[1]TCE - ANEXO III - Preencher'!M128</f>
        <v>3.11</v>
      </c>
      <c r="M119" s="15">
        <f t="shared" si="7"/>
        <v>73.39</v>
      </c>
      <c r="N119" s="15">
        <f>'[1]TCE - ANEXO III - Preencher'!O128</f>
        <v>1.57</v>
      </c>
      <c r="O119" s="15">
        <f>'[1]TCE - ANEXO III - Preencher'!P128</f>
        <v>0</v>
      </c>
      <c r="P119" s="16">
        <f t="shared" si="8"/>
        <v>1.57</v>
      </c>
      <c r="Q119" s="15">
        <f>'[1]TCE - ANEXO III - Preencher'!R128</f>
        <v>1400</v>
      </c>
      <c r="R119" s="15">
        <f>'[1]TCE - ANEXO III - Preencher'!S128</f>
        <v>0</v>
      </c>
      <c r="S119" s="16">
        <f t="shared" si="9"/>
        <v>1400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2199.89</v>
      </c>
    </row>
    <row r="120" spans="1:28" x14ac:dyDescent="0.2">
      <c r="A120" s="8">
        <f>IFERROR(VLOOKUP(B120,'[1]DADOS (OCULTAR)'!$P$3:$R$91,3,0),"")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FRANCISCO JOSE MADEIRO MONTEIRO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1312-05</v>
      </c>
      <c r="G120" s="13">
        <f>IF('[1]TCE - ANEXO III - Preencher'!H129="","",'[1]TCE - ANEXO III - Preencher'!H129)</f>
        <v>44562</v>
      </c>
      <c r="H120" s="14">
        <f>'[1]TCE - ANEXO III - Preencher'!I129</f>
        <v>0</v>
      </c>
      <c r="I120" s="14">
        <f>'[1]TCE - ANEXO III - Preencher'!J129</f>
        <v>2200.91</v>
      </c>
      <c r="J120" s="14">
        <f>'[1]TCE - ANEXO III - Preencher'!K129</f>
        <v>0</v>
      </c>
      <c r="K120" s="15">
        <f>'[1]TCE - ANEXO III - Preencher'!L129</f>
        <v>76.5</v>
      </c>
      <c r="L120" s="15">
        <f>'[1]TCE - ANEXO III - Preencher'!M129</f>
        <v>3.11</v>
      </c>
      <c r="M120" s="15">
        <f t="shared" si="7"/>
        <v>73.39</v>
      </c>
      <c r="N120" s="15">
        <f>'[1]TCE - ANEXO III - Preencher'!O129</f>
        <v>1.57</v>
      </c>
      <c r="O120" s="15">
        <f>'[1]TCE - ANEXO III - Preencher'!P129</f>
        <v>0</v>
      </c>
      <c r="P120" s="16">
        <f t="shared" si="8"/>
        <v>1.57</v>
      </c>
      <c r="Q120" s="15">
        <f>'[1]TCE - ANEXO III - Preencher'!R129</f>
        <v>1500</v>
      </c>
      <c r="R120" s="15">
        <f>'[1]TCE - ANEXO III - Preencher'!S129</f>
        <v>0</v>
      </c>
      <c r="S120" s="16">
        <f t="shared" si="9"/>
        <v>1500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3775.87</v>
      </c>
    </row>
    <row r="121" spans="1:28" x14ac:dyDescent="0.2">
      <c r="A121" s="8">
        <f>IFERROR(VLOOKUP(B121,'[1]DADOS (OCULTAR)'!$P$3:$R$91,3,0),"")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 VITOR DE LIRA GOMES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>
        <f>IF('[1]TCE - ANEXO III - Preencher'!H130="","",'[1]TCE - ANEXO III - Preencher'!H130)</f>
        <v>44562</v>
      </c>
      <c r="H121" s="14">
        <f>'[1]TCE - ANEXO III - Preencher'!I130</f>
        <v>0</v>
      </c>
      <c r="I121" s="14">
        <f>'[1]TCE - ANEXO III - Preencher'!J130</f>
        <v>125.94</v>
      </c>
      <c r="J121" s="14">
        <f>'[1]TCE - ANEXO III - Preencher'!K130</f>
        <v>0</v>
      </c>
      <c r="K121" s="15">
        <f>'[1]TCE - ANEXO III - Preencher'!L130</f>
        <v>76.5</v>
      </c>
      <c r="L121" s="15">
        <f>'[1]TCE - ANEXO III - Preencher'!M130</f>
        <v>3.11</v>
      </c>
      <c r="M121" s="15">
        <f t="shared" si="7"/>
        <v>73.39</v>
      </c>
      <c r="N121" s="15">
        <f>'[1]TCE - ANEXO III - Preencher'!O130</f>
        <v>1.57</v>
      </c>
      <c r="O121" s="15">
        <f>'[1]TCE - ANEXO III - Preencher'!P130</f>
        <v>0</v>
      </c>
      <c r="P121" s="16">
        <f t="shared" si="8"/>
        <v>1.57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200.89999999999998</v>
      </c>
    </row>
    <row r="122" spans="1:28" x14ac:dyDescent="0.2">
      <c r="A122" s="8">
        <f>IFERROR(VLOOKUP(B122,'[1]DADOS (OCULTAR)'!$P$3:$R$91,3,0),"")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GABRIELA ALBUQUERQUE FERNANDES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>
        <f>IF('[1]TCE - ANEXO III - Preencher'!H131="","",'[1]TCE - ANEXO III - Preencher'!H131)</f>
        <v>44562</v>
      </c>
      <c r="H122" s="14">
        <f>'[1]TCE - ANEXO III - Preencher'!I131</f>
        <v>0</v>
      </c>
      <c r="I122" s="14">
        <f>'[1]TCE - ANEXO III - Preencher'!J131</f>
        <v>824.13</v>
      </c>
      <c r="J122" s="14">
        <f>'[1]TCE - ANEXO III - Preencher'!K131</f>
        <v>0</v>
      </c>
      <c r="K122" s="15">
        <f>'[1]TCE - ANEXO III - Preencher'!L131</f>
        <v>76.5</v>
      </c>
      <c r="L122" s="15">
        <f>'[1]TCE - ANEXO III - Preencher'!M131</f>
        <v>3.11</v>
      </c>
      <c r="M122" s="15">
        <f t="shared" si="7"/>
        <v>73.39</v>
      </c>
      <c r="N122" s="15">
        <f>'[1]TCE - ANEXO III - Preencher'!O131</f>
        <v>7.8</v>
      </c>
      <c r="O122" s="15">
        <f>'[1]TCE - ANEXO III - Preencher'!P131</f>
        <v>0</v>
      </c>
      <c r="P122" s="16">
        <f t="shared" si="8"/>
        <v>7.8</v>
      </c>
      <c r="Q122" s="15">
        <f>'[1]TCE - ANEXO III - Preencher'!R131</f>
        <v>500</v>
      </c>
      <c r="R122" s="15">
        <f>'[1]TCE - ANEXO III - Preencher'!S131</f>
        <v>0</v>
      </c>
      <c r="S122" s="16">
        <f t="shared" si="9"/>
        <v>500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1405.32</v>
      </c>
    </row>
    <row r="123" spans="1:28" x14ac:dyDescent="0.2">
      <c r="A123" s="8">
        <f>IFERROR(VLOOKUP(B123,'[1]DADOS (OCULTAR)'!$P$3:$R$91,3,0),"")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GABRIELA DE AZEVEDO ALVES GUALBERTO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2251-24</v>
      </c>
      <c r="G123" s="13">
        <f>IF('[1]TCE - ANEXO III - Preencher'!H132="","",'[1]TCE - ANEXO III - Preencher'!H132)</f>
        <v>44562</v>
      </c>
      <c r="H123" s="14">
        <f>'[1]TCE - ANEXO III - Preencher'!I132</f>
        <v>0</v>
      </c>
      <c r="I123" s="14">
        <f>'[1]TCE - ANEXO III - Preencher'!J132</f>
        <v>1097.47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7.8</v>
      </c>
      <c r="O123" s="15">
        <f>'[1]TCE - ANEXO III - Preencher'!P132</f>
        <v>0</v>
      </c>
      <c r="P123" s="16">
        <f t="shared" si="8"/>
        <v>7.8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1105.27</v>
      </c>
    </row>
    <row r="124" spans="1:28" x14ac:dyDescent="0.2">
      <c r="A124" s="8">
        <f>IFERROR(VLOOKUP(B124,'[1]DADOS (OCULTAR)'!$P$3:$R$91,3,0),"")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GABRIELA LEMOS DE ALMEIDA MELO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2252-50</v>
      </c>
      <c r="G124" s="13">
        <f>IF('[1]TCE - ANEXO III - Preencher'!H133="","",'[1]TCE - ANEXO III - Preencher'!H133)</f>
        <v>44562</v>
      </c>
      <c r="H124" s="14">
        <f>'[1]TCE - ANEXO III - Preencher'!I133</f>
        <v>0</v>
      </c>
      <c r="I124" s="14">
        <f>'[1]TCE - ANEXO III - Preencher'!J133</f>
        <v>973.51</v>
      </c>
      <c r="J124" s="14">
        <f>'[1]TCE - ANEXO III - Preencher'!K133</f>
        <v>0</v>
      </c>
      <c r="K124" s="15">
        <f>'[1]TCE - ANEXO III - Preencher'!L133</f>
        <v>76.5</v>
      </c>
      <c r="L124" s="15">
        <f>'[1]TCE - ANEXO III - Preencher'!M133</f>
        <v>3.11</v>
      </c>
      <c r="M124" s="15">
        <f t="shared" si="7"/>
        <v>73.39</v>
      </c>
      <c r="N124" s="15">
        <f>'[1]TCE - ANEXO III - Preencher'!O133</f>
        <v>7.8</v>
      </c>
      <c r="O124" s="15">
        <f>'[1]TCE - ANEXO III - Preencher'!P133</f>
        <v>0</v>
      </c>
      <c r="P124" s="16">
        <f t="shared" si="8"/>
        <v>7.8</v>
      </c>
      <c r="Q124" s="15">
        <f>'[1]TCE - ANEXO III - Preencher'!R133</f>
        <v>500</v>
      </c>
      <c r="R124" s="15">
        <f>'[1]TCE - ANEXO III - Preencher'!S133</f>
        <v>0</v>
      </c>
      <c r="S124" s="16">
        <f t="shared" si="9"/>
        <v>500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1554.7</v>
      </c>
    </row>
    <row r="125" spans="1:28" x14ac:dyDescent="0.2">
      <c r="A125" s="8">
        <f>IFERROR(VLOOKUP(B125,'[1]DADOS (OCULTAR)'!$P$3:$R$91,3,0),"")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GABRIELLE PAULINE DE ALMEIDA SOARES VELOSO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>
        <f>IF('[1]TCE - ANEXO III - Preencher'!H134="","",'[1]TCE - ANEXO III - Preencher'!H134)</f>
        <v>44562</v>
      </c>
      <c r="H125" s="14">
        <f>'[1]TCE - ANEXO III - Preencher'!I134</f>
        <v>0</v>
      </c>
      <c r="I125" s="14">
        <f>'[1]TCE - ANEXO III - Preencher'!J134</f>
        <v>111.4</v>
      </c>
      <c r="J125" s="14">
        <f>'[1]TCE - ANEXO III - Preencher'!K134</f>
        <v>0</v>
      </c>
      <c r="K125" s="15">
        <f>'[1]TCE - ANEXO III - Preencher'!L134</f>
        <v>76.5</v>
      </c>
      <c r="L125" s="15">
        <f>'[1]TCE - ANEXO III - Preencher'!M134</f>
        <v>3.11</v>
      </c>
      <c r="M125" s="15">
        <f t="shared" si="7"/>
        <v>73.39</v>
      </c>
      <c r="N125" s="15">
        <f>'[1]TCE - ANEXO III - Preencher'!O134</f>
        <v>1.57</v>
      </c>
      <c r="O125" s="15">
        <f>'[1]TCE - ANEXO III - Preencher'!P134</f>
        <v>0</v>
      </c>
      <c r="P125" s="16">
        <f t="shared" si="8"/>
        <v>1.57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186.36</v>
      </c>
    </row>
    <row r="126" spans="1:28" x14ac:dyDescent="0.2">
      <c r="A126" s="8">
        <f>IFERROR(VLOOKUP(B126,'[1]DADOS (OCULTAR)'!$P$3:$R$91,3,0),"")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GENECI MAURICIO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44562</v>
      </c>
      <c r="H126" s="14">
        <f>'[1]TCE - ANEXO III - Preencher'!I135</f>
        <v>0</v>
      </c>
      <c r="I126" s="14">
        <f>'[1]TCE - ANEXO III - Preencher'!J135</f>
        <v>139.34</v>
      </c>
      <c r="J126" s="14">
        <f>'[1]TCE - ANEXO III - Preencher'!K135</f>
        <v>0</v>
      </c>
      <c r="K126" s="15">
        <f>'[1]TCE - ANEXO III - Preencher'!L135</f>
        <v>76.5</v>
      </c>
      <c r="L126" s="15">
        <f>'[1]TCE - ANEXO III - Preencher'!M135</f>
        <v>3.11</v>
      </c>
      <c r="M126" s="15">
        <f t="shared" si="7"/>
        <v>73.39</v>
      </c>
      <c r="N126" s="15">
        <f>'[1]TCE - ANEXO III - Preencher'!O135</f>
        <v>1.57</v>
      </c>
      <c r="O126" s="15">
        <f>'[1]TCE - ANEXO III - Preencher'!P135</f>
        <v>0</v>
      </c>
      <c r="P126" s="16">
        <f t="shared" si="8"/>
        <v>1.57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214.3</v>
      </c>
    </row>
    <row r="127" spans="1:28" x14ac:dyDescent="0.2">
      <c r="A127" s="8">
        <f>IFERROR(VLOOKUP(B127,'[1]DADOS (OCULTAR)'!$P$3:$R$91,3,0),"")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GENIVALDO MARTINS DE MORAES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5151-10</v>
      </c>
      <c r="G127" s="13">
        <f>IF('[1]TCE - ANEXO III - Preencher'!H136="","",'[1]TCE - ANEXO III - Preencher'!H136)</f>
        <v>44562</v>
      </c>
      <c r="H127" s="14">
        <f>'[1]TCE - ANEXO III - Preencher'!I136</f>
        <v>0</v>
      </c>
      <c r="I127" s="14">
        <f>'[1]TCE - ANEXO III - Preencher'!J136</f>
        <v>185.67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1.57</v>
      </c>
      <c r="O127" s="15">
        <f>'[1]TCE - ANEXO III - Preencher'!P136</f>
        <v>0</v>
      </c>
      <c r="P127" s="16">
        <f t="shared" si="8"/>
        <v>1.57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187.23999999999998</v>
      </c>
    </row>
    <row r="128" spans="1:28" x14ac:dyDescent="0.2">
      <c r="A128" s="8">
        <f>IFERROR(VLOOKUP(B128,'[1]DADOS (OCULTAR)'!$P$3:$R$91,3,0),"")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GILSON DA SILVA PAULO RIBEIRO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>
        <f>IF('[1]TCE - ANEXO III - Preencher'!H137="","",'[1]TCE - ANEXO III - Preencher'!H137)</f>
        <v>44562</v>
      </c>
      <c r="H128" s="14">
        <f>'[1]TCE - ANEXO III - Preencher'!I137</f>
        <v>0</v>
      </c>
      <c r="I128" s="14">
        <f>'[1]TCE - ANEXO III - Preencher'!J137</f>
        <v>124.8</v>
      </c>
      <c r="J128" s="14">
        <f>'[1]TCE - ANEXO III - Preencher'!K137</f>
        <v>0</v>
      </c>
      <c r="K128" s="15">
        <f>'[1]TCE - ANEXO III - Preencher'!L137</f>
        <v>76.5</v>
      </c>
      <c r="L128" s="15">
        <f>'[1]TCE - ANEXO III - Preencher'!M137</f>
        <v>3.11</v>
      </c>
      <c r="M128" s="15">
        <f t="shared" si="7"/>
        <v>73.39</v>
      </c>
      <c r="N128" s="15">
        <f>'[1]TCE - ANEXO III - Preencher'!O137</f>
        <v>1.57</v>
      </c>
      <c r="O128" s="15">
        <f>'[1]TCE - ANEXO III - Preencher'!P137</f>
        <v>0</v>
      </c>
      <c r="P128" s="16">
        <f t="shared" si="8"/>
        <v>1.57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199.76</v>
      </c>
    </row>
    <row r="129" spans="1:28" x14ac:dyDescent="0.2">
      <c r="A129" s="8">
        <f>IFERROR(VLOOKUP(B129,'[1]DADOS (OCULTAR)'!$P$3:$R$91,3,0),"")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GILVANETA MARIA SANTOS DE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5211-30</v>
      </c>
      <c r="G129" s="13">
        <f>IF('[1]TCE - ANEXO III - Preencher'!H138="","",'[1]TCE - ANEXO III - Preencher'!H138)</f>
        <v>44562</v>
      </c>
      <c r="H129" s="14">
        <f>'[1]TCE - ANEXO III - Preencher'!I138</f>
        <v>0</v>
      </c>
      <c r="I129" s="14">
        <f>'[1]TCE - ANEXO III - Preencher'!J138</f>
        <v>83.48</v>
      </c>
      <c r="J129" s="14">
        <f>'[1]TCE - ANEXO III - Preencher'!K138</f>
        <v>0</v>
      </c>
      <c r="K129" s="15">
        <f>'[1]TCE - ANEXO III - Preencher'!L138</f>
        <v>76.5</v>
      </c>
      <c r="L129" s="15">
        <f>'[1]TCE - ANEXO III - Preencher'!M138</f>
        <v>3.11</v>
      </c>
      <c r="M129" s="15">
        <f t="shared" si="7"/>
        <v>73.39</v>
      </c>
      <c r="N129" s="15">
        <f>'[1]TCE - ANEXO III - Preencher'!O138</f>
        <v>1.57</v>
      </c>
      <c r="O129" s="15">
        <f>'[1]TCE - ANEXO III - Preencher'!P138</f>
        <v>0</v>
      </c>
      <c r="P129" s="16">
        <f t="shared" si="8"/>
        <v>1.57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158.44</v>
      </c>
    </row>
    <row r="130" spans="1:28" x14ac:dyDescent="0.2">
      <c r="A130" s="8">
        <f>IFERROR(VLOOKUP(B130,'[1]DADOS (OCULTAR)'!$P$3:$R$91,3,0),"")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GILVANISE FRANCISCO DE BARROS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5135-05</v>
      </c>
      <c r="G130" s="13">
        <f>IF('[1]TCE - ANEXO III - Preencher'!H139="","",'[1]TCE - ANEXO III - Preencher'!H139)</f>
        <v>44562</v>
      </c>
      <c r="H130" s="14">
        <f>'[1]TCE - ANEXO III - Preencher'!I139</f>
        <v>0</v>
      </c>
      <c r="I130" s="14">
        <f>'[1]TCE - ANEXO III - Preencher'!J139</f>
        <v>139.34</v>
      </c>
      <c r="J130" s="14">
        <f>'[1]TCE - ANEXO III - Preencher'!K139</f>
        <v>0</v>
      </c>
      <c r="K130" s="15">
        <f>'[1]TCE - ANEXO III - Preencher'!L139</f>
        <v>76.5</v>
      </c>
      <c r="L130" s="15">
        <f>'[1]TCE - ANEXO III - Preencher'!M139</f>
        <v>3.11</v>
      </c>
      <c r="M130" s="15">
        <f t="shared" si="7"/>
        <v>73.39</v>
      </c>
      <c r="N130" s="15">
        <f>'[1]TCE - ANEXO III - Preencher'!O139</f>
        <v>1.57</v>
      </c>
      <c r="O130" s="15">
        <f>'[1]TCE - ANEXO III - Preencher'!P139</f>
        <v>0</v>
      </c>
      <c r="P130" s="16">
        <f t="shared" si="8"/>
        <v>1.57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214.3</v>
      </c>
    </row>
    <row r="131" spans="1:28" x14ac:dyDescent="0.2">
      <c r="A131" s="8">
        <f>IFERROR(VLOOKUP(B131,'[1]DADOS (OCULTAR)'!$P$3:$R$91,3,0),"")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GIOVANA LUCIA GOIS DANTAS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>
        <f>IF('[1]TCE - ANEXO III - Preencher'!H140="","",'[1]TCE - ANEXO III - Preencher'!H140)</f>
        <v>44562</v>
      </c>
      <c r="H131" s="14">
        <f>'[1]TCE - ANEXO III - Preencher'!I140</f>
        <v>0</v>
      </c>
      <c r="I131" s="14">
        <f>'[1]TCE - ANEXO III - Preencher'!J140</f>
        <v>602.22</v>
      </c>
      <c r="J131" s="14">
        <f>'[1]TCE - ANEXO III - Preencher'!K140</f>
        <v>0</v>
      </c>
      <c r="K131" s="15">
        <f>'[1]TCE - ANEXO III - Preencher'!L140</f>
        <v>76.5</v>
      </c>
      <c r="L131" s="15">
        <f>'[1]TCE - ANEXO III - Preencher'!M140</f>
        <v>3.11</v>
      </c>
      <c r="M131" s="15">
        <f t="shared" si="7"/>
        <v>73.39</v>
      </c>
      <c r="N131" s="15">
        <f>'[1]TCE - ANEXO III - Preencher'!O140</f>
        <v>7.8</v>
      </c>
      <c r="O131" s="15">
        <f>'[1]TCE - ANEXO III - Preencher'!P140</f>
        <v>0</v>
      </c>
      <c r="P131" s="16">
        <f t="shared" si="8"/>
        <v>7.8</v>
      </c>
      <c r="Q131" s="15">
        <f>'[1]TCE - ANEXO III - Preencher'!R140</f>
        <v>125</v>
      </c>
      <c r="R131" s="15">
        <f>'[1]TCE - ANEXO III - Preencher'!S140</f>
        <v>0</v>
      </c>
      <c r="S131" s="16">
        <f t="shared" si="9"/>
        <v>125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808.41</v>
      </c>
    </row>
    <row r="132" spans="1:28" x14ac:dyDescent="0.2">
      <c r="A132" s="8">
        <f>IFERROR(VLOOKUP(B132,'[1]DADOS (OCULTAR)'!$P$3:$R$91,3,0),"")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GLAUCIA PATRICIA MACHADO BARRETO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44562</v>
      </c>
      <c r="H132" s="14">
        <f>'[1]TCE - ANEXO III - Preencher'!I141</f>
        <v>0</v>
      </c>
      <c r="I132" s="14">
        <f>'[1]TCE - ANEXO III - Preencher'!J141</f>
        <v>278.5</v>
      </c>
      <c r="J132" s="14">
        <f>'[1]TCE - ANEXO III - Preencher'!K141</f>
        <v>0</v>
      </c>
      <c r="K132" s="15">
        <f>'[1]TCE - ANEXO III - Preencher'!L141</f>
        <v>76.5</v>
      </c>
      <c r="L132" s="15">
        <f>'[1]TCE - ANEXO III - Preencher'!M141</f>
        <v>3.11</v>
      </c>
      <c r="M132" s="15">
        <f t="shared" ref="M132:M195" si="13">K132-L132</f>
        <v>73.39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356.40999999999997</v>
      </c>
    </row>
    <row r="133" spans="1:28" x14ac:dyDescent="0.2">
      <c r="A133" s="8">
        <f>IFERROR(VLOOKUP(B133,'[1]DADOS (OCULTAR)'!$P$3:$R$91,3,0),"")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GUSTAVO BEZERRA SERRA SECA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44562</v>
      </c>
      <c r="H133" s="14">
        <f>'[1]TCE - ANEXO III - Preencher'!I142</f>
        <v>0</v>
      </c>
      <c r="I133" s="14">
        <f>'[1]TCE - ANEXO III - Preencher'!J142</f>
        <v>314.33999999999997</v>
      </c>
      <c r="J133" s="14">
        <f>'[1]TCE - ANEXO III - Preencher'!K142</f>
        <v>0</v>
      </c>
      <c r="K133" s="15">
        <f>'[1]TCE - ANEXO III - Preencher'!L142</f>
        <v>76.5</v>
      </c>
      <c r="L133" s="15">
        <f>'[1]TCE - ANEXO III - Preencher'!M142</f>
        <v>3.11</v>
      </c>
      <c r="M133" s="15">
        <f t="shared" si="13"/>
        <v>73.39</v>
      </c>
      <c r="N133" s="15">
        <f>'[1]TCE - ANEXO III - Preencher'!O142</f>
        <v>4.5199999999999996</v>
      </c>
      <c r="O133" s="15">
        <f>'[1]TCE - ANEXO III - Preencher'!P142</f>
        <v>0</v>
      </c>
      <c r="P133" s="16">
        <f t="shared" si="14"/>
        <v>4.5199999999999996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392.24999999999994</v>
      </c>
    </row>
    <row r="134" spans="1:28" x14ac:dyDescent="0.2">
      <c r="A134" s="8">
        <f>IFERROR(VLOOKUP(B134,'[1]DADOS (OCULTAR)'!$P$3:$R$91,3,0),"")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HELOISA APARECIDA DE SANTANA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>
        <f>IF('[1]TCE - ANEXO III - Preencher'!H143="","",'[1]TCE - ANEXO III - Preencher'!H143)</f>
        <v>44562</v>
      </c>
      <c r="H134" s="14">
        <f>'[1]TCE - ANEXO III - Preencher'!I143</f>
        <v>0</v>
      </c>
      <c r="I134" s="14">
        <f>'[1]TCE - ANEXO III - Preencher'!J143</f>
        <v>794.73</v>
      </c>
      <c r="J134" s="14">
        <f>'[1]TCE - ANEXO III - Preencher'!K143</f>
        <v>0</v>
      </c>
      <c r="K134" s="15">
        <f>'[1]TCE - ANEXO III - Preencher'!L143</f>
        <v>76.5</v>
      </c>
      <c r="L134" s="15">
        <f>'[1]TCE - ANEXO III - Preencher'!M143</f>
        <v>3.11</v>
      </c>
      <c r="M134" s="15">
        <f t="shared" si="13"/>
        <v>73.39</v>
      </c>
      <c r="N134" s="15">
        <f>'[1]TCE - ANEXO III - Preencher'!O143</f>
        <v>7.8</v>
      </c>
      <c r="O134" s="15">
        <f>'[1]TCE - ANEXO III - Preencher'!P143</f>
        <v>0</v>
      </c>
      <c r="P134" s="16">
        <f t="shared" si="14"/>
        <v>7.8</v>
      </c>
      <c r="Q134" s="15">
        <f>'[1]TCE - ANEXO III - Preencher'!R143</f>
        <v>500</v>
      </c>
      <c r="R134" s="15">
        <f>'[1]TCE - ANEXO III - Preencher'!S143</f>
        <v>0</v>
      </c>
      <c r="S134" s="16">
        <f t="shared" si="15"/>
        <v>500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1375.92</v>
      </c>
    </row>
    <row r="135" spans="1:28" x14ac:dyDescent="0.2">
      <c r="A135" s="8">
        <f>IFERROR(VLOOKUP(B135,'[1]DADOS (OCULTAR)'!$P$3:$R$91,3,0),"")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HEMERSON FERREIRA DE AGUIAR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44562</v>
      </c>
      <c r="H135" s="14">
        <f>'[1]TCE - ANEXO III - Preencher'!I144</f>
        <v>0</v>
      </c>
      <c r="I135" s="14">
        <f>'[1]TCE - ANEXO III - Preencher'!J144</f>
        <v>123.11</v>
      </c>
      <c r="J135" s="14">
        <f>'[1]TCE - ANEXO III - Preencher'!K144</f>
        <v>0</v>
      </c>
      <c r="K135" s="15">
        <f>'[1]TCE - ANEXO III - Preencher'!L144</f>
        <v>76.5</v>
      </c>
      <c r="L135" s="15">
        <f>'[1]TCE - ANEXO III - Preencher'!M144</f>
        <v>3.11</v>
      </c>
      <c r="M135" s="15">
        <f t="shared" si="13"/>
        <v>73.39</v>
      </c>
      <c r="N135" s="15">
        <f>'[1]TCE - ANEXO III - Preencher'!O144</f>
        <v>1.57</v>
      </c>
      <c r="O135" s="15">
        <f>'[1]TCE - ANEXO III - Preencher'!P144</f>
        <v>0</v>
      </c>
      <c r="P135" s="16">
        <f t="shared" si="14"/>
        <v>1.57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198.07</v>
      </c>
    </row>
    <row r="136" spans="1:28" x14ac:dyDescent="0.2">
      <c r="A136" s="8">
        <f>IFERROR(VLOOKUP(B136,'[1]DADOS (OCULTAR)'!$P$3:$R$91,3,0),"")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HUGO FERNANDES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44562</v>
      </c>
      <c r="H136" s="14">
        <f>'[1]TCE - ANEXO III - Preencher'!I145</f>
        <v>0</v>
      </c>
      <c r="I136" s="14">
        <f>'[1]TCE - ANEXO III - Preencher'!J145</f>
        <v>123.11</v>
      </c>
      <c r="J136" s="14">
        <f>'[1]TCE - ANEXO III - Preencher'!K145</f>
        <v>0</v>
      </c>
      <c r="K136" s="15">
        <f>'[1]TCE - ANEXO III - Preencher'!L145</f>
        <v>76.5</v>
      </c>
      <c r="L136" s="15">
        <f>'[1]TCE - ANEXO III - Preencher'!M145</f>
        <v>3.11</v>
      </c>
      <c r="M136" s="15">
        <f t="shared" si="13"/>
        <v>73.39</v>
      </c>
      <c r="N136" s="15">
        <f>'[1]TCE - ANEXO III - Preencher'!O145</f>
        <v>1.57</v>
      </c>
      <c r="O136" s="15">
        <f>'[1]TCE - ANEXO III - Preencher'!P145</f>
        <v>0</v>
      </c>
      <c r="P136" s="16">
        <f t="shared" si="14"/>
        <v>1.57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198.07</v>
      </c>
    </row>
    <row r="137" spans="1:28" x14ac:dyDescent="0.2">
      <c r="A137" s="8">
        <f>IFERROR(VLOOKUP(B137,'[1]DADOS (OCULTAR)'!$P$3:$R$91,3,0),"")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ILDO CARLOS BARBOSA MARQUES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7823-20</v>
      </c>
      <c r="G137" s="13">
        <f>IF('[1]TCE - ANEXO III - Preencher'!H146="","",'[1]TCE - ANEXO III - Preencher'!H146)</f>
        <v>44562</v>
      </c>
      <c r="H137" s="14">
        <f>'[1]TCE - ANEXO III - Preencher'!I146</f>
        <v>0</v>
      </c>
      <c r="I137" s="14">
        <f>'[1]TCE - ANEXO III - Preencher'!J146</f>
        <v>170.43</v>
      </c>
      <c r="J137" s="14">
        <f>'[1]TCE - ANEXO III - Preencher'!K146</f>
        <v>0</v>
      </c>
      <c r="K137" s="15">
        <f>'[1]TCE - ANEXO III - Preencher'!L146</f>
        <v>76.5</v>
      </c>
      <c r="L137" s="15">
        <f>'[1]TCE - ANEXO III - Preencher'!M146</f>
        <v>3.11</v>
      </c>
      <c r="M137" s="15">
        <f t="shared" si="13"/>
        <v>73.39</v>
      </c>
      <c r="N137" s="15">
        <f>'[1]TCE - ANEXO III - Preencher'!O146</f>
        <v>1.72</v>
      </c>
      <c r="O137" s="15">
        <f>'[1]TCE - ANEXO III - Preencher'!P146</f>
        <v>0</v>
      </c>
      <c r="P137" s="16">
        <f t="shared" si="14"/>
        <v>1.72</v>
      </c>
      <c r="Q137" s="15">
        <f>'[1]TCE - ANEXO III - Preencher'!R146</f>
        <v>120</v>
      </c>
      <c r="R137" s="15">
        <f>'[1]TCE - ANEXO III - Preencher'!S146</f>
        <v>0</v>
      </c>
      <c r="S137" s="16">
        <f t="shared" si="15"/>
        <v>120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365.53999999999996</v>
      </c>
    </row>
    <row r="138" spans="1:28" x14ac:dyDescent="0.2">
      <c r="A138" s="8">
        <f>IFERROR(VLOOKUP(B138,'[1]DADOS (OCULTAR)'!$P$3:$R$91,3,0),"")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IMNA MENEZES DE MIRANDA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2251-24</v>
      </c>
      <c r="G138" s="13">
        <f>IF('[1]TCE - ANEXO III - Preencher'!H147="","",'[1]TCE - ANEXO III - Preencher'!H147)</f>
        <v>44562</v>
      </c>
      <c r="H138" s="14">
        <f>'[1]TCE - ANEXO III - Preencher'!I147</f>
        <v>0</v>
      </c>
      <c r="I138" s="14">
        <f>'[1]TCE - ANEXO III - Preencher'!J147</f>
        <v>853.67</v>
      </c>
      <c r="J138" s="14">
        <f>'[1]TCE - ANEXO III - Preencher'!K147</f>
        <v>0</v>
      </c>
      <c r="K138" s="15">
        <f>'[1]TCE - ANEXO III - Preencher'!L147</f>
        <v>76.5</v>
      </c>
      <c r="L138" s="15">
        <f>'[1]TCE - ANEXO III - Preencher'!M147</f>
        <v>3.11</v>
      </c>
      <c r="M138" s="15">
        <f t="shared" si="13"/>
        <v>73.39</v>
      </c>
      <c r="N138" s="15">
        <f>'[1]TCE - ANEXO III - Preencher'!O147</f>
        <v>7.8</v>
      </c>
      <c r="O138" s="15">
        <f>'[1]TCE - ANEXO III - Preencher'!P147</f>
        <v>0</v>
      </c>
      <c r="P138" s="16">
        <f t="shared" si="14"/>
        <v>7.8</v>
      </c>
      <c r="Q138" s="15">
        <f>'[1]TCE - ANEXO III - Preencher'!R147</f>
        <v>1150</v>
      </c>
      <c r="R138" s="15">
        <f>'[1]TCE - ANEXO III - Preencher'!S147</f>
        <v>0</v>
      </c>
      <c r="S138" s="16">
        <f t="shared" si="15"/>
        <v>1150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2084.8599999999997</v>
      </c>
    </row>
    <row r="139" spans="1:28" x14ac:dyDescent="0.2">
      <c r="A139" s="8">
        <f>IFERROR(VLOOKUP(B139,'[1]DADOS (OCULTAR)'!$P$3:$R$91,3,0),"")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IRLANE FERNANDA BATISTA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>
        <f>IF('[1]TCE - ANEXO III - Preencher'!H148="","",'[1]TCE - ANEXO III - Preencher'!H148)</f>
        <v>44562</v>
      </c>
      <c r="H139" s="14">
        <f>'[1]TCE - ANEXO III - Preencher'!I148</f>
        <v>0</v>
      </c>
      <c r="I139" s="14">
        <f>'[1]TCE - ANEXO III - Preencher'!J148</f>
        <v>191.35</v>
      </c>
      <c r="J139" s="14">
        <f>'[1]TCE - ANEXO III - Preencher'!K148</f>
        <v>0</v>
      </c>
      <c r="K139" s="15">
        <f>'[1]TCE - ANEXO III - Preencher'!L148</f>
        <v>76.5</v>
      </c>
      <c r="L139" s="15">
        <f>'[1]TCE - ANEXO III - Preencher'!M148</f>
        <v>3.11</v>
      </c>
      <c r="M139" s="15">
        <f t="shared" si="13"/>
        <v>73.39</v>
      </c>
      <c r="N139" s="15">
        <f>'[1]TCE - ANEXO III - Preencher'!O148</f>
        <v>1.57</v>
      </c>
      <c r="O139" s="15">
        <f>'[1]TCE - ANEXO III - Preencher'!P148</f>
        <v>0</v>
      </c>
      <c r="P139" s="16">
        <f t="shared" si="14"/>
        <v>1.57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266.31</v>
      </c>
    </row>
    <row r="140" spans="1:28" x14ac:dyDescent="0.2">
      <c r="A140" s="8">
        <f>IFERROR(VLOOKUP(B140,'[1]DADOS (OCULTAR)'!$P$3:$R$91,3,0),"")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IVANEIDE DA SILVA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44562</v>
      </c>
      <c r="H140" s="14">
        <f>'[1]TCE - ANEXO III - Preencher'!I149</f>
        <v>0</v>
      </c>
      <c r="I140" s="14">
        <f>'[1]TCE - ANEXO III - Preencher'!J149</f>
        <v>123.11</v>
      </c>
      <c r="J140" s="14">
        <f>'[1]TCE - ANEXO III - Preencher'!K149</f>
        <v>0</v>
      </c>
      <c r="K140" s="15">
        <f>'[1]TCE - ANEXO III - Preencher'!L149</f>
        <v>76.5</v>
      </c>
      <c r="L140" s="15">
        <f>'[1]TCE - ANEXO III - Preencher'!M149</f>
        <v>3.11</v>
      </c>
      <c r="M140" s="15">
        <f t="shared" si="13"/>
        <v>73.39</v>
      </c>
      <c r="N140" s="15">
        <f>'[1]TCE - ANEXO III - Preencher'!O149</f>
        <v>1.57</v>
      </c>
      <c r="O140" s="15">
        <f>'[1]TCE - ANEXO III - Preencher'!P149</f>
        <v>0</v>
      </c>
      <c r="P140" s="16">
        <f t="shared" si="14"/>
        <v>1.57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198.07</v>
      </c>
    </row>
    <row r="141" spans="1:28" x14ac:dyDescent="0.2">
      <c r="A141" s="8">
        <f>IFERROR(VLOOKUP(B141,'[1]DADOS (OCULTAR)'!$P$3:$R$91,3,0),"")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IVANILDO ANTONIO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>
        <f>IF('[1]TCE - ANEXO III - Preencher'!H150="","",'[1]TCE - ANEXO III - Preencher'!H150)</f>
        <v>44562</v>
      </c>
      <c r="H141" s="14">
        <f>'[1]TCE - ANEXO III - Preencher'!I150</f>
        <v>0</v>
      </c>
      <c r="I141" s="14">
        <f>'[1]TCE - ANEXO III - Preencher'!J150</f>
        <v>124.8</v>
      </c>
      <c r="J141" s="14">
        <f>'[1]TCE - ANEXO III - Preencher'!K150</f>
        <v>0</v>
      </c>
      <c r="K141" s="15">
        <f>'[1]TCE - ANEXO III - Preencher'!L150</f>
        <v>76.5</v>
      </c>
      <c r="L141" s="15">
        <f>'[1]TCE - ANEXO III - Preencher'!M150</f>
        <v>3.11</v>
      </c>
      <c r="M141" s="15">
        <f t="shared" si="13"/>
        <v>73.39</v>
      </c>
      <c r="N141" s="15">
        <f>'[1]TCE - ANEXO III - Preencher'!O150</f>
        <v>1.57</v>
      </c>
      <c r="O141" s="15">
        <f>'[1]TCE - ANEXO III - Preencher'!P150</f>
        <v>0</v>
      </c>
      <c r="P141" s="16">
        <f t="shared" si="14"/>
        <v>1.57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199.76</v>
      </c>
    </row>
    <row r="142" spans="1:28" x14ac:dyDescent="0.2">
      <c r="A142" s="8">
        <f>IFERROR(VLOOKUP(B142,'[1]DADOS (OCULTAR)'!$P$3:$R$91,3,0),"")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IVANILSON FRANCISCO DE FREITAS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3132-20</v>
      </c>
      <c r="G142" s="13">
        <f>IF('[1]TCE - ANEXO III - Preencher'!H151="","",'[1]TCE - ANEXO III - Preencher'!H151)</f>
        <v>44562</v>
      </c>
      <c r="H142" s="14">
        <f>'[1]TCE - ANEXO III - Preencher'!I151</f>
        <v>0</v>
      </c>
      <c r="I142" s="14">
        <f>'[1]TCE - ANEXO III - Preencher'!J151</f>
        <v>335.18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1.57</v>
      </c>
      <c r="O142" s="15">
        <f>'[1]TCE - ANEXO III - Preencher'!P151</f>
        <v>0</v>
      </c>
      <c r="P142" s="16">
        <f t="shared" si="14"/>
        <v>1.57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336.75</v>
      </c>
    </row>
    <row r="143" spans="1:28" x14ac:dyDescent="0.2">
      <c r="A143" s="8">
        <f>IFERROR(VLOOKUP(B143,'[1]DADOS (OCULTAR)'!$P$3:$R$91,3,0),"")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IVONE MARIA DA ROCHA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5163-10</v>
      </c>
      <c r="G143" s="13">
        <f>IF('[1]TCE - ANEXO III - Preencher'!H152="","",'[1]TCE - ANEXO III - Preencher'!H152)</f>
        <v>44562</v>
      </c>
      <c r="H143" s="14">
        <f>'[1]TCE - ANEXO III - Preencher'!I152</f>
        <v>0</v>
      </c>
      <c r="I143" s="14">
        <f>'[1]TCE - ANEXO III - Preencher'!J152</f>
        <v>136.80000000000001</v>
      </c>
      <c r="J143" s="14">
        <f>'[1]TCE - ANEXO III - Preencher'!K152</f>
        <v>0</v>
      </c>
      <c r="K143" s="15">
        <f>'[1]TCE - ANEXO III - Preencher'!L152</f>
        <v>76.5</v>
      </c>
      <c r="L143" s="15">
        <f>'[1]TCE - ANEXO III - Preencher'!M152</f>
        <v>3.11</v>
      </c>
      <c r="M143" s="15">
        <f t="shared" si="13"/>
        <v>73.39</v>
      </c>
      <c r="N143" s="15">
        <f>'[1]TCE - ANEXO III - Preencher'!O152</f>
        <v>1.57</v>
      </c>
      <c r="O143" s="15">
        <f>'[1]TCE - ANEXO III - Preencher'!P152</f>
        <v>0</v>
      </c>
      <c r="P143" s="16">
        <f t="shared" si="14"/>
        <v>1.57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211.76</v>
      </c>
    </row>
    <row r="144" spans="1:28" x14ac:dyDescent="0.2">
      <c r="A144" s="8">
        <f>IFERROR(VLOOKUP(B144,'[1]DADOS (OCULTAR)'!$P$3:$R$91,3,0),"")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IVSON VENANCIO DA SILVA MARTINS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>
        <f>IF('[1]TCE - ANEXO III - Preencher'!H153="","",'[1]TCE - ANEXO III - Preencher'!H153)</f>
        <v>44562</v>
      </c>
      <c r="H144" s="14">
        <f>'[1]TCE - ANEXO III - Preencher'!I153</f>
        <v>0</v>
      </c>
      <c r="I144" s="14">
        <f>'[1]TCE - ANEXO III - Preencher'!J153</f>
        <v>164.23</v>
      </c>
      <c r="J144" s="14">
        <f>'[1]TCE - ANEXO III - Preencher'!K153</f>
        <v>0</v>
      </c>
      <c r="K144" s="15">
        <f>'[1]TCE - ANEXO III - Preencher'!L153</f>
        <v>76.5</v>
      </c>
      <c r="L144" s="15">
        <f>'[1]TCE - ANEXO III - Preencher'!M153</f>
        <v>3.11</v>
      </c>
      <c r="M144" s="15">
        <f t="shared" si="13"/>
        <v>73.39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239.19</v>
      </c>
    </row>
    <row r="145" spans="1:28" x14ac:dyDescent="0.2">
      <c r="A145" s="8">
        <f>IFERROR(VLOOKUP(B145,'[1]DADOS (OCULTAR)'!$P$3:$R$91,3,0),"")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JACILENE BARBOSA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44562</v>
      </c>
      <c r="H145" s="14">
        <f>'[1]TCE - ANEXO III - Preencher'!I154</f>
        <v>0</v>
      </c>
      <c r="I145" s="14">
        <f>'[1]TCE - ANEXO III - Preencher'!J154</f>
        <v>152.91999999999999</v>
      </c>
      <c r="J145" s="14">
        <f>'[1]TCE - ANEXO III - Preencher'!K154</f>
        <v>0</v>
      </c>
      <c r="K145" s="15">
        <f>'[1]TCE - ANEXO III - Preencher'!L154</f>
        <v>76.5</v>
      </c>
      <c r="L145" s="15">
        <f>'[1]TCE - ANEXO III - Preencher'!M154</f>
        <v>3.11</v>
      </c>
      <c r="M145" s="15">
        <f t="shared" si="13"/>
        <v>73.39</v>
      </c>
      <c r="N145" s="15">
        <f>'[1]TCE - ANEXO III - Preencher'!O154</f>
        <v>1.57</v>
      </c>
      <c r="O145" s="15">
        <f>'[1]TCE - ANEXO III - Preencher'!P154</f>
        <v>0</v>
      </c>
      <c r="P145" s="16">
        <f t="shared" si="14"/>
        <v>1.57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227.88</v>
      </c>
    </row>
    <row r="146" spans="1:28" x14ac:dyDescent="0.2">
      <c r="A146" s="8">
        <f>IFERROR(VLOOKUP(B146,'[1]DADOS (OCULTAR)'!$P$3:$R$91,3,0),"")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JAILSON TIAGO FAUSTINO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5163-10</v>
      </c>
      <c r="G146" s="13">
        <f>IF('[1]TCE - ANEXO III - Preencher'!H155="","",'[1]TCE - ANEXO III - Preencher'!H155)</f>
        <v>44562</v>
      </c>
      <c r="H146" s="14">
        <f>'[1]TCE - ANEXO III - Preencher'!I155</f>
        <v>0</v>
      </c>
      <c r="I146" s="14">
        <f>'[1]TCE - ANEXO III - Preencher'!J155</f>
        <v>145.65</v>
      </c>
      <c r="J146" s="14">
        <f>'[1]TCE - ANEXO III - Preencher'!K155</f>
        <v>0</v>
      </c>
      <c r="K146" s="15">
        <f>'[1]TCE - ANEXO III - Preencher'!L155</f>
        <v>76.5</v>
      </c>
      <c r="L146" s="15">
        <f>'[1]TCE - ANEXO III - Preencher'!M155</f>
        <v>3.11</v>
      </c>
      <c r="M146" s="15">
        <f t="shared" si="13"/>
        <v>73.39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220.61</v>
      </c>
    </row>
    <row r="147" spans="1:28" x14ac:dyDescent="0.2">
      <c r="A147" s="8">
        <f>IFERROR(VLOOKUP(B147,'[1]DADOS (OCULTAR)'!$P$3:$R$91,3,0),"")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JAMERSON BARBOSA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4110-30</v>
      </c>
      <c r="G147" s="13">
        <f>IF('[1]TCE - ANEXO III - Preencher'!H156="","",'[1]TCE - ANEXO III - Preencher'!H156)</f>
        <v>44562</v>
      </c>
      <c r="H147" s="14">
        <f>'[1]TCE - ANEXO III - Preencher'!I156</f>
        <v>0</v>
      </c>
      <c r="I147" s="14">
        <f>'[1]TCE - ANEXO III - Preencher'!J156</f>
        <v>139.31</v>
      </c>
      <c r="J147" s="14">
        <f>'[1]TCE - ANEXO III - Preencher'!K156</f>
        <v>0</v>
      </c>
      <c r="K147" s="15">
        <f>'[1]TCE - ANEXO III - Preencher'!L156</f>
        <v>76.5</v>
      </c>
      <c r="L147" s="15">
        <f>'[1]TCE - ANEXO III - Preencher'!M156</f>
        <v>3.11</v>
      </c>
      <c r="M147" s="15">
        <f t="shared" si="13"/>
        <v>73.39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214.26999999999998</v>
      </c>
    </row>
    <row r="148" spans="1:28" x14ac:dyDescent="0.2">
      <c r="A148" s="8">
        <f>IFERROR(VLOOKUP(B148,'[1]DADOS (OCULTAR)'!$P$3:$R$91,3,0),"")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JANETE MARIA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5134-30</v>
      </c>
      <c r="G148" s="13">
        <f>IF('[1]TCE - ANEXO III - Preencher'!H157="","",'[1]TCE - ANEXO III - Preencher'!H157)</f>
        <v>44562</v>
      </c>
      <c r="H148" s="14">
        <f>'[1]TCE - ANEXO III - Preencher'!I157</f>
        <v>0</v>
      </c>
      <c r="I148" s="14">
        <f>'[1]TCE - ANEXO III - Preencher'!J157</f>
        <v>124.8</v>
      </c>
      <c r="J148" s="14">
        <f>'[1]TCE - ANEXO III - Preencher'!K157</f>
        <v>0</v>
      </c>
      <c r="K148" s="15">
        <f>'[1]TCE - ANEXO III - Preencher'!L157</f>
        <v>76.5</v>
      </c>
      <c r="L148" s="15">
        <f>'[1]TCE - ANEXO III - Preencher'!M157</f>
        <v>3.11</v>
      </c>
      <c r="M148" s="15">
        <f t="shared" si="13"/>
        <v>73.39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199.76</v>
      </c>
    </row>
    <row r="149" spans="1:28" x14ac:dyDescent="0.2">
      <c r="A149" s="8">
        <f>IFERROR(VLOOKUP(B149,'[1]DADOS (OCULTAR)'!$P$3:$R$91,3,0),"")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JANIANA LIMA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44562</v>
      </c>
      <c r="H149" s="14">
        <f>'[1]TCE - ANEXO III - Preencher'!I158</f>
        <v>0</v>
      </c>
      <c r="I149" s="14">
        <f>'[1]TCE - ANEXO III - Preencher'!J158</f>
        <v>161.27000000000001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162.84</v>
      </c>
    </row>
    <row r="150" spans="1:28" x14ac:dyDescent="0.2">
      <c r="A150" s="8">
        <f>IFERROR(VLOOKUP(B150,'[1]DADOS (OCULTAR)'!$P$3:$R$91,3,0),"")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JAQUELINE MARIA DE ARAUJO LIRA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4221-10</v>
      </c>
      <c r="G150" s="13">
        <f>IF('[1]TCE - ANEXO III - Preencher'!H159="","",'[1]TCE - ANEXO III - Preencher'!H159)</f>
        <v>44562</v>
      </c>
      <c r="H150" s="14">
        <f>'[1]TCE - ANEXO III - Preencher'!I159</f>
        <v>0</v>
      </c>
      <c r="I150" s="14">
        <f>'[1]TCE - ANEXO III - Preencher'!J159</f>
        <v>130.79</v>
      </c>
      <c r="J150" s="14">
        <f>'[1]TCE - ANEXO III - Preencher'!K159</f>
        <v>0</v>
      </c>
      <c r="K150" s="15">
        <f>'[1]TCE - ANEXO III - Preencher'!L159</f>
        <v>76.5</v>
      </c>
      <c r="L150" s="15">
        <f>'[1]TCE - ANEXO III - Preencher'!M159</f>
        <v>3.11</v>
      </c>
      <c r="M150" s="15">
        <f t="shared" si="13"/>
        <v>73.39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205.75</v>
      </c>
    </row>
    <row r="151" spans="1:28" x14ac:dyDescent="0.2">
      <c r="A151" s="8">
        <f>IFERROR(VLOOKUP(B151,'[1]DADOS (OCULTAR)'!$P$3:$R$91,3,0),"")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JEFFERSON JOSE DA SILVA PEREIRA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5135-05</v>
      </c>
      <c r="G151" s="13">
        <f>IF('[1]TCE - ANEXO III - Preencher'!H160="","",'[1]TCE - ANEXO III - Preencher'!H160)</f>
        <v>44562</v>
      </c>
      <c r="H151" s="14">
        <f>'[1]TCE - ANEXO III - Preencher'!I160</f>
        <v>0</v>
      </c>
      <c r="I151" s="14">
        <f>'[1]TCE - ANEXO III - Preencher'!J160</f>
        <v>119.95</v>
      </c>
      <c r="J151" s="14">
        <f>'[1]TCE - ANEXO III - Preencher'!K160</f>
        <v>0</v>
      </c>
      <c r="K151" s="15">
        <f>'[1]TCE - ANEXO III - Preencher'!L160</f>
        <v>76.5</v>
      </c>
      <c r="L151" s="15">
        <f>'[1]TCE - ANEXO III - Preencher'!M160</f>
        <v>3.11</v>
      </c>
      <c r="M151" s="15">
        <f t="shared" si="13"/>
        <v>73.39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194.91</v>
      </c>
    </row>
    <row r="152" spans="1:28" x14ac:dyDescent="0.2">
      <c r="A152" s="8">
        <f>IFERROR(VLOOKUP(B152,'[1]DADOS (OCULTAR)'!$P$3:$R$91,3,0),"")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JERILZA MARTINS DA SILVA LUNA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44562</v>
      </c>
      <c r="H152" s="14">
        <f>'[1]TCE - ANEXO III - Preencher'!I161</f>
        <v>0</v>
      </c>
      <c r="I152" s="14">
        <f>'[1]TCE - ANEXO III - Preencher'!J161</f>
        <v>142.5</v>
      </c>
      <c r="J152" s="14">
        <f>'[1]TCE - ANEXO III - Preencher'!K161</f>
        <v>0</v>
      </c>
      <c r="K152" s="15">
        <f>'[1]TCE - ANEXO III - Preencher'!L161</f>
        <v>76.5</v>
      </c>
      <c r="L152" s="15">
        <f>'[1]TCE - ANEXO III - Preencher'!M161</f>
        <v>3.11</v>
      </c>
      <c r="M152" s="15">
        <f t="shared" si="13"/>
        <v>73.39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217.45999999999998</v>
      </c>
    </row>
    <row r="153" spans="1:28" x14ac:dyDescent="0.2">
      <c r="A153" s="8">
        <f>IFERROR(VLOOKUP(B153,'[1]DADOS (OCULTAR)'!$P$3:$R$91,3,0),"")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JESSICA FERNANDA FERREIRA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44562</v>
      </c>
      <c r="H153" s="14">
        <f>'[1]TCE - ANEXO III - Preencher'!I162</f>
        <v>0</v>
      </c>
      <c r="I153" s="14">
        <f>'[1]TCE - ANEXO III - Preencher'!J162</f>
        <v>118.15</v>
      </c>
      <c r="J153" s="14">
        <f>'[1]TCE - ANEXO III - Preencher'!K162</f>
        <v>0</v>
      </c>
      <c r="K153" s="15">
        <f>'[1]TCE - ANEXO III - Preencher'!L162</f>
        <v>76.5</v>
      </c>
      <c r="L153" s="15">
        <f>'[1]TCE - ANEXO III - Preencher'!M162</f>
        <v>3.11</v>
      </c>
      <c r="M153" s="15">
        <f t="shared" si="13"/>
        <v>73.39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193.11</v>
      </c>
    </row>
    <row r="154" spans="1:28" x14ac:dyDescent="0.2">
      <c r="A154" s="8">
        <f>IFERROR(VLOOKUP(B154,'[1]DADOS (OCULTAR)'!$P$3:$R$91,3,0),"")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JIRLANE CRISTINA DA SILVA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44562</v>
      </c>
      <c r="H154" s="14">
        <f>'[1]TCE - ANEXO III - Preencher'!I163</f>
        <v>0</v>
      </c>
      <c r="I154" s="14">
        <f>'[1]TCE - ANEXO III - Preencher'!J163</f>
        <v>119.95</v>
      </c>
      <c r="J154" s="14">
        <f>'[1]TCE - ANEXO III - Preencher'!K163</f>
        <v>0</v>
      </c>
      <c r="K154" s="15">
        <f>'[1]TCE - ANEXO III - Preencher'!L163</f>
        <v>76.5</v>
      </c>
      <c r="L154" s="15">
        <f>'[1]TCE - ANEXO III - Preencher'!M163</f>
        <v>3.11</v>
      </c>
      <c r="M154" s="15">
        <f t="shared" si="13"/>
        <v>73.39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69.430000000000007</v>
      </c>
      <c r="U154" s="15">
        <f>'[1]TCE - ANEXO III - Preencher'!V163</f>
        <v>0</v>
      </c>
      <c r="V154" s="16">
        <f t="shared" si="16"/>
        <v>69.430000000000007</v>
      </c>
      <c r="W154" s="17" t="str">
        <f>IF('[1]TCE - ANEXO III - Preencher'!X163="","",'[1]TCE - ANEXO III - Preencher'!X163)</f>
        <v xml:space="preserve">AUX CRECHE 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264.34000000000003</v>
      </c>
    </row>
    <row r="155" spans="1:28" x14ac:dyDescent="0.2">
      <c r="A155" s="8">
        <f>IFERROR(VLOOKUP(B155,'[1]DADOS (OCULTAR)'!$P$3:$R$91,3,0),"")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JOANA DE SOUZA CORREIA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44562</v>
      </c>
      <c r="H155" s="14">
        <f>'[1]TCE - ANEXO III - Preencher'!I164</f>
        <v>0</v>
      </c>
      <c r="I155" s="14">
        <f>'[1]TCE - ANEXO III - Preencher'!J164</f>
        <v>400.2</v>
      </c>
      <c r="J155" s="14">
        <f>'[1]TCE - ANEXO III - Preencher'!K164</f>
        <v>0</v>
      </c>
      <c r="K155" s="15">
        <f>'[1]TCE - ANEXO III - Preencher'!L164</f>
        <v>76.5</v>
      </c>
      <c r="L155" s="15">
        <f>'[1]TCE - ANEXO III - Preencher'!M164</f>
        <v>3.11</v>
      </c>
      <c r="M155" s="15">
        <f t="shared" si="13"/>
        <v>73.39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475.15999999999997</v>
      </c>
    </row>
    <row r="156" spans="1:28" x14ac:dyDescent="0.2">
      <c r="A156" s="8">
        <f>IFERROR(VLOOKUP(B156,'[1]DADOS (OCULTAR)'!$P$3:$R$91,3,0),"")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JOAO PAULO MACIEL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>
        <f>IF('[1]TCE - ANEXO III - Preencher'!H165="","",'[1]TCE - ANEXO III - Preencher'!H165)</f>
        <v>44562</v>
      </c>
      <c r="H156" s="14">
        <f>'[1]TCE - ANEXO III - Preencher'!I165</f>
        <v>0</v>
      </c>
      <c r="I156" s="14">
        <f>'[1]TCE - ANEXO III - Preencher'!J165</f>
        <v>250.81</v>
      </c>
      <c r="J156" s="14">
        <f>'[1]TCE - ANEXO III - Preencher'!K165</f>
        <v>0</v>
      </c>
      <c r="K156" s="15">
        <f>'[1]TCE - ANEXO III - Preencher'!L165</f>
        <v>76.5</v>
      </c>
      <c r="L156" s="15">
        <f>'[1]TCE - ANEXO III - Preencher'!M165</f>
        <v>3.11</v>
      </c>
      <c r="M156" s="15">
        <f t="shared" si="13"/>
        <v>73.39</v>
      </c>
      <c r="N156" s="15">
        <f>'[1]TCE - ANEXO III - Preencher'!O165</f>
        <v>12.73</v>
      </c>
      <c r="O156" s="15">
        <f>'[1]TCE - ANEXO III - Preencher'!P165</f>
        <v>0</v>
      </c>
      <c r="P156" s="16">
        <f t="shared" si="14"/>
        <v>12.73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336.93</v>
      </c>
    </row>
    <row r="157" spans="1:28" x14ac:dyDescent="0.2">
      <c r="A157" s="8">
        <f>IFERROR(VLOOKUP(B157,'[1]DADOS (OCULTAR)'!$P$3:$R$91,3,0),"")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JOAS CANDIDO DIAS JUNIOR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5163-10</v>
      </c>
      <c r="G157" s="13">
        <f>IF('[1]TCE - ANEXO III - Preencher'!H166="","",'[1]TCE - ANEXO III - Preencher'!H166)</f>
        <v>44562</v>
      </c>
      <c r="H157" s="14">
        <f>'[1]TCE - ANEXO III - Preencher'!I166</f>
        <v>0</v>
      </c>
      <c r="I157" s="14">
        <f>'[1]TCE - ANEXO III - Preencher'!J166</f>
        <v>144.19</v>
      </c>
      <c r="J157" s="14">
        <f>'[1]TCE - ANEXO III - Preencher'!K166</f>
        <v>0</v>
      </c>
      <c r="K157" s="15">
        <f>'[1]TCE - ANEXO III - Preencher'!L166</f>
        <v>76.5</v>
      </c>
      <c r="L157" s="15">
        <f>'[1]TCE - ANEXO III - Preencher'!M166</f>
        <v>3.11</v>
      </c>
      <c r="M157" s="15">
        <f t="shared" si="13"/>
        <v>73.39</v>
      </c>
      <c r="N157" s="15">
        <f>'[1]TCE - ANEXO III - Preencher'!O166</f>
        <v>1.57</v>
      </c>
      <c r="O157" s="15">
        <f>'[1]TCE - ANEXO III - Preencher'!P166</f>
        <v>0</v>
      </c>
      <c r="P157" s="16">
        <f t="shared" si="14"/>
        <v>1.57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219.14999999999998</v>
      </c>
    </row>
    <row r="158" spans="1:28" x14ac:dyDescent="0.2">
      <c r="A158" s="8">
        <f>IFERROR(VLOOKUP(B158,'[1]DADOS (OCULTAR)'!$P$3:$R$91,3,0),"")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 xml:space="preserve">JOBSON LUIZ GONÇALVES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5151-10</v>
      </c>
      <c r="G158" s="13">
        <f>IF('[1]TCE - ANEXO III - Preencher'!H167="","",'[1]TCE - ANEXO III - Preencher'!H167)</f>
        <v>44562</v>
      </c>
      <c r="H158" s="14">
        <f>'[1]TCE - ANEXO III - Preencher'!I167</f>
        <v>0</v>
      </c>
      <c r="I158" s="14">
        <f>'[1]TCE - ANEXO III - Preencher'!J167</f>
        <v>147.66</v>
      </c>
      <c r="J158" s="14">
        <f>'[1]TCE - ANEXO III - Preencher'!K167</f>
        <v>0</v>
      </c>
      <c r="K158" s="15">
        <f>'[1]TCE - ANEXO III - Preencher'!L167</f>
        <v>76.5</v>
      </c>
      <c r="L158" s="15">
        <f>'[1]TCE - ANEXO III - Preencher'!M167</f>
        <v>3.11</v>
      </c>
      <c r="M158" s="15">
        <f t="shared" si="13"/>
        <v>73.39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222.62</v>
      </c>
    </row>
    <row r="159" spans="1:28" x14ac:dyDescent="0.2">
      <c r="A159" s="8">
        <f>IFERROR(VLOOKUP(B159,'[1]DADOS (OCULTAR)'!$P$3:$R$91,3,0),"")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JONATHA HUMBERTO MARTINS DE FRANÇA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4221-10</v>
      </c>
      <c r="G159" s="13">
        <f>IF('[1]TCE - ANEXO III - Preencher'!H168="","",'[1]TCE - ANEXO III - Preencher'!H168)</f>
        <v>44562</v>
      </c>
      <c r="H159" s="14">
        <f>'[1]TCE - ANEXO III - Preencher'!I168</f>
        <v>0</v>
      </c>
      <c r="I159" s="14">
        <f>'[1]TCE - ANEXO III - Preencher'!J168</f>
        <v>119.95</v>
      </c>
      <c r="J159" s="14">
        <f>'[1]TCE - ANEXO III - Preencher'!K168</f>
        <v>0</v>
      </c>
      <c r="K159" s="15">
        <f>'[1]TCE - ANEXO III - Preencher'!L168</f>
        <v>76.5</v>
      </c>
      <c r="L159" s="15">
        <f>'[1]TCE - ANEXO III - Preencher'!M168</f>
        <v>6.06</v>
      </c>
      <c r="M159" s="15">
        <f t="shared" si="13"/>
        <v>70.44</v>
      </c>
      <c r="N159" s="15">
        <f>'[1]TCE - ANEXO III - Preencher'!O168</f>
        <v>1.57</v>
      </c>
      <c r="O159" s="15">
        <f>'[1]TCE - ANEXO III - Preencher'!P168</f>
        <v>0</v>
      </c>
      <c r="P159" s="16">
        <f t="shared" si="14"/>
        <v>1.57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191.95999999999998</v>
      </c>
    </row>
    <row r="160" spans="1:28" x14ac:dyDescent="0.2">
      <c r="A160" s="8">
        <f>IFERROR(VLOOKUP(B160,'[1]DADOS (OCULTAR)'!$P$3:$R$91,3,0),"")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JONATHA LUIZ SOUSA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3011-10</v>
      </c>
      <c r="G160" s="13">
        <f>IF('[1]TCE - ANEXO III - Preencher'!H169="","",'[1]TCE - ANEXO III - Preencher'!H169)</f>
        <v>44562</v>
      </c>
      <c r="H160" s="14">
        <f>'[1]TCE - ANEXO III - Preencher'!I169</f>
        <v>0</v>
      </c>
      <c r="I160" s="14">
        <f>'[1]TCE - ANEXO III - Preencher'!J169</f>
        <v>158.74</v>
      </c>
      <c r="J160" s="14">
        <f>'[1]TCE - ANEXO III - Preencher'!K169</f>
        <v>0</v>
      </c>
      <c r="K160" s="15">
        <f>'[1]TCE - ANEXO III - Preencher'!L169</f>
        <v>76.5</v>
      </c>
      <c r="L160" s="15">
        <f>'[1]TCE - ANEXO III - Preencher'!M169</f>
        <v>3.11</v>
      </c>
      <c r="M160" s="15">
        <f t="shared" si="13"/>
        <v>73.39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233.7</v>
      </c>
    </row>
    <row r="161" spans="1:28" x14ac:dyDescent="0.2">
      <c r="A161" s="8">
        <f>IFERROR(VLOOKUP(B161,'[1]DADOS (OCULTAR)'!$P$3:$R$91,3,0),"")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JORGE EDUARDO CANDIDO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44562</v>
      </c>
      <c r="H161" s="14">
        <f>'[1]TCE - ANEXO III - Preencher'!I170</f>
        <v>0</v>
      </c>
      <c r="I161" s="14">
        <f>'[1]TCE - ANEXO III - Preencher'!J170</f>
        <v>356.32</v>
      </c>
      <c r="J161" s="14">
        <f>'[1]TCE - ANEXO III - Preencher'!K170</f>
        <v>0</v>
      </c>
      <c r="K161" s="15">
        <f>'[1]TCE - ANEXO III - Preencher'!L170</f>
        <v>76.5</v>
      </c>
      <c r="L161" s="15">
        <f>'[1]TCE - ANEXO III - Preencher'!M170</f>
        <v>3.11</v>
      </c>
      <c r="M161" s="15">
        <f t="shared" si="13"/>
        <v>73.39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434.22999999999996</v>
      </c>
    </row>
    <row r="162" spans="1:28" x14ac:dyDescent="0.2">
      <c r="A162" s="8">
        <f>IFERROR(VLOOKUP(B162,'[1]DADOS (OCULTAR)'!$P$3:$R$91,3,0),"")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JORIO SAMICO DE OLIVEIRA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>
        <f>IF('[1]TCE - ANEXO III - Preencher'!H171="","",'[1]TCE - ANEXO III - Preencher'!H171)</f>
        <v>44562</v>
      </c>
      <c r="H162" s="14">
        <f>'[1]TCE - ANEXO III - Preencher'!I171</f>
        <v>0</v>
      </c>
      <c r="I162" s="14">
        <f>'[1]TCE - ANEXO III - Preencher'!J171</f>
        <v>736.13</v>
      </c>
      <c r="J162" s="14">
        <f>'[1]TCE - ANEXO III - Preencher'!K171</f>
        <v>0</v>
      </c>
      <c r="K162" s="15">
        <f>'[1]TCE - ANEXO III - Preencher'!L171</f>
        <v>76.5</v>
      </c>
      <c r="L162" s="15">
        <f>'[1]TCE - ANEXO III - Preencher'!M171</f>
        <v>3.11</v>
      </c>
      <c r="M162" s="15">
        <f t="shared" si="13"/>
        <v>73.39</v>
      </c>
      <c r="N162" s="15">
        <f>'[1]TCE - ANEXO III - Preencher'!O171</f>
        <v>7.8</v>
      </c>
      <c r="O162" s="15">
        <f>'[1]TCE - ANEXO III - Preencher'!P171</f>
        <v>0</v>
      </c>
      <c r="P162" s="16">
        <f t="shared" si="14"/>
        <v>7.8</v>
      </c>
      <c r="Q162" s="15">
        <f>'[1]TCE - ANEXO III - Preencher'!R171</f>
        <v>500</v>
      </c>
      <c r="R162" s="15">
        <f>'[1]TCE - ANEXO III - Preencher'!S171</f>
        <v>0</v>
      </c>
      <c r="S162" s="16">
        <f t="shared" si="15"/>
        <v>500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1317.32</v>
      </c>
    </row>
    <row r="163" spans="1:28" x14ac:dyDescent="0.2">
      <c r="A163" s="8">
        <f>IFERROR(VLOOKUP(B163,'[1]DADOS (OCULTAR)'!$P$3:$R$91,3,0),"")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ADAILSON FRANCISCO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4110-05</v>
      </c>
      <c r="G163" s="13">
        <f>IF('[1]TCE - ANEXO III - Preencher'!H172="","",'[1]TCE - ANEXO III - Preencher'!H172)</f>
        <v>44562</v>
      </c>
      <c r="H163" s="14">
        <f>'[1]TCE - ANEXO III - Preencher'!I172</f>
        <v>0</v>
      </c>
      <c r="I163" s="14">
        <f>'[1]TCE - ANEXO III - Preencher'!J172</f>
        <v>100.56</v>
      </c>
      <c r="J163" s="14">
        <f>'[1]TCE - ANEXO III - Preencher'!K172</f>
        <v>0</v>
      </c>
      <c r="K163" s="15">
        <f>'[1]TCE - ANEXO III - Preencher'!L172</f>
        <v>76.5</v>
      </c>
      <c r="L163" s="15">
        <f>'[1]TCE - ANEXO III - Preencher'!M172</f>
        <v>3.11</v>
      </c>
      <c r="M163" s="15">
        <f t="shared" si="13"/>
        <v>73.39</v>
      </c>
      <c r="N163" s="15">
        <f>'[1]TCE - ANEXO III - Preencher'!O172</f>
        <v>1.57</v>
      </c>
      <c r="O163" s="15">
        <f>'[1]TCE - ANEXO III - Preencher'!P172</f>
        <v>0</v>
      </c>
      <c r="P163" s="16">
        <f t="shared" si="14"/>
        <v>1.57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175.51999999999998</v>
      </c>
    </row>
    <row r="164" spans="1:28" x14ac:dyDescent="0.2">
      <c r="A164" s="8">
        <f>IFERROR(VLOOKUP(B164,'[1]DADOS (OCULTAR)'!$P$3:$R$91,3,0),"")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AUGUSTO PEREIRA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4141-05</v>
      </c>
      <c r="G164" s="13">
        <f>IF('[1]TCE - ANEXO III - Preencher'!H173="","",'[1]TCE - ANEXO III - Preencher'!H173)</f>
        <v>44562</v>
      </c>
      <c r="H164" s="14">
        <f>'[1]TCE - ANEXO III - Preencher'!I173</f>
        <v>0</v>
      </c>
      <c r="I164" s="14">
        <f>'[1]TCE - ANEXO III - Preencher'!J173</f>
        <v>119.28</v>
      </c>
      <c r="J164" s="14">
        <f>'[1]TCE - ANEXO III - Preencher'!K173</f>
        <v>0</v>
      </c>
      <c r="K164" s="15">
        <f>'[1]TCE - ANEXO III - Preencher'!L173</f>
        <v>76.5</v>
      </c>
      <c r="L164" s="15">
        <f>'[1]TCE - ANEXO III - Preencher'!M173</f>
        <v>3.11</v>
      </c>
      <c r="M164" s="15">
        <f t="shared" si="13"/>
        <v>73.39</v>
      </c>
      <c r="N164" s="15">
        <f>'[1]TCE - ANEXO III - Preencher'!O173</f>
        <v>1.57</v>
      </c>
      <c r="O164" s="15">
        <f>'[1]TCE - ANEXO III - Preencher'!P173</f>
        <v>0</v>
      </c>
      <c r="P164" s="16">
        <f t="shared" si="14"/>
        <v>1.57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194.24</v>
      </c>
    </row>
    <row r="165" spans="1:28" x14ac:dyDescent="0.2">
      <c r="A165" s="8">
        <f>IFERROR(VLOOKUP(B165,'[1]DADOS (OCULTAR)'!$P$3:$R$91,3,0),"")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CARLOS DOS SANTOS FILHO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5151-10</v>
      </c>
      <c r="G165" s="13">
        <f>IF('[1]TCE - ANEXO III - Preencher'!H174="","",'[1]TCE - ANEXO III - Preencher'!H174)</f>
        <v>44562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1.57</v>
      </c>
      <c r="O165" s="15">
        <f>'[1]TCE - ANEXO III - Preencher'!P174</f>
        <v>0</v>
      </c>
      <c r="P165" s="16">
        <f t="shared" si="14"/>
        <v>1.57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1.57</v>
      </c>
    </row>
    <row r="166" spans="1:28" x14ac:dyDescent="0.2">
      <c r="A166" s="8">
        <f>IFERROR(VLOOKUP(B166,'[1]DADOS (OCULTAR)'!$P$3:$R$91,3,0),"")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CORREIA DE SOUZA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>
        <f>IF('[1]TCE - ANEXO III - Preencher'!H175="","",'[1]TCE - ANEXO III - Preencher'!H175)</f>
        <v>44562</v>
      </c>
      <c r="H166" s="14">
        <f>'[1]TCE - ANEXO III - Preencher'!I175</f>
        <v>0</v>
      </c>
      <c r="I166" s="14">
        <f>'[1]TCE - ANEXO III - Preencher'!J175</f>
        <v>725.43</v>
      </c>
      <c r="J166" s="14">
        <f>'[1]TCE - ANEXO III - Preencher'!K175</f>
        <v>0</v>
      </c>
      <c r="K166" s="15">
        <f>'[1]TCE - ANEXO III - Preencher'!L175</f>
        <v>76.5</v>
      </c>
      <c r="L166" s="15">
        <f>'[1]TCE - ANEXO III - Preencher'!M175</f>
        <v>3.11</v>
      </c>
      <c r="M166" s="15">
        <f t="shared" si="13"/>
        <v>73.39</v>
      </c>
      <c r="N166" s="15">
        <f>'[1]TCE - ANEXO III - Preencher'!O175</f>
        <v>7.8</v>
      </c>
      <c r="O166" s="15">
        <f>'[1]TCE - ANEXO III - Preencher'!P175</f>
        <v>0</v>
      </c>
      <c r="P166" s="16">
        <f t="shared" si="14"/>
        <v>7.8</v>
      </c>
      <c r="Q166" s="15">
        <f>'[1]TCE - ANEXO III - Preencher'!R175</f>
        <v>500</v>
      </c>
      <c r="R166" s="15">
        <f>'[1]TCE - ANEXO III - Preencher'!S175</f>
        <v>0</v>
      </c>
      <c r="S166" s="16">
        <f t="shared" si="15"/>
        <v>500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1306.6199999999999</v>
      </c>
    </row>
    <row r="167" spans="1:28" x14ac:dyDescent="0.2">
      <c r="A167" s="8">
        <f>IFERROR(VLOOKUP(B167,'[1]DADOS (OCULTAR)'!$P$3:$R$91,3,0),"")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FERNANDO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>
        <f>IF('[1]TCE - ANEXO III - Preencher'!H176="","",'[1]TCE - ANEXO III - Preencher'!H176)</f>
        <v>44562</v>
      </c>
      <c r="H167" s="14">
        <f>'[1]TCE - ANEXO III - Preencher'!I176</f>
        <v>0</v>
      </c>
      <c r="I167" s="14">
        <f>'[1]TCE - ANEXO III - Preencher'!J176</f>
        <v>148.22999999999999</v>
      </c>
      <c r="J167" s="14">
        <f>'[1]TCE - ANEXO III - Preencher'!K176</f>
        <v>0</v>
      </c>
      <c r="K167" s="15">
        <f>'[1]TCE - ANEXO III - Preencher'!L176</f>
        <v>76.5</v>
      </c>
      <c r="L167" s="15">
        <f>'[1]TCE - ANEXO III - Preencher'!M176</f>
        <v>3.11</v>
      </c>
      <c r="M167" s="15">
        <f t="shared" si="13"/>
        <v>73.39</v>
      </c>
      <c r="N167" s="15">
        <f>'[1]TCE - ANEXO III - Preencher'!O176</f>
        <v>1.57</v>
      </c>
      <c r="O167" s="15">
        <f>'[1]TCE - ANEXO III - Preencher'!P176</f>
        <v>0</v>
      </c>
      <c r="P167" s="16">
        <f t="shared" si="14"/>
        <v>1.57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223.19</v>
      </c>
    </row>
    <row r="168" spans="1:28" x14ac:dyDescent="0.2">
      <c r="A168" s="8">
        <f>IFERROR(VLOOKUP(B168,'[1]DADOS (OCULTAR)'!$P$3:$R$91,3,0),"")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GABRIEL BELMIRO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44562</v>
      </c>
      <c r="H168" s="14">
        <f>'[1]TCE - ANEXO III - Preencher'!I177</f>
        <v>0</v>
      </c>
      <c r="I168" s="14">
        <f>'[1]TCE - ANEXO III - Preencher'!J177</f>
        <v>124.58</v>
      </c>
      <c r="J168" s="14">
        <f>'[1]TCE - ANEXO III - Preencher'!K177</f>
        <v>0</v>
      </c>
      <c r="K168" s="15">
        <f>'[1]TCE - ANEXO III - Preencher'!L177</f>
        <v>76.5</v>
      </c>
      <c r="L168" s="15">
        <f>'[1]TCE - ANEXO III - Preencher'!M177</f>
        <v>3.11</v>
      </c>
      <c r="M168" s="15">
        <f t="shared" si="13"/>
        <v>73.39</v>
      </c>
      <c r="N168" s="15">
        <f>'[1]TCE - ANEXO III - Preencher'!O177</f>
        <v>1.57</v>
      </c>
      <c r="O168" s="15">
        <f>'[1]TCE - ANEXO III - Preencher'!P177</f>
        <v>0</v>
      </c>
      <c r="P168" s="16">
        <f t="shared" si="14"/>
        <v>1.57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199.54</v>
      </c>
    </row>
    <row r="169" spans="1:28" x14ac:dyDescent="0.2">
      <c r="A169" s="8">
        <f>IFERROR(VLOOKUP(B169,'[1]DADOS (OCULTAR)'!$P$3:$R$91,3,0),"")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GERIVALDO PEREIRA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44562</v>
      </c>
      <c r="H169" s="14">
        <f>'[1]TCE - ANEXO III - Preencher'!I178</f>
        <v>0</v>
      </c>
      <c r="I169" s="14">
        <f>'[1]TCE - ANEXO III - Preencher'!J178</f>
        <v>124.58</v>
      </c>
      <c r="J169" s="14">
        <f>'[1]TCE - ANEXO III - Preencher'!K178</f>
        <v>0</v>
      </c>
      <c r="K169" s="15">
        <f>'[1]TCE - ANEXO III - Preencher'!L178</f>
        <v>76.5</v>
      </c>
      <c r="L169" s="15">
        <f>'[1]TCE - ANEXO III - Preencher'!M178</f>
        <v>3.11</v>
      </c>
      <c r="M169" s="15">
        <f t="shared" si="13"/>
        <v>73.39</v>
      </c>
      <c r="N169" s="15">
        <f>'[1]TCE - ANEXO III - Preencher'!O178</f>
        <v>1.57</v>
      </c>
      <c r="O169" s="15">
        <f>'[1]TCE - ANEXO III - Preencher'!P178</f>
        <v>0</v>
      </c>
      <c r="P169" s="16">
        <f t="shared" si="14"/>
        <v>1.57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199.54</v>
      </c>
    </row>
    <row r="170" spans="1:28" x14ac:dyDescent="0.2">
      <c r="A170" s="8">
        <f>IFERROR(VLOOKUP(B170,'[1]DADOS (OCULTAR)'!$P$3:$R$91,3,0),"")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HUMBERTO FERREIRA GONZAGA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44562</v>
      </c>
      <c r="H170" s="14">
        <f>'[1]TCE - ANEXO III - Preencher'!I179</f>
        <v>0</v>
      </c>
      <c r="I170" s="14">
        <f>'[1]TCE - ANEXO III - Preencher'!J179</f>
        <v>124.58</v>
      </c>
      <c r="J170" s="14">
        <f>'[1]TCE - ANEXO III - Preencher'!K179</f>
        <v>0</v>
      </c>
      <c r="K170" s="15">
        <f>'[1]TCE - ANEXO III - Preencher'!L179</f>
        <v>76.5</v>
      </c>
      <c r="L170" s="15">
        <f>'[1]TCE - ANEXO III - Preencher'!M179</f>
        <v>3.11</v>
      </c>
      <c r="M170" s="15">
        <f t="shared" si="13"/>
        <v>73.39</v>
      </c>
      <c r="N170" s="15">
        <f>'[1]TCE - ANEXO III - Preencher'!O179</f>
        <v>1.57</v>
      </c>
      <c r="O170" s="15">
        <f>'[1]TCE - ANEXO III - Preencher'!P179</f>
        <v>0</v>
      </c>
      <c r="P170" s="16">
        <f t="shared" si="14"/>
        <v>1.57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199.54</v>
      </c>
    </row>
    <row r="171" spans="1:28" x14ac:dyDescent="0.2">
      <c r="A171" s="8">
        <f>IFERROR(VLOOKUP(B171,'[1]DADOS (OCULTAR)'!$P$3:$R$91,3,0),"")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ILDO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4110-05</v>
      </c>
      <c r="G171" s="13">
        <f>IF('[1]TCE - ANEXO III - Preencher'!H180="","",'[1]TCE - ANEXO III - Preencher'!H180)</f>
        <v>44562</v>
      </c>
      <c r="H171" s="14">
        <f>'[1]TCE - ANEXO III - Preencher'!I180</f>
        <v>0</v>
      </c>
      <c r="I171" s="14">
        <f>'[1]TCE - ANEXO III - Preencher'!J180</f>
        <v>121.09</v>
      </c>
      <c r="J171" s="14">
        <f>'[1]TCE - ANEXO III - Preencher'!K180</f>
        <v>0</v>
      </c>
      <c r="K171" s="15">
        <f>'[1]TCE - ANEXO III - Preencher'!L180</f>
        <v>76.5</v>
      </c>
      <c r="L171" s="15">
        <f>'[1]TCE - ANEXO III - Preencher'!M180</f>
        <v>3.11</v>
      </c>
      <c r="M171" s="15">
        <f t="shared" si="13"/>
        <v>73.39</v>
      </c>
      <c r="N171" s="15">
        <f>'[1]TCE - ANEXO III - Preencher'!O180</f>
        <v>1.57</v>
      </c>
      <c r="O171" s="15">
        <f>'[1]TCE - ANEXO III - Preencher'!P180</f>
        <v>0</v>
      </c>
      <c r="P171" s="16">
        <f t="shared" si="14"/>
        <v>1.57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196.05</v>
      </c>
    </row>
    <row r="172" spans="1:28" x14ac:dyDescent="0.2">
      <c r="A172" s="8">
        <f>IFERROR(VLOOKUP(B172,'[1]DADOS (OCULTAR)'!$P$3:$R$91,3,0),"")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RIBAMAR CEZARINO DE ARAUJO JUNIOR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2251-51</v>
      </c>
      <c r="G172" s="13">
        <f>IF('[1]TCE - ANEXO III - Preencher'!H181="","",'[1]TCE - ANEXO III - Preencher'!H181)</f>
        <v>44562</v>
      </c>
      <c r="H172" s="14">
        <f>'[1]TCE - ANEXO III - Preencher'!I181</f>
        <v>0</v>
      </c>
      <c r="I172" s="14">
        <f>'[1]TCE - ANEXO III - Preencher'!J181</f>
        <v>679</v>
      </c>
      <c r="J172" s="14">
        <f>'[1]TCE - ANEXO III - Preencher'!K181</f>
        <v>0</v>
      </c>
      <c r="K172" s="15">
        <f>'[1]TCE - ANEXO III - Preencher'!L181</f>
        <v>76.5</v>
      </c>
      <c r="L172" s="15">
        <f>'[1]TCE - ANEXO III - Preencher'!M181</f>
        <v>3.11</v>
      </c>
      <c r="M172" s="15">
        <f t="shared" si="13"/>
        <v>73.39</v>
      </c>
      <c r="N172" s="15">
        <f>'[1]TCE - ANEXO III - Preencher'!O181</f>
        <v>7.8</v>
      </c>
      <c r="O172" s="15">
        <f>'[1]TCE - ANEXO III - Preencher'!P181</f>
        <v>0</v>
      </c>
      <c r="P172" s="16">
        <f t="shared" si="14"/>
        <v>7.8</v>
      </c>
      <c r="Q172" s="15">
        <f>'[1]TCE - ANEXO III - Preencher'!R181</f>
        <v>1400</v>
      </c>
      <c r="R172" s="15">
        <f>'[1]TCE - ANEXO III - Preencher'!S181</f>
        <v>0</v>
      </c>
      <c r="S172" s="16">
        <f t="shared" si="15"/>
        <v>1400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2160.19</v>
      </c>
    </row>
    <row r="173" spans="1:28" x14ac:dyDescent="0.2">
      <c r="A173" s="8">
        <f>IFERROR(VLOOKUP(B173,'[1]DADOS (OCULTAR)'!$P$3:$R$91,3,0),"")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SEBASTIAO GOMES NUNES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5143-10</v>
      </c>
      <c r="G173" s="13">
        <f>IF('[1]TCE - ANEXO III - Preencher'!H182="","",'[1]TCE - ANEXO III - Preencher'!H182)</f>
        <v>44562</v>
      </c>
      <c r="H173" s="14">
        <f>'[1]TCE - ANEXO III - Preencher'!I182</f>
        <v>0</v>
      </c>
      <c r="I173" s="14">
        <f>'[1]TCE - ANEXO III - Preencher'!J182</f>
        <v>136.46</v>
      </c>
      <c r="J173" s="14">
        <f>'[1]TCE - ANEXO III - Preencher'!K182</f>
        <v>0</v>
      </c>
      <c r="K173" s="15">
        <f>'[1]TCE - ANEXO III - Preencher'!L182</f>
        <v>76.5</v>
      </c>
      <c r="L173" s="15">
        <f>'[1]TCE - ANEXO III - Preencher'!M182</f>
        <v>3.11</v>
      </c>
      <c r="M173" s="15">
        <f t="shared" si="13"/>
        <v>73.39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211.42000000000002</v>
      </c>
    </row>
    <row r="174" spans="1:28" x14ac:dyDescent="0.2">
      <c r="A174" s="8">
        <f>IFERROR(VLOOKUP(B174,'[1]DADOS (OCULTAR)'!$P$3:$R$91,3,0),"")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VALMAR BARBOSA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44562</v>
      </c>
      <c r="H174" s="14">
        <f>'[1]TCE - ANEXO III - Preencher'!I183</f>
        <v>0</v>
      </c>
      <c r="I174" s="14">
        <f>'[1]TCE - ANEXO III - Preencher'!J183</f>
        <v>139.34</v>
      </c>
      <c r="J174" s="14">
        <f>'[1]TCE - ANEXO III - Preencher'!K183</f>
        <v>0</v>
      </c>
      <c r="K174" s="15">
        <f>'[1]TCE - ANEXO III - Preencher'!L183</f>
        <v>76.5</v>
      </c>
      <c r="L174" s="15">
        <f>'[1]TCE - ANEXO III - Preencher'!M183</f>
        <v>3.11</v>
      </c>
      <c r="M174" s="15">
        <f t="shared" si="13"/>
        <v>73.39</v>
      </c>
      <c r="N174" s="15">
        <f>'[1]TCE - ANEXO III - Preencher'!O183</f>
        <v>1.57</v>
      </c>
      <c r="O174" s="15">
        <f>'[1]TCE - ANEXO III - Preencher'!P183</f>
        <v>0</v>
      </c>
      <c r="P174" s="16">
        <f t="shared" si="14"/>
        <v>1.57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214.3</v>
      </c>
    </row>
    <row r="175" spans="1:28" x14ac:dyDescent="0.2">
      <c r="A175" s="8">
        <f>IFERROR(VLOOKUP(B175,'[1]DADOS (OCULTAR)'!$P$3:$R$91,3,0),"")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JOSEANE MARIA SILVA DE FRANCA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44562</v>
      </c>
      <c r="H175" s="14">
        <f>'[1]TCE - ANEXO III - Preencher'!I184</f>
        <v>0</v>
      </c>
      <c r="I175" s="14">
        <f>'[1]TCE - ANEXO III - Preencher'!J184</f>
        <v>167.34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1.57</v>
      </c>
      <c r="O175" s="15">
        <f>'[1]TCE - ANEXO III - Preencher'!P184</f>
        <v>0</v>
      </c>
      <c r="P175" s="16">
        <f t="shared" si="14"/>
        <v>1.57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168.91</v>
      </c>
    </row>
    <row r="176" spans="1:28" x14ac:dyDescent="0.2">
      <c r="A176" s="8">
        <f>IFERROR(VLOOKUP(B176,'[1]DADOS (OCULTAR)'!$P$3:$R$91,3,0),"")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JOSECLEIDE DIAS VIEIRA BAHE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5143-20</v>
      </c>
      <c r="G176" s="13">
        <f>IF('[1]TCE - ANEXO III - Preencher'!H185="","",'[1]TCE - ANEXO III - Preencher'!H185)</f>
        <v>44562</v>
      </c>
      <c r="H176" s="14">
        <f>'[1]TCE - ANEXO III - Preencher'!I185</f>
        <v>0</v>
      </c>
      <c r="I176" s="14">
        <f>'[1]TCE - ANEXO III - Preencher'!J185</f>
        <v>119.95</v>
      </c>
      <c r="J176" s="14">
        <f>'[1]TCE - ANEXO III - Preencher'!K185</f>
        <v>0</v>
      </c>
      <c r="K176" s="15">
        <f>'[1]TCE - ANEXO III - Preencher'!L185</f>
        <v>76.5</v>
      </c>
      <c r="L176" s="15">
        <f>'[1]TCE - ANEXO III - Preencher'!M185</f>
        <v>3.11</v>
      </c>
      <c r="M176" s="15">
        <f t="shared" si="13"/>
        <v>73.39</v>
      </c>
      <c r="N176" s="15">
        <f>'[1]TCE - ANEXO III - Preencher'!O185</f>
        <v>1.57</v>
      </c>
      <c r="O176" s="15">
        <f>'[1]TCE - ANEXO III - Preencher'!P185</f>
        <v>0</v>
      </c>
      <c r="P176" s="16">
        <f t="shared" si="14"/>
        <v>1.57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194.91</v>
      </c>
    </row>
    <row r="177" spans="1:28" x14ac:dyDescent="0.2">
      <c r="A177" s="8">
        <f>IFERROR(VLOOKUP(B177,'[1]DADOS (OCULTAR)'!$P$3:$R$91,3,0),"")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JOSEFA MARIA DE FARIAS BARRETO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44562</v>
      </c>
      <c r="H177" s="14">
        <f>'[1]TCE - ANEXO III - Preencher'!I186</f>
        <v>0</v>
      </c>
      <c r="I177" s="14">
        <f>'[1]TCE - ANEXO III - Preencher'!J186</f>
        <v>142.5</v>
      </c>
      <c r="J177" s="14">
        <f>'[1]TCE - ANEXO III - Preencher'!K186</f>
        <v>0</v>
      </c>
      <c r="K177" s="15">
        <f>'[1]TCE - ANEXO III - Preencher'!L186</f>
        <v>76.5</v>
      </c>
      <c r="L177" s="15">
        <f>'[1]TCE - ANEXO III - Preencher'!M186</f>
        <v>3.11</v>
      </c>
      <c r="M177" s="15">
        <f t="shared" si="13"/>
        <v>73.39</v>
      </c>
      <c r="N177" s="15">
        <f>'[1]TCE - ANEXO III - Preencher'!O186</f>
        <v>1.57</v>
      </c>
      <c r="O177" s="15">
        <f>'[1]TCE - ANEXO III - Preencher'!P186</f>
        <v>0</v>
      </c>
      <c r="P177" s="16">
        <f t="shared" si="14"/>
        <v>1.57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217.45999999999998</v>
      </c>
    </row>
    <row r="178" spans="1:28" x14ac:dyDescent="0.2">
      <c r="A178" s="8">
        <f>IFERROR(VLOOKUP(B178,'[1]DADOS (OCULTAR)'!$P$3:$R$91,3,0),"")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JOSELIA DE LOURDES BERNARDO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5134-30</v>
      </c>
      <c r="G178" s="13">
        <f>IF('[1]TCE - ANEXO III - Preencher'!H187="","",'[1]TCE - ANEXO III - Preencher'!H187)</f>
        <v>44562</v>
      </c>
      <c r="H178" s="14">
        <f>'[1]TCE - ANEXO III - Preencher'!I187</f>
        <v>0</v>
      </c>
      <c r="I178" s="14">
        <f>'[1]TCE - ANEXO III - Preencher'!J187</f>
        <v>129.65</v>
      </c>
      <c r="J178" s="14">
        <f>'[1]TCE - ANEXO III - Preencher'!K187</f>
        <v>0</v>
      </c>
      <c r="K178" s="15">
        <f>'[1]TCE - ANEXO III - Preencher'!L187</f>
        <v>76.5</v>
      </c>
      <c r="L178" s="15">
        <f>'[1]TCE - ANEXO III - Preencher'!M187</f>
        <v>3.11</v>
      </c>
      <c r="M178" s="15">
        <f t="shared" si="13"/>
        <v>73.39</v>
      </c>
      <c r="N178" s="15">
        <f>'[1]TCE - ANEXO III - Preencher'!O187</f>
        <v>1.57</v>
      </c>
      <c r="O178" s="15">
        <f>'[1]TCE - ANEXO III - Preencher'!P187</f>
        <v>0</v>
      </c>
      <c r="P178" s="16">
        <f t="shared" si="14"/>
        <v>1.57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204.61</v>
      </c>
    </row>
    <row r="179" spans="1:28" x14ac:dyDescent="0.2">
      <c r="A179" s="8">
        <f>IFERROR(VLOOKUP(B179,'[1]DADOS (OCULTAR)'!$P$3:$R$91,3,0),"")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JOSELMA EUNICE DA SILVA ALBUQUERQUE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3242-05</v>
      </c>
      <c r="G179" s="13">
        <f>IF('[1]TCE - ANEXO III - Preencher'!H188="","",'[1]TCE - ANEXO III - Preencher'!H188)</f>
        <v>44562</v>
      </c>
      <c r="H179" s="14">
        <f>'[1]TCE - ANEXO III - Preencher'!I188</f>
        <v>0</v>
      </c>
      <c r="I179" s="14">
        <f>'[1]TCE - ANEXO III - Preencher'!J188</f>
        <v>164.23</v>
      </c>
      <c r="J179" s="14">
        <f>'[1]TCE - ANEXO III - Preencher'!K188</f>
        <v>0</v>
      </c>
      <c r="K179" s="15">
        <f>'[1]TCE - ANEXO III - Preencher'!L188</f>
        <v>76.5</v>
      </c>
      <c r="L179" s="15">
        <f>'[1]TCE - ANEXO III - Preencher'!M188</f>
        <v>3.11</v>
      </c>
      <c r="M179" s="15">
        <f t="shared" si="13"/>
        <v>73.39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239.19</v>
      </c>
    </row>
    <row r="180" spans="1:28" x14ac:dyDescent="0.2">
      <c r="A180" s="8">
        <f>IFERROR(VLOOKUP(B180,'[1]DADOS (OCULTAR)'!$P$3:$R$91,3,0),"")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JOSELMA MARIA DA SILVA ROZENDO COUTINHO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>
        <f>IF('[1]TCE - ANEXO III - Preencher'!H189="","",'[1]TCE - ANEXO III - Preencher'!H189)</f>
        <v>44562</v>
      </c>
      <c r="H180" s="14">
        <f>'[1]TCE - ANEXO III - Preencher'!I189</f>
        <v>0</v>
      </c>
      <c r="I180" s="14">
        <f>'[1]TCE - ANEXO III - Preencher'!J189</f>
        <v>139.34</v>
      </c>
      <c r="J180" s="14">
        <f>'[1]TCE - ANEXO III - Preencher'!K189</f>
        <v>0</v>
      </c>
      <c r="K180" s="15">
        <f>'[1]TCE - ANEXO III - Preencher'!L189</f>
        <v>76.5</v>
      </c>
      <c r="L180" s="15">
        <f>'[1]TCE - ANEXO III - Preencher'!M189</f>
        <v>3.11</v>
      </c>
      <c r="M180" s="15">
        <f t="shared" si="13"/>
        <v>73.39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214.3</v>
      </c>
    </row>
    <row r="181" spans="1:28" x14ac:dyDescent="0.2">
      <c r="A181" s="8">
        <f>IFERROR(VLOOKUP(B181,'[1]DADOS (OCULTAR)'!$P$3:$R$91,3,0),"")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JOSEVALDO SEBASTIAO DO NASCIMENTO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5132-05</v>
      </c>
      <c r="G181" s="13">
        <f>IF('[1]TCE - ANEXO III - Preencher'!H190="","",'[1]TCE - ANEXO III - Preencher'!H190)</f>
        <v>44562</v>
      </c>
      <c r="H181" s="14">
        <f>'[1]TCE - ANEXO III - Preencher'!I190</f>
        <v>0</v>
      </c>
      <c r="I181" s="14">
        <f>'[1]TCE - ANEXO III - Preencher'!J190</f>
        <v>132.24</v>
      </c>
      <c r="J181" s="14">
        <f>'[1]TCE - ANEXO III - Preencher'!K190</f>
        <v>0</v>
      </c>
      <c r="K181" s="15">
        <f>'[1]TCE - ANEXO III - Preencher'!L190</f>
        <v>76.5</v>
      </c>
      <c r="L181" s="15">
        <f>'[1]TCE - ANEXO III - Preencher'!M190</f>
        <v>3.11</v>
      </c>
      <c r="M181" s="15">
        <f t="shared" si="13"/>
        <v>73.39</v>
      </c>
      <c r="N181" s="15">
        <f>'[1]TCE - ANEXO III - Preencher'!O190</f>
        <v>1.57</v>
      </c>
      <c r="O181" s="15">
        <f>'[1]TCE - ANEXO III - Preencher'!P190</f>
        <v>25.98</v>
      </c>
      <c r="P181" s="16">
        <f t="shared" si="14"/>
        <v>-24.41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181.22</v>
      </c>
    </row>
    <row r="182" spans="1:28" x14ac:dyDescent="0.2">
      <c r="A182" s="8">
        <f>IFERROR(VLOOKUP(B182,'[1]DADOS (OCULTAR)'!$P$3:$R$91,3,0),"")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JOSIAS GOMES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4101-05</v>
      </c>
      <c r="G182" s="13">
        <f>IF('[1]TCE - ANEXO III - Preencher'!H191="","",'[1]TCE - ANEXO III - Preencher'!H191)</f>
        <v>44562</v>
      </c>
      <c r="H182" s="14">
        <f>'[1]TCE - ANEXO III - Preencher'!I191</f>
        <v>0</v>
      </c>
      <c r="I182" s="14">
        <f>'[1]TCE - ANEXO III - Preencher'!J191</f>
        <v>174.41</v>
      </c>
      <c r="J182" s="14">
        <f>'[1]TCE - ANEXO III - Preencher'!K191</f>
        <v>0</v>
      </c>
      <c r="K182" s="15">
        <f>'[1]TCE - ANEXO III - Preencher'!L191</f>
        <v>76.5</v>
      </c>
      <c r="L182" s="15">
        <f>'[1]TCE - ANEXO III - Preencher'!M191</f>
        <v>3.11</v>
      </c>
      <c r="M182" s="15">
        <f t="shared" si="13"/>
        <v>73.39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249.37</v>
      </c>
    </row>
    <row r="183" spans="1:28" x14ac:dyDescent="0.2">
      <c r="A183" s="8">
        <f>IFERROR(VLOOKUP(B183,'[1]DADOS (OCULTAR)'!$P$3:$R$91,3,0),"")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JOSINETE MARIA SANTOS DA SILVEIRA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44562</v>
      </c>
      <c r="H183" s="14">
        <f>'[1]TCE - ANEXO III - Preencher'!I192</f>
        <v>0</v>
      </c>
      <c r="I183" s="14">
        <f>'[1]TCE - ANEXO III - Preencher'!J192</f>
        <v>127.96</v>
      </c>
      <c r="J183" s="14">
        <f>'[1]TCE - ANEXO III - Preencher'!K192</f>
        <v>0</v>
      </c>
      <c r="K183" s="15">
        <f>'[1]TCE - ANEXO III - Preencher'!L192</f>
        <v>76.5</v>
      </c>
      <c r="L183" s="15">
        <f>'[1]TCE - ANEXO III - Preencher'!M192</f>
        <v>3.11</v>
      </c>
      <c r="M183" s="15">
        <f t="shared" si="13"/>
        <v>73.39</v>
      </c>
      <c r="N183" s="15">
        <f>'[1]TCE - ANEXO III - Preencher'!O192</f>
        <v>1.57</v>
      </c>
      <c r="O183" s="15">
        <f>'[1]TCE - ANEXO III - Preencher'!P192</f>
        <v>0</v>
      </c>
      <c r="P183" s="16">
        <f t="shared" si="14"/>
        <v>1.57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202.92</v>
      </c>
    </row>
    <row r="184" spans="1:28" x14ac:dyDescent="0.2">
      <c r="A184" s="8">
        <f>IFERROR(VLOOKUP(B184,'[1]DADOS (OCULTAR)'!$P$3:$R$91,3,0),"")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JOSIVALDO GUSTAVO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4101-05</v>
      </c>
      <c r="G184" s="13">
        <f>IF('[1]TCE - ANEXO III - Preencher'!H193="","",'[1]TCE - ANEXO III - Preencher'!H193)</f>
        <v>44562</v>
      </c>
      <c r="H184" s="14">
        <f>'[1]TCE - ANEXO III - Preencher'!I193</f>
        <v>0</v>
      </c>
      <c r="I184" s="14">
        <f>'[1]TCE - ANEXO III - Preencher'!J193</f>
        <v>253.38</v>
      </c>
      <c r="J184" s="14">
        <f>'[1]TCE - ANEXO III - Preencher'!K193</f>
        <v>0</v>
      </c>
      <c r="K184" s="15">
        <f>'[1]TCE - ANEXO III - Preencher'!L193</f>
        <v>76.5</v>
      </c>
      <c r="L184" s="15">
        <f>'[1]TCE - ANEXO III - Preencher'!M193</f>
        <v>3.11</v>
      </c>
      <c r="M184" s="15">
        <f t="shared" si="13"/>
        <v>73.39</v>
      </c>
      <c r="N184" s="15">
        <f>'[1]TCE - ANEXO III - Preencher'!O193</f>
        <v>1.57</v>
      </c>
      <c r="O184" s="15">
        <f>'[1]TCE - ANEXO III - Preencher'!P193</f>
        <v>0</v>
      </c>
      <c r="P184" s="16">
        <f t="shared" si="14"/>
        <v>1.57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328.34</v>
      </c>
    </row>
    <row r="185" spans="1:28" x14ac:dyDescent="0.2">
      <c r="A185" s="8">
        <f>IFERROR(VLOOKUP(B185,'[1]DADOS (OCULTAR)'!$P$3:$R$91,3,0),"")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JOZINILDO FERREIRA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44562</v>
      </c>
      <c r="H185" s="14">
        <f>'[1]TCE - ANEXO III - Preencher'!I194</f>
        <v>0</v>
      </c>
      <c r="I185" s="14">
        <f>'[1]TCE - ANEXO III - Preencher'!J194</f>
        <v>142.5</v>
      </c>
      <c r="J185" s="14">
        <f>'[1]TCE - ANEXO III - Preencher'!K194</f>
        <v>0</v>
      </c>
      <c r="K185" s="15">
        <f>'[1]TCE - ANEXO III - Preencher'!L194</f>
        <v>76.5</v>
      </c>
      <c r="L185" s="15">
        <f>'[1]TCE - ANEXO III - Preencher'!M194</f>
        <v>3.11</v>
      </c>
      <c r="M185" s="15">
        <f t="shared" si="13"/>
        <v>73.39</v>
      </c>
      <c r="N185" s="15">
        <f>'[1]TCE - ANEXO III - Preencher'!O194</f>
        <v>1.57</v>
      </c>
      <c r="O185" s="15">
        <f>'[1]TCE - ANEXO III - Preencher'!P194</f>
        <v>0</v>
      </c>
      <c r="P185" s="16">
        <f t="shared" si="14"/>
        <v>1.57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217.45999999999998</v>
      </c>
    </row>
    <row r="186" spans="1:28" x14ac:dyDescent="0.2">
      <c r="A186" s="8">
        <f>IFERROR(VLOOKUP(B186,'[1]DADOS (OCULTAR)'!$P$3:$R$91,3,0),"")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JULIANA BARBOSA LIMA SALES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2252-50</v>
      </c>
      <c r="G186" s="13">
        <f>IF('[1]TCE - ANEXO III - Preencher'!H195="","",'[1]TCE - ANEXO III - Preencher'!H195)</f>
        <v>44562</v>
      </c>
      <c r="H186" s="14">
        <f>'[1]TCE - ANEXO III - Preencher'!I195</f>
        <v>0</v>
      </c>
      <c r="I186" s="14">
        <f>'[1]TCE - ANEXO III - Preencher'!J195</f>
        <v>951.43</v>
      </c>
      <c r="J186" s="14">
        <f>'[1]TCE - ANEXO III - Preencher'!K195</f>
        <v>0</v>
      </c>
      <c r="K186" s="15">
        <f>'[1]TCE - ANEXO III - Preencher'!L195</f>
        <v>76.5</v>
      </c>
      <c r="L186" s="15">
        <f>'[1]TCE - ANEXO III - Preencher'!M195</f>
        <v>3.11</v>
      </c>
      <c r="M186" s="15">
        <f t="shared" si="13"/>
        <v>73.39</v>
      </c>
      <c r="N186" s="15">
        <f>'[1]TCE - ANEXO III - Preencher'!O195</f>
        <v>7.8</v>
      </c>
      <c r="O186" s="15">
        <f>'[1]TCE - ANEXO III - Preencher'!P195</f>
        <v>0</v>
      </c>
      <c r="P186" s="16">
        <f t="shared" si="14"/>
        <v>7.8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1032.6199999999999</v>
      </c>
    </row>
    <row r="187" spans="1:28" x14ac:dyDescent="0.2">
      <c r="A187" s="8">
        <f>IFERROR(VLOOKUP(B187,'[1]DADOS (OCULTAR)'!$P$3:$R$91,3,0),"")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JULIANE CARLA FELIX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5143-20</v>
      </c>
      <c r="G187" s="13">
        <f>IF('[1]TCE - ANEXO III - Preencher'!H196="","",'[1]TCE - ANEXO III - Preencher'!H196)</f>
        <v>44562</v>
      </c>
      <c r="H187" s="14">
        <f>'[1]TCE - ANEXO III - Preencher'!I196</f>
        <v>0</v>
      </c>
      <c r="I187" s="14">
        <f>'[1]TCE - ANEXO III - Preencher'!J196</f>
        <v>143.94</v>
      </c>
      <c r="J187" s="14">
        <f>'[1]TCE - ANEXO III - Preencher'!K196</f>
        <v>0</v>
      </c>
      <c r="K187" s="15">
        <f>'[1]TCE - ANEXO III - Preencher'!L196</f>
        <v>76.5</v>
      </c>
      <c r="L187" s="15">
        <f>'[1]TCE - ANEXO III - Preencher'!M196</f>
        <v>3.11</v>
      </c>
      <c r="M187" s="15">
        <f t="shared" si="13"/>
        <v>73.39</v>
      </c>
      <c r="N187" s="15">
        <f>'[1]TCE - ANEXO III - Preencher'!O196</f>
        <v>1.57</v>
      </c>
      <c r="O187" s="15">
        <f>'[1]TCE - ANEXO III - Preencher'!P196</f>
        <v>0</v>
      </c>
      <c r="P187" s="16">
        <f t="shared" si="14"/>
        <v>1.57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218.89999999999998</v>
      </c>
    </row>
    <row r="188" spans="1:28" x14ac:dyDescent="0.2">
      <c r="A188" s="8">
        <f>IFERROR(VLOOKUP(B188,'[1]DADOS (OCULTAR)'!$P$3:$R$91,3,0),"")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KARLA VIRGINIO DE OLIVEIRA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>
        <f>IF('[1]TCE - ANEXO III - Preencher'!H197="","",'[1]TCE - ANEXO III - Preencher'!H197)</f>
        <v>44562</v>
      </c>
      <c r="H188" s="14">
        <f>'[1]TCE - ANEXO III - Preencher'!I197</f>
        <v>0</v>
      </c>
      <c r="I188" s="14">
        <f>'[1]TCE - ANEXO III - Preencher'!J197</f>
        <v>213.91</v>
      </c>
      <c r="J188" s="14">
        <f>'[1]TCE - ANEXO III - Preencher'!K197</f>
        <v>0</v>
      </c>
      <c r="K188" s="15">
        <f>'[1]TCE - ANEXO III - Preencher'!L197</f>
        <v>76.5</v>
      </c>
      <c r="L188" s="15">
        <f>'[1]TCE - ANEXO III - Preencher'!M197</f>
        <v>3.11</v>
      </c>
      <c r="M188" s="15">
        <f t="shared" si="13"/>
        <v>73.39</v>
      </c>
      <c r="N188" s="15">
        <f>'[1]TCE - ANEXO III - Preencher'!O197</f>
        <v>1.57</v>
      </c>
      <c r="O188" s="15">
        <f>'[1]TCE - ANEXO III - Preencher'!P197</f>
        <v>0</v>
      </c>
      <c r="P188" s="16">
        <f t="shared" si="14"/>
        <v>1.57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69.430000000000007</v>
      </c>
      <c r="U188" s="15">
        <f>'[1]TCE - ANEXO III - Preencher'!V197</f>
        <v>0</v>
      </c>
      <c r="V188" s="16">
        <f t="shared" si="16"/>
        <v>69.430000000000007</v>
      </c>
      <c r="W188" s="17" t="str">
        <f>IF('[1]TCE - ANEXO III - Preencher'!X197="","",'[1]TCE - ANEXO III - Preencher'!X197)</f>
        <v xml:space="preserve">AUX CRECHE 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358.3</v>
      </c>
    </row>
    <row r="189" spans="1:28" x14ac:dyDescent="0.2">
      <c r="A189" s="8">
        <f>IFERROR(VLOOKUP(B189,'[1]DADOS (OCULTAR)'!$P$3:$R$91,3,0),"")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KATARINA MONTEIRO BORGES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2234-05</v>
      </c>
      <c r="G189" s="13">
        <f>IF('[1]TCE - ANEXO III - Preencher'!H198="","",'[1]TCE - ANEXO III - Preencher'!H198)</f>
        <v>44562</v>
      </c>
      <c r="H189" s="14">
        <f>'[1]TCE - ANEXO III - Preencher'!I198</f>
        <v>0</v>
      </c>
      <c r="I189" s="14">
        <f>'[1]TCE - ANEXO III - Preencher'!J198</f>
        <v>296.01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1.57</v>
      </c>
      <c r="O189" s="15">
        <f>'[1]TCE - ANEXO III - Preencher'!P198</f>
        <v>0</v>
      </c>
      <c r="P189" s="16">
        <f t="shared" si="14"/>
        <v>1.57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297.58</v>
      </c>
    </row>
    <row r="190" spans="1:28" x14ac:dyDescent="0.2">
      <c r="A190" s="8">
        <f>IFERROR(VLOOKUP(B190,'[1]DADOS (OCULTAR)'!$P$3:$R$91,3,0),"")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KATIA OLIVEIRA COUTINHO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44562</v>
      </c>
      <c r="H190" s="14">
        <f>'[1]TCE - ANEXO III - Preencher'!I199</f>
        <v>0</v>
      </c>
      <c r="I190" s="14">
        <f>'[1]TCE - ANEXO III - Preencher'!J199</f>
        <v>150.01</v>
      </c>
      <c r="J190" s="14">
        <f>'[1]TCE - ANEXO III - Preencher'!K199</f>
        <v>0</v>
      </c>
      <c r="K190" s="15">
        <f>'[1]TCE - ANEXO III - Preencher'!L199</f>
        <v>76.5</v>
      </c>
      <c r="L190" s="15">
        <f>'[1]TCE - ANEXO III - Preencher'!M199</f>
        <v>3.11</v>
      </c>
      <c r="M190" s="15">
        <f t="shared" si="13"/>
        <v>73.39</v>
      </c>
      <c r="N190" s="15">
        <f>'[1]TCE - ANEXO III - Preencher'!O199</f>
        <v>1.57</v>
      </c>
      <c r="O190" s="15">
        <f>'[1]TCE - ANEXO III - Preencher'!P199</f>
        <v>0</v>
      </c>
      <c r="P190" s="16">
        <f t="shared" si="14"/>
        <v>1.57</v>
      </c>
      <c r="Q190" s="15">
        <f>'[1]TCE - ANEXO III - Preencher'!R199</f>
        <v>120</v>
      </c>
      <c r="R190" s="15">
        <f>'[1]TCE - ANEXO III - Preencher'!S199</f>
        <v>0</v>
      </c>
      <c r="S190" s="16">
        <f t="shared" si="15"/>
        <v>120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344.96999999999997</v>
      </c>
    </row>
    <row r="191" spans="1:28" x14ac:dyDescent="0.2">
      <c r="A191" s="8">
        <f>IFERROR(VLOOKUP(B191,'[1]DADOS (OCULTAR)'!$P$3:$R$91,3,0),"")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 xml:space="preserve">KATIA XAVIER DUARTE 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>
        <f>IF('[1]TCE - ANEXO III - Preencher'!H200="","",'[1]TCE - ANEXO III - Preencher'!H200)</f>
        <v>44562</v>
      </c>
      <c r="H191" s="14">
        <f>'[1]TCE - ANEXO III - Preencher'!I200</f>
        <v>0</v>
      </c>
      <c r="I191" s="14">
        <f>'[1]TCE - ANEXO III - Preencher'!J200</f>
        <v>1094.97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7.8</v>
      </c>
      <c r="O191" s="15">
        <f>'[1]TCE - ANEXO III - Preencher'!P200</f>
        <v>0</v>
      </c>
      <c r="P191" s="16">
        <f t="shared" si="14"/>
        <v>7.8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1102.77</v>
      </c>
    </row>
    <row r="192" spans="1:28" x14ac:dyDescent="0.2">
      <c r="A192" s="8">
        <f>IFERROR(VLOOKUP(B192,'[1]DADOS (OCULTAR)'!$P$3:$R$91,3,0),"")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KLEITON RAFAEL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44562</v>
      </c>
      <c r="H192" s="14">
        <f>'[1]TCE - ANEXO III - Preencher'!I201</f>
        <v>0</v>
      </c>
      <c r="I192" s="14">
        <f>'[1]TCE - ANEXO III - Preencher'!J201</f>
        <v>302.5</v>
      </c>
      <c r="J192" s="14">
        <f>'[1]TCE - ANEXO III - Preencher'!K201</f>
        <v>0</v>
      </c>
      <c r="K192" s="15">
        <f>'[1]TCE - ANEXO III - Preencher'!L201</f>
        <v>76.5</v>
      </c>
      <c r="L192" s="15">
        <f>'[1]TCE - ANEXO III - Preencher'!M201</f>
        <v>3.11</v>
      </c>
      <c r="M192" s="15">
        <f t="shared" si="13"/>
        <v>73.39</v>
      </c>
      <c r="N192" s="15">
        <f>'[1]TCE - ANEXO III - Preencher'!O201</f>
        <v>4.5199999999999996</v>
      </c>
      <c r="O192" s="15">
        <f>'[1]TCE - ANEXO III - Preencher'!P201</f>
        <v>0</v>
      </c>
      <c r="P192" s="16">
        <f t="shared" si="14"/>
        <v>4.5199999999999996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380.40999999999997</v>
      </c>
    </row>
    <row r="193" spans="1:28" x14ac:dyDescent="0.2">
      <c r="A193" s="8">
        <f>IFERROR(VLOOKUP(B193,'[1]DADOS (OCULTAR)'!$P$3:$R$91,3,0),"")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KLEITON RENATO DEMESIO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44562</v>
      </c>
      <c r="H193" s="14">
        <f>'[1]TCE - ANEXO III - Preencher'!I202</f>
        <v>0</v>
      </c>
      <c r="I193" s="14">
        <f>'[1]TCE - ANEXO III - Preencher'!J202</f>
        <v>119.73</v>
      </c>
      <c r="J193" s="14">
        <f>'[1]TCE - ANEXO III - Preencher'!K202</f>
        <v>0</v>
      </c>
      <c r="K193" s="15">
        <f>'[1]TCE - ANEXO III - Preencher'!L202</f>
        <v>76.5</v>
      </c>
      <c r="L193" s="15">
        <f>'[1]TCE - ANEXO III - Preencher'!M202</f>
        <v>3.11</v>
      </c>
      <c r="M193" s="15">
        <f t="shared" si="13"/>
        <v>73.39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194.69</v>
      </c>
    </row>
    <row r="194" spans="1:28" x14ac:dyDescent="0.2">
      <c r="A194" s="8">
        <f>IFERROR(VLOOKUP(B194,'[1]DADOS (OCULTAR)'!$P$3:$R$91,3,0),"")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LADIEGE FRANCISCO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44562</v>
      </c>
      <c r="H194" s="14">
        <f>'[1]TCE - ANEXO III - Preencher'!I203</f>
        <v>0</v>
      </c>
      <c r="I194" s="14">
        <f>'[1]TCE - ANEXO III - Preencher'!J203</f>
        <v>127.96</v>
      </c>
      <c r="J194" s="14">
        <f>'[1]TCE - ANEXO III - Preencher'!K203</f>
        <v>0</v>
      </c>
      <c r="K194" s="15">
        <f>'[1]TCE - ANEXO III - Preencher'!L203</f>
        <v>76.5</v>
      </c>
      <c r="L194" s="15">
        <f>'[1]TCE - ANEXO III - Preencher'!M203</f>
        <v>3.11</v>
      </c>
      <c r="M194" s="15">
        <f t="shared" si="13"/>
        <v>73.39</v>
      </c>
      <c r="N194" s="15">
        <f>'[1]TCE - ANEXO III - Preencher'!O203</f>
        <v>1.57</v>
      </c>
      <c r="O194" s="15">
        <f>'[1]TCE - ANEXO III - Preencher'!P203</f>
        <v>0</v>
      </c>
      <c r="P194" s="16">
        <f t="shared" si="14"/>
        <v>1.57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202.92</v>
      </c>
    </row>
    <row r="195" spans="1:28" x14ac:dyDescent="0.2">
      <c r="A195" s="8">
        <f>IFERROR(VLOOKUP(B195,'[1]DADOS (OCULTAR)'!$P$3:$R$91,3,0),"")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LAERCIO DA CRUZ PINHEIRO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>
        <f>IF('[1]TCE - ANEXO III - Preencher'!H204="","",'[1]TCE - ANEXO III - Preencher'!H204)</f>
        <v>44562</v>
      </c>
      <c r="H195" s="14">
        <f>'[1]TCE - ANEXO III - Preencher'!I204</f>
        <v>0</v>
      </c>
      <c r="I195" s="14">
        <f>'[1]TCE - ANEXO III - Preencher'!J204</f>
        <v>237.34</v>
      </c>
      <c r="J195" s="14">
        <f>'[1]TCE - ANEXO III - Preencher'!K204</f>
        <v>0</v>
      </c>
      <c r="K195" s="15">
        <f>'[1]TCE - ANEXO III - Preencher'!L204</f>
        <v>76.5</v>
      </c>
      <c r="L195" s="15">
        <f>'[1]TCE - ANEXO III - Preencher'!M204</f>
        <v>3.11</v>
      </c>
      <c r="M195" s="15">
        <f t="shared" si="13"/>
        <v>73.39</v>
      </c>
      <c r="N195" s="15">
        <f>'[1]TCE - ANEXO III - Preencher'!O204</f>
        <v>12.73</v>
      </c>
      <c r="O195" s="15">
        <f>'[1]TCE - ANEXO III - Preencher'!P204</f>
        <v>0</v>
      </c>
      <c r="P195" s="16">
        <f t="shared" si="14"/>
        <v>12.73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323.46000000000004</v>
      </c>
    </row>
    <row r="196" spans="1:28" x14ac:dyDescent="0.2">
      <c r="A196" s="8">
        <f>IFERROR(VLOOKUP(B196,'[1]DADOS (OCULTAR)'!$P$3:$R$91,3,0),"")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LAERTE EDUARDO FILHO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2253-20</v>
      </c>
      <c r="G196" s="13">
        <f>IF('[1]TCE - ANEXO III - Preencher'!H205="","",'[1]TCE - ANEXO III - Preencher'!H205)</f>
        <v>44562</v>
      </c>
      <c r="H196" s="14">
        <f>'[1]TCE - ANEXO III - Preencher'!I205</f>
        <v>0</v>
      </c>
      <c r="I196" s="14">
        <f>'[1]TCE - ANEXO III - Preencher'!J205</f>
        <v>817.66</v>
      </c>
      <c r="J196" s="14">
        <f>'[1]TCE - ANEXO III - Preencher'!K205</f>
        <v>0</v>
      </c>
      <c r="K196" s="15">
        <f>'[1]TCE - ANEXO III - Preencher'!L205</f>
        <v>76.5</v>
      </c>
      <c r="L196" s="15">
        <f>'[1]TCE - ANEXO III - Preencher'!M205</f>
        <v>6.06</v>
      </c>
      <c r="M196" s="15">
        <f t="shared" ref="M196:M259" si="19">K196-L196</f>
        <v>70.44</v>
      </c>
      <c r="N196" s="15">
        <f>'[1]TCE - ANEXO III - Preencher'!O205</f>
        <v>7.8</v>
      </c>
      <c r="O196" s="15">
        <f>'[1]TCE - ANEXO III - Preencher'!P205</f>
        <v>0</v>
      </c>
      <c r="P196" s="16">
        <f t="shared" ref="P196:P259" si="20">N196-O196</f>
        <v>7.8</v>
      </c>
      <c r="Q196" s="15">
        <f>'[1]TCE - ANEXO III - Preencher'!R205</f>
        <v>700</v>
      </c>
      <c r="R196" s="15">
        <f>'[1]TCE - ANEXO III - Preencher'!S205</f>
        <v>0</v>
      </c>
      <c r="S196" s="16">
        <f t="shared" ref="S196:S259" si="21">Q196-R196</f>
        <v>700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1595.8999999999999</v>
      </c>
    </row>
    <row r="197" spans="1:28" x14ac:dyDescent="0.2">
      <c r="A197" s="8">
        <f>IFERROR(VLOOKUP(B197,'[1]DADOS (OCULTAR)'!$P$3:$R$91,3,0),"")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LARA MARIA CASTILHO BARROS CAVALCANTI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2251-24</v>
      </c>
      <c r="G197" s="13">
        <f>IF('[1]TCE - ANEXO III - Preencher'!H206="","",'[1]TCE - ANEXO III - Preencher'!H206)</f>
        <v>44562</v>
      </c>
      <c r="H197" s="14">
        <f>'[1]TCE - ANEXO III - Preencher'!I206</f>
        <v>0</v>
      </c>
      <c r="I197" s="14">
        <f>'[1]TCE - ANEXO III - Preencher'!J206</f>
        <v>682.31</v>
      </c>
      <c r="J197" s="14">
        <f>'[1]TCE - ANEXO III - Preencher'!K206</f>
        <v>0</v>
      </c>
      <c r="K197" s="15">
        <f>'[1]TCE - ANEXO III - Preencher'!L206</f>
        <v>76.5</v>
      </c>
      <c r="L197" s="15">
        <f>'[1]TCE - ANEXO III - Preencher'!M206</f>
        <v>3.11</v>
      </c>
      <c r="M197" s="15">
        <f t="shared" si="19"/>
        <v>73.39</v>
      </c>
      <c r="N197" s="15">
        <f>'[1]TCE - ANEXO III - Preencher'!O206</f>
        <v>7.8</v>
      </c>
      <c r="O197" s="15">
        <f>'[1]TCE - ANEXO III - Preencher'!P206</f>
        <v>0</v>
      </c>
      <c r="P197" s="16">
        <f t="shared" si="20"/>
        <v>7.8</v>
      </c>
      <c r="Q197" s="15">
        <f>'[1]TCE - ANEXO III - Preencher'!R206</f>
        <v>500</v>
      </c>
      <c r="R197" s="15">
        <f>'[1]TCE - ANEXO III - Preencher'!S206</f>
        <v>0</v>
      </c>
      <c r="S197" s="16">
        <f t="shared" si="21"/>
        <v>500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1263.5</v>
      </c>
    </row>
    <row r="198" spans="1:28" x14ac:dyDescent="0.2">
      <c r="A198" s="8">
        <f>IFERROR(VLOOKUP(B198,'[1]DADOS (OCULTAR)'!$P$3:$R$91,3,0),"")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LAUDIVAN GOMES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5151-10</v>
      </c>
      <c r="G198" s="13">
        <f>IF('[1]TCE - ANEXO III - Preencher'!H207="","",'[1]TCE - ANEXO III - Preencher'!H207)</f>
        <v>44562</v>
      </c>
      <c r="H198" s="14">
        <f>'[1]TCE - ANEXO III - Preencher'!I207</f>
        <v>0</v>
      </c>
      <c r="I198" s="14">
        <f>'[1]TCE - ANEXO III - Preencher'!J207</f>
        <v>129.65</v>
      </c>
      <c r="J198" s="14">
        <f>'[1]TCE - ANEXO III - Preencher'!K207</f>
        <v>0</v>
      </c>
      <c r="K198" s="15">
        <f>'[1]TCE - ANEXO III - Preencher'!L207</f>
        <v>76.5</v>
      </c>
      <c r="L198" s="15">
        <f>'[1]TCE - ANEXO III - Preencher'!M207</f>
        <v>6.06</v>
      </c>
      <c r="M198" s="15">
        <f t="shared" si="19"/>
        <v>70.44</v>
      </c>
      <c r="N198" s="15">
        <f>'[1]TCE - ANEXO III - Preencher'!O207</f>
        <v>1.57</v>
      </c>
      <c r="O198" s="15">
        <f>'[1]TCE - ANEXO III - Preencher'!P207</f>
        <v>0</v>
      </c>
      <c r="P198" s="16">
        <f t="shared" si="20"/>
        <v>1.57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201.66</v>
      </c>
    </row>
    <row r="199" spans="1:28" x14ac:dyDescent="0.2">
      <c r="A199" s="8">
        <f>IFERROR(VLOOKUP(B199,'[1]DADOS (OCULTAR)'!$P$3:$R$91,3,0),"")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LAURA LUCINDA BEZERRA DA SILVA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2252-50</v>
      </c>
      <c r="G199" s="13">
        <f>IF('[1]TCE - ANEXO III - Preencher'!H208="","",'[1]TCE - ANEXO III - Preencher'!H208)</f>
        <v>44562</v>
      </c>
      <c r="H199" s="14">
        <f>'[1]TCE - ANEXO III - Preencher'!I208</f>
        <v>0</v>
      </c>
      <c r="I199" s="14">
        <f>'[1]TCE - ANEXO III - Preencher'!J208</f>
        <v>772.93</v>
      </c>
      <c r="J199" s="14">
        <f>'[1]TCE - ANEXO III - Preencher'!K208</f>
        <v>0</v>
      </c>
      <c r="K199" s="15">
        <f>'[1]TCE - ANEXO III - Preencher'!L208</f>
        <v>76.5</v>
      </c>
      <c r="L199" s="15">
        <f>'[1]TCE - ANEXO III - Preencher'!M208</f>
        <v>3.11</v>
      </c>
      <c r="M199" s="15">
        <f t="shared" si="19"/>
        <v>73.39</v>
      </c>
      <c r="N199" s="15">
        <f>'[1]TCE - ANEXO III - Preencher'!O208</f>
        <v>7.8</v>
      </c>
      <c r="O199" s="15">
        <f>'[1]TCE - ANEXO III - Preencher'!P208</f>
        <v>0</v>
      </c>
      <c r="P199" s="16">
        <f t="shared" si="20"/>
        <v>7.8</v>
      </c>
      <c r="Q199" s="15">
        <f>'[1]TCE - ANEXO III - Preencher'!R208</f>
        <v>1400</v>
      </c>
      <c r="R199" s="15">
        <f>'[1]TCE - ANEXO III - Preencher'!S208</f>
        <v>0</v>
      </c>
      <c r="S199" s="16">
        <f t="shared" si="21"/>
        <v>1400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2254.12</v>
      </c>
    </row>
    <row r="200" spans="1:28" x14ac:dyDescent="0.2">
      <c r="A200" s="8">
        <f>IFERROR(VLOOKUP(B200,'[1]DADOS (OCULTAR)'!$P$3:$R$91,3,0),"")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LEA RIBEIRO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44562</v>
      </c>
      <c r="H200" s="14">
        <f>'[1]TCE - ANEXO III - Preencher'!I209</f>
        <v>0</v>
      </c>
      <c r="I200" s="14">
        <f>'[1]TCE - ANEXO III - Preencher'!J209</f>
        <v>127.96</v>
      </c>
      <c r="J200" s="14">
        <f>'[1]TCE - ANEXO III - Preencher'!K209</f>
        <v>0</v>
      </c>
      <c r="K200" s="15">
        <f>'[1]TCE - ANEXO III - Preencher'!L209</f>
        <v>76.5</v>
      </c>
      <c r="L200" s="15">
        <f>'[1]TCE - ANEXO III - Preencher'!M209</f>
        <v>3.11</v>
      </c>
      <c r="M200" s="15">
        <f t="shared" si="19"/>
        <v>73.39</v>
      </c>
      <c r="N200" s="15">
        <f>'[1]TCE - ANEXO III - Preencher'!O209</f>
        <v>1.57</v>
      </c>
      <c r="O200" s="15">
        <f>'[1]TCE - ANEXO III - Preencher'!P209</f>
        <v>0</v>
      </c>
      <c r="P200" s="16">
        <f t="shared" si="20"/>
        <v>1.57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202.92</v>
      </c>
    </row>
    <row r="201" spans="1:28" x14ac:dyDescent="0.2">
      <c r="A201" s="8">
        <f>IFERROR(VLOOKUP(B201,'[1]DADOS (OCULTAR)'!$P$3:$R$91,3,0),"")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LEANDRO MARCOS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5163-10</v>
      </c>
      <c r="G201" s="13">
        <f>IF('[1]TCE - ANEXO III - Preencher'!H210="","",'[1]TCE - ANEXO III - Preencher'!H210)</f>
        <v>44562</v>
      </c>
      <c r="H201" s="14">
        <f>'[1]TCE - ANEXO III - Preencher'!I210</f>
        <v>0</v>
      </c>
      <c r="I201" s="14">
        <f>'[1]TCE - ANEXO III - Preencher'!J210</f>
        <v>139.34</v>
      </c>
      <c r="J201" s="14">
        <f>'[1]TCE - ANEXO III - Preencher'!K210</f>
        <v>0</v>
      </c>
      <c r="K201" s="15">
        <f>'[1]TCE - ANEXO III - Preencher'!L210</f>
        <v>76.5</v>
      </c>
      <c r="L201" s="15">
        <f>'[1]TCE - ANEXO III - Preencher'!M210</f>
        <v>3.11</v>
      </c>
      <c r="M201" s="15">
        <f t="shared" si="19"/>
        <v>73.39</v>
      </c>
      <c r="N201" s="15">
        <f>'[1]TCE - ANEXO III - Preencher'!O210</f>
        <v>1.57</v>
      </c>
      <c r="O201" s="15">
        <f>'[1]TCE - ANEXO III - Preencher'!P210</f>
        <v>0</v>
      </c>
      <c r="P201" s="16">
        <f t="shared" si="20"/>
        <v>1.57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214.3</v>
      </c>
    </row>
    <row r="202" spans="1:28" x14ac:dyDescent="0.2">
      <c r="A202" s="8">
        <f>IFERROR(VLOOKUP(B202,'[1]DADOS (OCULTAR)'!$P$3:$R$91,3,0),"")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LEANDRO TEIXEIRA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>
        <f>IF('[1]TCE - ANEXO III - Preencher'!H211="","",'[1]TCE - ANEXO III - Preencher'!H211)</f>
        <v>44562</v>
      </c>
      <c r="H202" s="14">
        <f>'[1]TCE - ANEXO III - Preencher'!I211</f>
        <v>0</v>
      </c>
      <c r="I202" s="14">
        <f>'[1]TCE - ANEXO III - Preencher'!J211</f>
        <v>132.83000000000001</v>
      </c>
      <c r="J202" s="14">
        <f>'[1]TCE - ANEXO III - Preencher'!K211</f>
        <v>0</v>
      </c>
      <c r="K202" s="15">
        <f>'[1]TCE - ANEXO III - Preencher'!L211</f>
        <v>76.5</v>
      </c>
      <c r="L202" s="15">
        <f>'[1]TCE - ANEXO III - Preencher'!M211</f>
        <v>3.11</v>
      </c>
      <c r="M202" s="15">
        <f t="shared" si="19"/>
        <v>73.39</v>
      </c>
      <c r="N202" s="15">
        <f>'[1]TCE - ANEXO III - Preencher'!O211</f>
        <v>1.57</v>
      </c>
      <c r="O202" s="15">
        <f>'[1]TCE - ANEXO III - Preencher'!P211</f>
        <v>0</v>
      </c>
      <c r="P202" s="16">
        <f t="shared" si="20"/>
        <v>1.57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207.79000000000002</v>
      </c>
    </row>
    <row r="203" spans="1:28" x14ac:dyDescent="0.2">
      <c r="A203" s="8">
        <f>IFERROR(VLOOKUP(B203,'[1]DADOS (OCULTAR)'!$P$3:$R$91,3,0),"")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LEDA WILDMA PEREIRA DA CRUZ DE ANDRADE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>
        <f>IF('[1]TCE - ANEXO III - Preencher'!H212="","",'[1]TCE - ANEXO III - Preencher'!H212)</f>
        <v>44562</v>
      </c>
      <c r="H203" s="14">
        <f>'[1]TCE - ANEXO III - Preencher'!I212</f>
        <v>0</v>
      </c>
      <c r="I203" s="14">
        <f>'[1]TCE - ANEXO III - Preencher'!J212</f>
        <v>316.43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1.57</v>
      </c>
      <c r="O203" s="15">
        <f>'[1]TCE - ANEXO III - Preencher'!P212</f>
        <v>0</v>
      </c>
      <c r="P203" s="16">
        <f t="shared" si="20"/>
        <v>1.57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318</v>
      </c>
    </row>
    <row r="204" spans="1:28" x14ac:dyDescent="0.2">
      <c r="A204" s="8">
        <f>IFERROR(VLOOKUP(B204,'[1]DADOS (OCULTAR)'!$P$3:$R$91,3,0),"")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LEONILDO PEIXOTO DA PAZ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2234-15</v>
      </c>
      <c r="G204" s="13">
        <f>IF('[1]TCE - ANEXO III - Preencher'!H213="","",'[1]TCE - ANEXO III - Preencher'!H213)</f>
        <v>44562</v>
      </c>
      <c r="H204" s="14">
        <f>'[1]TCE - ANEXO III - Preencher'!I213</f>
        <v>0</v>
      </c>
      <c r="I204" s="14">
        <f>'[1]TCE - ANEXO III - Preencher'!J213</f>
        <v>303.94</v>
      </c>
      <c r="J204" s="14">
        <f>'[1]TCE - ANEXO III - Preencher'!K213</f>
        <v>0</v>
      </c>
      <c r="K204" s="15">
        <f>'[1]TCE - ANEXO III - Preencher'!L213</f>
        <v>76.5</v>
      </c>
      <c r="L204" s="15">
        <f>'[1]TCE - ANEXO III - Preencher'!M213</f>
        <v>3.11</v>
      </c>
      <c r="M204" s="15">
        <f t="shared" si="19"/>
        <v>73.39</v>
      </c>
      <c r="N204" s="15">
        <f>'[1]TCE - ANEXO III - Preencher'!O213</f>
        <v>1.57</v>
      </c>
      <c r="O204" s="15">
        <f>'[1]TCE - ANEXO III - Preencher'!P213</f>
        <v>0</v>
      </c>
      <c r="P204" s="16">
        <f t="shared" si="20"/>
        <v>1.57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378.9</v>
      </c>
    </row>
    <row r="205" spans="1:28" x14ac:dyDescent="0.2">
      <c r="A205" s="8">
        <f>IFERROR(VLOOKUP(B205,'[1]DADOS (OCULTAR)'!$P$3:$R$91,3,0),"")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LIANDERSON FELIPE BARBOSA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4221-10</v>
      </c>
      <c r="G205" s="13">
        <f>IF('[1]TCE - ANEXO III - Preencher'!H214="","",'[1]TCE - ANEXO III - Preencher'!H214)</f>
        <v>44562</v>
      </c>
      <c r="H205" s="14">
        <f>'[1]TCE - ANEXO III - Preencher'!I214</f>
        <v>0</v>
      </c>
      <c r="I205" s="14">
        <f>'[1]TCE - ANEXO III - Preencher'!J214</f>
        <v>119.95</v>
      </c>
      <c r="J205" s="14">
        <f>'[1]TCE - ANEXO III - Preencher'!K214</f>
        <v>0</v>
      </c>
      <c r="K205" s="15">
        <f>'[1]TCE - ANEXO III - Preencher'!L214</f>
        <v>76.5</v>
      </c>
      <c r="L205" s="15">
        <f>'[1]TCE - ANEXO III - Preencher'!M214</f>
        <v>3.11</v>
      </c>
      <c r="M205" s="15">
        <f t="shared" si="19"/>
        <v>73.39</v>
      </c>
      <c r="N205" s="15">
        <f>'[1]TCE - ANEXO III - Preencher'!O214</f>
        <v>1.57</v>
      </c>
      <c r="O205" s="15">
        <f>'[1]TCE - ANEXO III - Preencher'!P214</f>
        <v>25.98</v>
      </c>
      <c r="P205" s="16">
        <f t="shared" si="20"/>
        <v>-24.41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168.93</v>
      </c>
    </row>
    <row r="206" spans="1:28" x14ac:dyDescent="0.2">
      <c r="A206" s="8">
        <f>IFERROR(VLOOKUP(B206,'[1]DADOS (OCULTAR)'!$P$3:$R$91,3,0),"")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LIDJANE MARIA DE SOUSA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44562</v>
      </c>
      <c r="H206" s="14">
        <f>'[1]TCE - ANEXO III - Preencher'!I215</f>
        <v>0</v>
      </c>
      <c r="I206" s="14">
        <f>'[1]TCE - ANEXO III - Preencher'!J215</f>
        <v>274.83999999999997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4.5199999999999996</v>
      </c>
      <c r="O206" s="15">
        <f>'[1]TCE - ANEXO III - Preencher'!P215</f>
        <v>0</v>
      </c>
      <c r="P206" s="16">
        <f t="shared" si="20"/>
        <v>4.5199999999999996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279.35999999999996</v>
      </c>
    </row>
    <row r="207" spans="1:28" x14ac:dyDescent="0.2">
      <c r="A207" s="8">
        <f>IFERROR(VLOOKUP(B207,'[1]DADOS (OCULTAR)'!$P$3:$R$91,3,0),"")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LINDINALDO DIAS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44562</v>
      </c>
      <c r="H207" s="14">
        <f>'[1]TCE - ANEXO III - Preencher'!I216</f>
        <v>0</v>
      </c>
      <c r="I207" s="14">
        <f>'[1]TCE - ANEXO III - Preencher'!J216</f>
        <v>302.5</v>
      </c>
      <c r="J207" s="14">
        <f>'[1]TCE - ANEXO III - Preencher'!K216</f>
        <v>0</v>
      </c>
      <c r="K207" s="15">
        <f>'[1]TCE - ANEXO III - Preencher'!L216</f>
        <v>76.5</v>
      </c>
      <c r="L207" s="15">
        <f>'[1]TCE - ANEXO III - Preencher'!M216</f>
        <v>3.11</v>
      </c>
      <c r="M207" s="15">
        <f t="shared" si="19"/>
        <v>73.39</v>
      </c>
      <c r="N207" s="15">
        <f>'[1]TCE - ANEXO III - Preencher'!O216</f>
        <v>4.5199999999999996</v>
      </c>
      <c r="O207" s="15">
        <f>'[1]TCE - ANEXO III - Preencher'!P216</f>
        <v>0</v>
      </c>
      <c r="P207" s="16">
        <f t="shared" si="20"/>
        <v>4.5199999999999996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380.40999999999997</v>
      </c>
    </row>
    <row r="208" spans="1:28" x14ac:dyDescent="0.2">
      <c r="A208" s="8">
        <f>IFERROR(VLOOKUP(B208,'[1]DADOS (OCULTAR)'!$P$3:$R$91,3,0),"")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LISANDRA CARLA PEREIRA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4110-05</v>
      </c>
      <c r="G208" s="13">
        <f>IF('[1]TCE - ANEXO III - Preencher'!H217="","",'[1]TCE - ANEXO III - Preencher'!H217)</f>
        <v>44562</v>
      </c>
      <c r="H208" s="14">
        <f>'[1]TCE - ANEXO III - Preencher'!I217</f>
        <v>0</v>
      </c>
      <c r="I208" s="14">
        <f>'[1]TCE - ANEXO III - Preencher'!J217</f>
        <v>106.55</v>
      </c>
      <c r="J208" s="14">
        <f>'[1]TCE - ANEXO III - Preencher'!K217</f>
        <v>0</v>
      </c>
      <c r="K208" s="15">
        <f>'[1]TCE - ANEXO III - Preencher'!L217</f>
        <v>76.5</v>
      </c>
      <c r="L208" s="15">
        <f>'[1]TCE - ANEXO III - Preencher'!M217</f>
        <v>3.11</v>
      </c>
      <c r="M208" s="15">
        <f t="shared" si="19"/>
        <v>73.39</v>
      </c>
      <c r="N208" s="15">
        <f>'[1]TCE - ANEXO III - Preencher'!O217</f>
        <v>1.57</v>
      </c>
      <c r="O208" s="15">
        <f>'[1]TCE - ANEXO III - Preencher'!P217</f>
        <v>0</v>
      </c>
      <c r="P208" s="16">
        <f t="shared" si="20"/>
        <v>1.57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181.51</v>
      </c>
    </row>
    <row r="209" spans="1:28" x14ac:dyDescent="0.2">
      <c r="A209" s="8">
        <f>IFERROR(VLOOKUP(B209,'[1]DADOS (OCULTAR)'!$P$3:$R$91,3,0),"")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LOURENCA MARIA  DE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3242-05</v>
      </c>
      <c r="G209" s="13">
        <f>IF('[1]TCE - ANEXO III - Preencher'!H218="","",'[1]TCE - ANEXO III - Preencher'!H218)</f>
        <v>44562</v>
      </c>
      <c r="H209" s="14">
        <f>'[1]TCE - ANEXO III - Preencher'!I218</f>
        <v>0</v>
      </c>
      <c r="I209" s="14">
        <f>'[1]TCE - ANEXO III - Preencher'!J218</f>
        <v>216.44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1.57</v>
      </c>
      <c r="O209" s="15">
        <f>'[1]TCE - ANEXO III - Preencher'!P218</f>
        <v>0</v>
      </c>
      <c r="P209" s="16">
        <f t="shared" si="20"/>
        <v>1.57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218.01</v>
      </c>
    </row>
    <row r="210" spans="1:28" x14ac:dyDescent="0.2">
      <c r="A210" s="8">
        <f>IFERROR(VLOOKUP(B210,'[1]DADOS (OCULTAR)'!$P$3:$R$91,3,0),"")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LUCAS CANDIDO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4221-10</v>
      </c>
      <c r="G210" s="13">
        <f>IF('[1]TCE - ANEXO III - Preencher'!H219="","",'[1]TCE - ANEXO III - Preencher'!H219)</f>
        <v>44562</v>
      </c>
      <c r="H210" s="14">
        <f>'[1]TCE - ANEXO III - Preencher'!I219</f>
        <v>0</v>
      </c>
      <c r="I210" s="14">
        <f>'[1]TCE - ANEXO III - Preencher'!J219</f>
        <v>124.8</v>
      </c>
      <c r="J210" s="14">
        <f>'[1]TCE - ANEXO III - Preencher'!K219</f>
        <v>0</v>
      </c>
      <c r="K210" s="15">
        <f>'[1]TCE - ANEXO III - Preencher'!L219</f>
        <v>76.5</v>
      </c>
      <c r="L210" s="15">
        <f>'[1]TCE - ANEXO III - Preencher'!M219</f>
        <v>3.11</v>
      </c>
      <c r="M210" s="15">
        <f t="shared" si="19"/>
        <v>73.39</v>
      </c>
      <c r="N210" s="15">
        <f>'[1]TCE - ANEXO III - Preencher'!O219</f>
        <v>1.57</v>
      </c>
      <c r="O210" s="15">
        <f>'[1]TCE - ANEXO III - Preencher'!P219</f>
        <v>0</v>
      </c>
      <c r="P210" s="16">
        <f t="shared" si="20"/>
        <v>1.57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199.76</v>
      </c>
    </row>
    <row r="211" spans="1:28" x14ac:dyDescent="0.2">
      <c r="A211" s="8">
        <f>IFERROR(VLOOKUP(B211,'[1]DADOS (OCULTAR)'!$P$3:$R$91,3,0),"")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LUCICLEIDE GOMES DE ARAUJO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4110-05</v>
      </c>
      <c r="G211" s="13">
        <f>IF('[1]TCE - ANEXO III - Preencher'!H220="","",'[1]TCE - ANEXO III - Preencher'!H220)</f>
        <v>44562</v>
      </c>
      <c r="H211" s="14">
        <f>'[1]TCE - ANEXO III - Preencher'!I220</f>
        <v>0</v>
      </c>
      <c r="I211" s="14">
        <f>'[1]TCE - ANEXO III - Preencher'!J220</f>
        <v>243.62</v>
      </c>
      <c r="J211" s="14">
        <f>'[1]TCE - ANEXO III - Preencher'!K220</f>
        <v>0</v>
      </c>
      <c r="K211" s="15">
        <f>'[1]TCE - ANEXO III - Preencher'!L220</f>
        <v>76.5</v>
      </c>
      <c r="L211" s="15">
        <f>'[1]TCE - ANEXO III - Preencher'!M220</f>
        <v>3.11</v>
      </c>
      <c r="M211" s="15">
        <f t="shared" si="19"/>
        <v>73.39</v>
      </c>
      <c r="N211" s="15">
        <f>'[1]TCE - ANEXO III - Preencher'!O220</f>
        <v>1.57</v>
      </c>
      <c r="O211" s="15">
        <f>'[1]TCE - ANEXO III - Preencher'!P220</f>
        <v>0</v>
      </c>
      <c r="P211" s="16">
        <f t="shared" si="20"/>
        <v>1.57</v>
      </c>
      <c r="Q211" s="15">
        <f>'[1]TCE - ANEXO III - Preencher'!R220</f>
        <v>500</v>
      </c>
      <c r="R211" s="15">
        <f>'[1]TCE - ANEXO III - Preencher'!S220</f>
        <v>0</v>
      </c>
      <c r="S211" s="16">
        <f t="shared" si="21"/>
        <v>500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818.57999999999993</v>
      </c>
    </row>
    <row r="212" spans="1:28" x14ac:dyDescent="0.2">
      <c r="A212" s="8">
        <f>IFERROR(VLOOKUP(B212,'[1]DADOS (OCULTAR)'!$P$3:$R$91,3,0),"")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LUCICLEIDE GOMES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44562</v>
      </c>
      <c r="H212" s="14">
        <f>'[1]TCE - ANEXO III - Preencher'!I221</f>
        <v>0</v>
      </c>
      <c r="I212" s="14">
        <f>'[1]TCE - ANEXO III - Preencher'!J221</f>
        <v>161.08000000000001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1.57</v>
      </c>
      <c r="O212" s="15">
        <f>'[1]TCE - ANEXO III - Preencher'!P221</f>
        <v>0</v>
      </c>
      <c r="P212" s="16">
        <f t="shared" si="20"/>
        <v>1.57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162.65</v>
      </c>
    </row>
    <row r="213" spans="1:28" x14ac:dyDescent="0.2">
      <c r="A213" s="8">
        <f>IFERROR(VLOOKUP(B213,'[1]DADOS (OCULTAR)'!$P$3:$R$91,3,0),"")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LUCILENE DO NASCIMENTO PESSOA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44562</v>
      </c>
      <c r="H213" s="14">
        <f>'[1]TCE - ANEXO III - Preencher'!I222</f>
        <v>0</v>
      </c>
      <c r="I213" s="14">
        <f>'[1]TCE - ANEXO III - Preencher'!J222</f>
        <v>127.96</v>
      </c>
      <c r="J213" s="14">
        <f>'[1]TCE - ANEXO III - Preencher'!K222</f>
        <v>0</v>
      </c>
      <c r="K213" s="15">
        <f>'[1]TCE - ANEXO III - Preencher'!L222</f>
        <v>76.5</v>
      </c>
      <c r="L213" s="15">
        <f>'[1]TCE - ANEXO III - Preencher'!M222</f>
        <v>3.11</v>
      </c>
      <c r="M213" s="15">
        <f t="shared" si="19"/>
        <v>73.39</v>
      </c>
      <c r="N213" s="15">
        <f>'[1]TCE - ANEXO III - Preencher'!O222</f>
        <v>1.57</v>
      </c>
      <c r="O213" s="15">
        <f>'[1]TCE - ANEXO III - Preencher'!P222</f>
        <v>0</v>
      </c>
      <c r="P213" s="16">
        <f t="shared" si="20"/>
        <v>1.57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202.92</v>
      </c>
    </row>
    <row r="214" spans="1:28" x14ac:dyDescent="0.2">
      <c r="A214" s="8">
        <f>IFERROR(VLOOKUP(B214,'[1]DADOS (OCULTAR)'!$P$3:$R$91,3,0),"")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LUCILENE FERREIRA DE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44562</v>
      </c>
      <c r="H214" s="14">
        <f>'[1]TCE - ANEXO III - Preencher'!I223</f>
        <v>0</v>
      </c>
      <c r="I214" s="14">
        <f>'[1]TCE - ANEXO III - Preencher'!J223</f>
        <v>119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120.57</v>
      </c>
    </row>
    <row r="215" spans="1:28" x14ac:dyDescent="0.2">
      <c r="A215" s="8">
        <f>IFERROR(VLOOKUP(B215,'[1]DADOS (OCULTAR)'!$P$3:$R$91,3,0),"")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LUIZ BARBOSA DE SOUZA JUNIOR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>
        <f>IF('[1]TCE - ANEXO III - Preencher'!H224="","",'[1]TCE - ANEXO III - Preencher'!H224)</f>
        <v>44562</v>
      </c>
      <c r="H215" s="14">
        <f>'[1]TCE - ANEXO III - Preencher'!I224</f>
        <v>0</v>
      </c>
      <c r="I215" s="14">
        <f>'[1]TCE - ANEXO III - Preencher'!J224</f>
        <v>129.91999999999999</v>
      </c>
      <c r="J215" s="14">
        <f>'[1]TCE - ANEXO III - Preencher'!K224</f>
        <v>0</v>
      </c>
      <c r="K215" s="15">
        <f>'[1]TCE - ANEXO III - Preencher'!L224</f>
        <v>76.5</v>
      </c>
      <c r="L215" s="15">
        <f>'[1]TCE - ANEXO III - Preencher'!M224</f>
        <v>3.11</v>
      </c>
      <c r="M215" s="15">
        <f t="shared" si="19"/>
        <v>73.39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204.88</v>
      </c>
    </row>
    <row r="216" spans="1:28" x14ac:dyDescent="0.2">
      <c r="A216" s="8">
        <f>IFERROR(VLOOKUP(B216,'[1]DADOS (OCULTAR)'!$P$3:$R$91,3,0),"")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LUIZ DOMINGOS DE OLIVEIRA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44562</v>
      </c>
      <c r="H216" s="14">
        <f>'[1]TCE - ANEXO III - Preencher'!I225</f>
        <v>0</v>
      </c>
      <c r="I216" s="14">
        <f>'[1]TCE - ANEXO III - Preencher'!J225</f>
        <v>137.65</v>
      </c>
      <c r="J216" s="14">
        <f>'[1]TCE - ANEXO III - Preencher'!K225</f>
        <v>0</v>
      </c>
      <c r="K216" s="15">
        <f>'[1]TCE - ANEXO III - Preencher'!L225</f>
        <v>76.5</v>
      </c>
      <c r="L216" s="15">
        <f>'[1]TCE - ANEXO III - Preencher'!M225</f>
        <v>3.11</v>
      </c>
      <c r="M216" s="15">
        <f t="shared" si="19"/>
        <v>73.39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212.61</v>
      </c>
    </row>
    <row r="217" spans="1:28" x14ac:dyDescent="0.2">
      <c r="A217" s="8">
        <f>IFERROR(VLOOKUP(B217,'[1]DADOS (OCULTAR)'!$P$3:$R$91,3,0),"")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LUIZ FERNANDO SANTOS DA SILVEIRA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4141-05</v>
      </c>
      <c r="G217" s="13">
        <f>IF('[1]TCE - ANEXO III - Preencher'!H226="","",'[1]TCE - ANEXO III - Preencher'!H226)</f>
        <v>44562</v>
      </c>
      <c r="H217" s="14">
        <f>'[1]TCE - ANEXO III - Preencher'!I226</f>
        <v>0</v>
      </c>
      <c r="I217" s="14">
        <f>'[1]TCE - ANEXO III - Preencher'!J226</f>
        <v>114.02</v>
      </c>
      <c r="J217" s="14">
        <f>'[1]TCE - ANEXO III - Preencher'!K226</f>
        <v>0</v>
      </c>
      <c r="K217" s="15">
        <f>'[1]TCE - ANEXO III - Preencher'!L226</f>
        <v>76.5</v>
      </c>
      <c r="L217" s="15">
        <f>'[1]TCE - ANEXO III - Preencher'!M226</f>
        <v>3.11</v>
      </c>
      <c r="M217" s="15">
        <f t="shared" si="19"/>
        <v>73.39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188.98</v>
      </c>
    </row>
    <row r="218" spans="1:28" x14ac:dyDescent="0.2">
      <c r="A218" s="8">
        <f>IFERROR(VLOOKUP(B218,'[1]DADOS (OCULTAR)'!$P$3:$R$91,3,0),"")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LUIZA DIDIER DE MORAES MAGALHAES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2410-05</v>
      </c>
      <c r="G218" s="13">
        <f>IF('[1]TCE - ANEXO III - Preencher'!H227="","",'[1]TCE - ANEXO III - Preencher'!H227)</f>
        <v>44562</v>
      </c>
      <c r="H218" s="14">
        <f>'[1]TCE - ANEXO III - Preencher'!I227</f>
        <v>0</v>
      </c>
      <c r="I218" s="14">
        <f>'[1]TCE - ANEXO III - Preencher'!J227</f>
        <v>499.01</v>
      </c>
      <c r="J218" s="14">
        <f>'[1]TCE - ANEXO III - Preencher'!K227</f>
        <v>0</v>
      </c>
      <c r="K218" s="15">
        <f>'[1]TCE - ANEXO III - Preencher'!L227</f>
        <v>76.5</v>
      </c>
      <c r="L218" s="15">
        <f>'[1]TCE - ANEXO III - Preencher'!M227</f>
        <v>3.11</v>
      </c>
      <c r="M218" s="15">
        <f t="shared" si="19"/>
        <v>73.39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69.430000000000007</v>
      </c>
      <c r="U218" s="15">
        <f>'[1]TCE - ANEXO III - Preencher'!V227</f>
        <v>0</v>
      </c>
      <c r="V218" s="16">
        <f t="shared" si="22"/>
        <v>69.430000000000007</v>
      </c>
      <c r="W218" s="17" t="str">
        <f>IF('[1]TCE - ANEXO III - Preencher'!X227="","",'[1]TCE - ANEXO III - Preencher'!X227)</f>
        <v xml:space="preserve">AUX CRECHE 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643.40000000000009</v>
      </c>
    </row>
    <row r="219" spans="1:28" x14ac:dyDescent="0.2">
      <c r="A219" s="8">
        <f>IFERROR(VLOOKUP(B219,'[1]DADOS (OCULTAR)'!$P$3:$R$91,3,0),"")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LUZINETE MARIA LIMA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44562</v>
      </c>
      <c r="H219" s="14">
        <f>'[1]TCE - ANEXO III - Preencher'!I228</f>
        <v>0</v>
      </c>
      <c r="I219" s="14">
        <f>'[1]TCE - ANEXO III - Preencher'!J228</f>
        <v>127.96</v>
      </c>
      <c r="J219" s="14">
        <f>'[1]TCE - ANEXO III - Preencher'!K228</f>
        <v>0</v>
      </c>
      <c r="K219" s="15">
        <f>'[1]TCE - ANEXO III - Preencher'!L228</f>
        <v>76.5</v>
      </c>
      <c r="L219" s="15">
        <f>'[1]TCE - ANEXO III - Preencher'!M228</f>
        <v>3.11</v>
      </c>
      <c r="M219" s="15">
        <f t="shared" si="19"/>
        <v>73.39</v>
      </c>
      <c r="N219" s="15">
        <f>'[1]TCE - ANEXO III - Preencher'!O228</f>
        <v>1.57</v>
      </c>
      <c r="O219" s="15">
        <f>'[1]TCE - ANEXO III - Preencher'!P228</f>
        <v>0</v>
      </c>
      <c r="P219" s="16">
        <f t="shared" si="20"/>
        <v>1.57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202.92</v>
      </c>
    </row>
    <row r="220" spans="1:28" x14ac:dyDescent="0.2">
      <c r="A220" s="8">
        <f>IFERROR(VLOOKUP(B220,'[1]DADOS (OCULTAR)'!$P$3:$R$91,3,0),"")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MACERLANIA DIAS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44562</v>
      </c>
      <c r="H220" s="14">
        <f>'[1]TCE - ANEXO III - Preencher'!I229</f>
        <v>0</v>
      </c>
      <c r="I220" s="14">
        <f>'[1]TCE - ANEXO III - Preencher'!J229</f>
        <v>124.58</v>
      </c>
      <c r="J220" s="14">
        <f>'[1]TCE - ANEXO III - Preencher'!K229</f>
        <v>0</v>
      </c>
      <c r="K220" s="15">
        <f>'[1]TCE - ANEXO III - Preencher'!L229</f>
        <v>76.5</v>
      </c>
      <c r="L220" s="15">
        <f>'[1]TCE - ANEXO III - Preencher'!M229</f>
        <v>3.11</v>
      </c>
      <c r="M220" s="15">
        <f t="shared" si="19"/>
        <v>73.39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199.54</v>
      </c>
    </row>
    <row r="221" spans="1:28" x14ac:dyDescent="0.2">
      <c r="A221" s="8">
        <f>IFERROR(VLOOKUP(B221,'[1]DADOS (OCULTAR)'!$P$3:$R$91,3,0),"")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MADJA CAROLINA BARBOSA ARAGAO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44562</v>
      </c>
      <c r="H221" s="14">
        <f>'[1]TCE - ANEXO III - Preencher'!I230</f>
        <v>0</v>
      </c>
      <c r="I221" s="14">
        <f>'[1]TCE - ANEXO III - Preencher'!J230</f>
        <v>278.5</v>
      </c>
      <c r="J221" s="14">
        <f>'[1]TCE - ANEXO III - Preencher'!K230</f>
        <v>0</v>
      </c>
      <c r="K221" s="15">
        <f>'[1]TCE - ANEXO III - Preencher'!L230</f>
        <v>76.5</v>
      </c>
      <c r="L221" s="15">
        <f>'[1]TCE - ANEXO III - Preencher'!M230</f>
        <v>3.11</v>
      </c>
      <c r="M221" s="15">
        <f t="shared" si="19"/>
        <v>73.39</v>
      </c>
      <c r="N221" s="15">
        <f>'[1]TCE - ANEXO III - Preencher'!O230</f>
        <v>4.5199999999999996</v>
      </c>
      <c r="O221" s="15">
        <f>'[1]TCE - ANEXO III - Preencher'!P230</f>
        <v>0</v>
      </c>
      <c r="P221" s="16">
        <f t="shared" si="20"/>
        <v>4.5199999999999996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356.40999999999997</v>
      </c>
    </row>
    <row r="222" spans="1:28" x14ac:dyDescent="0.2">
      <c r="A222" s="8">
        <f>IFERROR(VLOOKUP(B222,'[1]DADOS (OCULTAR)'!$P$3:$R$91,3,0),"")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MARCELA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44562</v>
      </c>
      <c r="H222" s="14">
        <f>'[1]TCE - ANEXO III - Preencher'!I231</f>
        <v>0</v>
      </c>
      <c r="I222" s="14">
        <f>'[1]TCE - ANEXO III - Preencher'!J231</f>
        <v>123.11</v>
      </c>
      <c r="J222" s="14">
        <f>'[1]TCE - ANEXO III - Preencher'!K231</f>
        <v>0</v>
      </c>
      <c r="K222" s="15">
        <f>'[1]TCE - ANEXO III - Preencher'!L231</f>
        <v>76.5</v>
      </c>
      <c r="L222" s="15">
        <f>'[1]TCE - ANEXO III - Preencher'!M231</f>
        <v>3.11</v>
      </c>
      <c r="M222" s="15">
        <f t="shared" si="19"/>
        <v>73.39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198.07</v>
      </c>
    </row>
    <row r="223" spans="1:28" x14ac:dyDescent="0.2">
      <c r="A223" s="8">
        <f>IFERROR(VLOOKUP(B223,'[1]DADOS (OCULTAR)'!$P$3:$R$91,3,0),"")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MARCELO JOAQUIM DE SANTANA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44562</v>
      </c>
      <c r="H223" s="14">
        <f>'[1]TCE - ANEXO III - Preencher'!I232</f>
        <v>0</v>
      </c>
      <c r="I223" s="14">
        <f>'[1]TCE - ANEXO III - Preencher'!J232</f>
        <v>144.19</v>
      </c>
      <c r="J223" s="14">
        <f>'[1]TCE - ANEXO III - Preencher'!K232</f>
        <v>0</v>
      </c>
      <c r="K223" s="15">
        <f>'[1]TCE - ANEXO III - Preencher'!L232</f>
        <v>76.5</v>
      </c>
      <c r="L223" s="15">
        <f>'[1]TCE - ANEXO III - Preencher'!M232</f>
        <v>3.11</v>
      </c>
      <c r="M223" s="15">
        <f t="shared" si="19"/>
        <v>73.39</v>
      </c>
      <c r="N223" s="15">
        <f>'[1]TCE - ANEXO III - Preencher'!O232</f>
        <v>1.57</v>
      </c>
      <c r="O223" s="15">
        <f>'[1]TCE - ANEXO III - Preencher'!P232</f>
        <v>0</v>
      </c>
      <c r="P223" s="16">
        <f t="shared" si="20"/>
        <v>1.57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219.14999999999998</v>
      </c>
    </row>
    <row r="224" spans="1:28" x14ac:dyDescent="0.2">
      <c r="A224" s="8">
        <f>IFERROR(VLOOKUP(B224,'[1]DADOS (OCULTAR)'!$P$3:$R$91,3,0),"")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MARCIA MARIA DE ANDRADE BATISTA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4101-05</v>
      </c>
      <c r="G224" s="13">
        <f>IF('[1]TCE - ANEXO III - Preencher'!H233="","",'[1]TCE - ANEXO III - Preencher'!H233)</f>
        <v>44562</v>
      </c>
      <c r="H224" s="14">
        <f>'[1]TCE - ANEXO III - Preencher'!I233</f>
        <v>0</v>
      </c>
      <c r="I224" s="14">
        <f>'[1]TCE - ANEXO III - Preencher'!J233</f>
        <v>309.60000000000002</v>
      </c>
      <c r="J224" s="14">
        <f>'[1]TCE - ANEXO III - Preencher'!K233</f>
        <v>0</v>
      </c>
      <c r="K224" s="15">
        <f>'[1]TCE - ANEXO III - Preencher'!L233</f>
        <v>76.5</v>
      </c>
      <c r="L224" s="15">
        <f>'[1]TCE - ANEXO III - Preencher'!M233</f>
        <v>3.11</v>
      </c>
      <c r="M224" s="15">
        <f t="shared" si="19"/>
        <v>73.39</v>
      </c>
      <c r="N224" s="15">
        <f>'[1]TCE - ANEXO III - Preencher'!O233</f>
        <v>1.57</v>
      </c>
      <c r="O224" s="15">
        <f>'[1]TCE - ANEXO III - Preencher'!P233</f>
        <v>0</v>
      </c>
      <c r="P224" s="16">
        <f t="shared" si="20"/>
        <v>1.57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69.430000000000007</v>
      </c>
      <c r="U224" s="15">
        <f>'[1]TCE - ANEXO III - Preencher'!V233</f>
        <v>0</v>
      </c>
      <c r="V224" s="16">
        <f t="shared" si="22"/>
        <v>69.430000000000007</v>
      </c>
      <c r="W224" s="17" t="str">
        <f>IF('[1]TCE - ANEXO III - Preencher'!X233="","",'[1]TCE - ANEXO III - Preencher'!X233)</f>
        <v xml:space="preserve">AUX CRECHE 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453.99</v>
      </c>
    </row>
    <row r="225" spans="1:28" x14ac:dyDescent="0.2">
      <c r="A225" s="8">
        <f>IFERROR(VLOOKUP(B225,'[1]DADOS (OCULTAR)'!$P$3:$R$91,3,0),"")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MARCILIA REGINA GONCALVES DE OLIVEIRA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2251-51</v>
      </c>
      <c r="G225" s="13">
        <f>IF('[1]TCE - ANEXO III - Preencher'!H234="","",'[1]TCE - ANEXO III - Preencher'!H234)</f>
        <v>44562</v>
      </c>
      <c r="H225" s="14">
        <f>'[1]TCE - ANEXO III - Preencher'!I234</f>
        <v>0</v>
      </c>
      <c r="I225" s="14">
        <f>'[1]TCE - ANEXO III - Preencher'!J234</f>
        <v>1047.8499999999999</v>
      </c>
      <c r="J225" s="14">
        <f>'[1]TCE - ANEXO III - Preencher'!K234</f>
        <v>0</v>
      </c>
      <c r="K225" s="15">
        <f>'[1]TCE - ANEXO III - Preencher'!L234</f>
        <v>76.5</v>
      </c>
      <c r="L225" s="15">
        <f>'[1]TCE - ANEXO III - Preencher'!M234</f>
        <v>3.11</v>
      </c>
      <c r="M225" s="15">
        <f t="shared" si="19"/>
        <v>73.39</v>
      </c>
      <c r="N225" s="15">
        <f>'[1]TCE - ANEXO III - Preencher'!O234</f>
        <v>7.8</v>
      </c>
      <c r="O225" s="15">
        <f>'[1]TCE - ANEXO III - Preencher'!P234</f>
        <v>0</v>
      </c>
      <c r="P225" s="16">
        <f t="shared" si="20"/>
        <v>7.8</v>
      </c>
      <c r="Q225" s="15">
        <f>'[1]TCE - ANEXO III - Preencher'!R234</f>
        <v>1750</v>
      </c>
      <c r="R225" s="15">
        <f>'[1]TCE - ANEXO III - Preencher'!S234</f>
        <v>0</v>
      </c>
      <c r="S225" s="16">
        <f t="shared" si="21"/>
        <v>1750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2879.04</v>
      </c>
    </row>
    <row r="226" spans="1:28" x14ac:dyDescent="0.2">
      <c r="A226" s="8">
        <f>IFERROR(VLOOKUP(B226,'[1]DADOS (OCULTAR)'!$P$3:$R$91,3,0),"")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 xml:space="preserve">MARCOS JOSE RODRIGUES CESAR DE ALBUQUERQUE 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>
        <f>IF('[1]TCE - ANEXO III - Preencher'!H235="","",'[1]TCE - ANEXO III - Preencher'!H235)</f>
        <v>44562</v>
      </c>
      <c r="H226" s="14">
        <f>'[1]TCE - ANEXO III - Preencher'!I235</f>
        <v>0</v>
      </c>
      <c r="I226" s="14">
        <f>'[1]TCE - ANEXO III - Preencher'!J235</f>
        <v>796.63</v>
      </c>
      <c r="J226" s="14">
        <f>'[1]TCE - ANEXO III - Preencher'!K235</f>
        <v>0</v>
      </c>
      <c r="K226" s="15">
        <f>'[1]TCE - ANEXO III - Preencher'!L235</f>
        <v>76.5</v>
      </c>
      <c r="L226" s="15">
        <f>'[1]TCE - ANEXO III - Preencher'!M235</f>
        <v>3.11</v>
      </c>
      <c r="M226" s="15">
        <f t="shared" si="19"/>
        <v>73.39</v>
      </c>
      <c r="N226" s="15">
        <f>'[1]TCE - ANEXO III - Preencher'!O235</f>
        <v>7.8</v>
      </c>
      <c r="O226" s="15">
        <f>'[1]TCE - ANEXO III - Preencher'!P235</f>
        <v>0</v>
      </c>
      <c r="P226" s="16">
        <f t="shared" si="20"/>
        <v>7.8</v>
      </c>
      <c r="Q226" s="15">
        <f>'[1]TCE - ANEXO III - Preencher'!R235</f>
        <v>500</v>
      </c>
      <c r="R226" s="15">
        <f>'[1]TCE - ANEXO III - Preencher'!S235</f>
        <v>0</v>
      </c>
      <c r="S226" s="16">
        <f t="shared" si="21"/>
        <v>500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1377.82</v>
      </c>
    </row>
    <row r="227" spans="1:28" x14ac:dyDescent="0.2">
      <c r="A227" s="8">
        <f>IFERROR(VLOOKUP(B227,'[1]DADOS (OCULTAR)'!$P$3:$R$91,3,0),"")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APARECIDA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44562</v>
      </c>
      <c r="H227" s="14">
        <f>'[1]TCE - ANEXO III - Preencher'!I236</f>
        <v>0</v>
      </c>
      <c r="I227" s="14">
        <f>'[1]TCE - ANEXO III - Preencher'!J236</f>
        <v>137.65</v>
      </c>
      <c r="J227" s="14">
        <f>'[1]TCE - ANEXO III - Preencher'!K236</f>
        <v>0</v>
      </c>
      <c r="K227" s="15">
        <f>'[1]TCE - ANEXO III - Preencher'!L236</f>
        <v>76.5</v>
      </c>
      <c r="L227" s="15">
        <f>'[1]TCE - ANEXO III - Preencher'!M236</f>
        <v>3.11</v>
      </c>
      <c r="M227" s="15">
        <f t="shared" si="19"/>
        <v>73.39</v>
      </c>
      <c r="N227" s="15">
        <f>'[1]TCE - ANEXO III - Preencher'!O236</f>
        <v>1.57</v>
      </c>
      <c r="O227" s="15">
        <f>'[1]TCE - ANEXO III - Preencher'!P236</f>
        <v>0</v>
      </c>
      <c r="P227" s="16">
        <f t="shared" si="20"/>
        <v>1.57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69.41</v>
      </c>
      <c r="U227" s="15">
        <f>'[1]TCE - ANEXO III - Preencher'!V236</f>
        <v>0</v>
      </c>
      <c r="V227" s="16">
        <f t="shared" si="22"/>
        <v>69.41</v>
      </c>
      <c r="W227" s="17" t="str">
        <f>IF('[1]TCE - ANEXO III - Preencher'!X236="","",'[1]TCE - ANEXO III - Preencher'!X236)</f>
        <v xml:space="preserve">AUX CRECHE 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282.02</v>
      </c>
    </row>
    <row r="228" spans="1:28" x14ac:dyDescent="0.2">
      <c r="A228" s="8">
        <f>IFERROR(VLOOKUP(B228,'[1]DADOS (OCULTAR)'!$P$3:$R$91,3,0),"")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 DA CONCEICAO COUTINHO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44562</v>
      </c>
      <c r="H228" s="14">
        <f>'[1]TCE - ANEXO III - Preencher'!I237</f>
        <v>0</v>
      </c>
      <c r="I228" s="14">
        <f>'[1]TCE - ANEXO III - Preencher'!J237</f>
        <v>123.11</v>
      </c>
      <c r="J228" s="14">
        <f>'[1]TCE - ANEXO III - Preencher'!K237</f>
        <v>0</v>
      </c>
      <c r="K228" s="15">
        <f>'[1]TCE - ANEXO III - Preencher'!L237</f>
        <v>76.5</v>
      </c>
      <c r="L228" s="15">
        <f>'[1]TCE - ANEXO III - Preencher'!M237</f>
        <v>3.11</v>
      </c>
      <c r="M228" s="15">
        <f t="shared" si="19"/>
        <v>73.39</v>
      </c>
      <c r="N228" s="15">
        <f>'[1]TCE - ANEXO III - Preencher'!O237</f>
        <v>1.57</v>
      </c>
      <c r="O228" s="15">
        <f>'[1]TCE - ANEXO III - Preencher'!P237</f>
        <v>0</v>
      </c>
      <c r="P228" s="16">
        <f t="shared" si="20"/>
        <v>1.57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198.07</v>
      </c>
    </row>
    <row r="229" spans="1:28" x14ac:dyDescent="0.2">
      <c r="A229" s="8">
        <f>IFERROR(VLOOKUP(B229,'[1]DADOS (OCULTAR)'!$P$3:$R$91,3,0),"")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DAS DORES RAMOS DE QUEIROZ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3242-05</v>
      </c>
      <c r="G229" s="13">
        <f>IF('[1]TCE - ANEXO III - Preencher'!H238="","",'[1]TCE - ANEXO III - Preencher'!H238)</f>
        <v>44562</v>
      </c>
      <c r="H229" s="14">
        <f>'[1]TCE - ANEXO III - Preencher'!I238</f>
        <v>0</v>
      </c>
      <c r="I229" s="14">
        <f>'[1]TCE - ANEXO III - Preencher'!J238</f>
        <v>162.58000000000001</v>
      </c>
      <c r="J229" s="14">
        <f>'[1]TCE - ANEXO III - Preencher'!K238</f>
        <v>0</v>
      </c>
      <c r="K229" s="15">
        <f>'[1]TCE - ANEXO III - Preencher'!L238</f>
        <v>76.5</v>
      </c>
      <c r="L229" s="15">
        <f>'[1]TCE - ANEXO III - Preencher'!M238</f>
        <v>3.11</v>
      </c>
      <c r="M229" s="15">
        <f t="shared" si="19"/>
        <v>73.39</v>
      </c>
      <c r="N229" s="15">
        <f>'[1]TCE - ANEXO III - Preencher'!O238</f>
        <v>1.57</v>
      </c>
      <c r="O229" s="15">
        <f>'[1]TCE - ANEXO III - Preencher'!P238</f>
        <v>0</v>
      </c>
      <c r="P229" s="16">
        <f t="shared" si="20"/>
        <v>1.57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237.54000000000002</v>
      </c>
    </row>
    <row r="230" spans="1:28" x14ac:dyDescent="0.2">
      <c r="A230" s="8">
        <f>IFERROR(VLOOKUP(B230,'[1]DADOS (OCULTAR)'!$P$3:$R$91,3,0),"")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DE FATIMA ALMEIDA VASCONCELOS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2251-24</v>
      </c>
      <c r="G230" s="13">
        <f>IF('[1]TCE - ANEXO III - Preencher'!H239="","",'[1]TCE - ANEXO III - Preencher'!H239)</f>
        <v>44562</v>
      </c>
      <c r="H230" s="14">
        <f>'[1]TCE - ANEXO III - Preencher'!I239</f>
        <v>0</v>
      </c>
      <c r="I230" s="14">
        <f>'[1]TCE - ANEXO III - Preencher'!J239</f>
        <v>1753.67</v>
      </c>
      <c r="J230" s="14">
        <f>'[1]TCE - ANEXO III - Preencher'!K239</f>
        <v>0</v>
      </c>
      <c r="K230" s="15">
        <f>'[1]TCE - ANEXO III - Preencher'!L239</f>
        <v>76.5</v>
      </c>
      <c r="L230" s="15">
        <f>'[1]TCE - ANEXO III - Preencher'!M239</f>
        <v>3.11</v>
      </c>
      <c r="M230" s="15">
        <f t="shared" si="19"/>
        <v>73.39</v>
      </c>
      <c r="N230" s="15">
        <f>'[1]TCE - ANEXO III - Preencher'!O239</f>
        <v>7.8</v>
      </c>
      <c r="O230" s="15">
        <f>'[1]TCE - ANEXO III - Preencher'!P239</f>
        <v>0</v>
      </c>
      <c r="P230" s="16">
        <f t="shared" si="20"/>
        <v>7.8</v>
      </c>
      <c r="Q230" s="15">
        <f>'[1]TCE - ANEXO III - Preencher'!R239</f>
        <v>2600</v>
      </c>
      <c r="R230" s="15">
        <f>'[1]TCE - ANEXO III - Preencher'!S239</f>
        <v>0</v>
      </c>
      <c r="S230" s="16">
        <f t="shared" si="21"/>
        <v>2600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4434.8600000000006</v>
      </c>
    </row>
    <row r="231" spans="1:28" x14ac:dyDescent="0.2">
      <c r="A231" s="8">
        <f>IFERROR(VLOOKUP(B231,'[1]DADOS (OCULTAR)'!$P$3:$R$91,3,0),"")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 JOSE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5135-05</v>
      </c>
      <c r="G231" s="13">
        <f>IF('[1]TCE - ANEXO III - Preencher'!H240="","",'[1]TCE - ANEXO III - Preencher'!H240)</f>
        <v>44562</v>
      </c>
      <c r="H231" s="14">
        <f>'[1]TCE - ANEXO III - Preencher'!I240</f>
        <v>0</v>
      </c>
      <c r="I231" s="14">
        <f>'[1]TCE - ANEXO III - Preencher'!J240</f>
        <v>124.8</v>
      </c>
      <c r="J231" s="14">
        <f>'[1]TCE - ANEXO III - Preencher'!K240</f>
        <v>0</v>
      </c>
      <c r="K231" s="15">
        <f>'[1]TCE - ANEXO III - Preencher'!L240</f>
        <v>76.5</v>
      </c>
      <c r="L231" s="15">
        <f>'[1]TCE - ANEXO III - Preencher'!M240</f>
        <v>3.11</v>
      </c>
      <c r="M231" s="15">
        <f t="shared" si="19"/>
        <v>73.39</v>
      </c>
      <c r="N231" s="15">
        <f>'[1]TCE - ANEXO III - Preencher'!O240</f>
        <v>1.57</v>
      </c>
      <c r="O231" s="15">
        <f>'[1]TCE - ANEXO III - Preencher'!P240</f>
        <v>0</v>
      </c>
      <c r="P231" s="16">
        <f t="shared" si="20"/>
        <v>1.57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199.76</v>
      </c>
    </row>
    <row r="232" spans="1:28" x14ac:dyDescent="0.2">
      <c r="A232" s="8">
        <f>IFERROR(VLOOKUP(B232,'[1]DADOS (OCULTAR)'!$P$3:$R$91,3,0),"")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MARIA JOSE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5143-20</v>
      </c>
      <c r="G232" s="13">
        <f>IF('[1]TCE - ANEXO III - Preencher'!H241="","",'[1]TCE - ANEXO III - Preencher'!H241)</f>
        <v>44562</v>
      </c>
      <c r="H232" s="14">
        <f>'[1]TCE - ANEXO III - Preencher'!I241</f>
        <v>0</v>
      </c>
      <c r="I232" s="14">
        <f>'[1]TCE - ANEXO III - Preencher'!J241</f>
        <v>147.57</v>
      </c>
      <c r="J232" s="14">
        <f>'[1]TCE - ANEXO III - Preencher'!K241</f>
        <v>0</v>
      </c>
      <c r="K232" s="15">
        <f>'[1]TCE - ANEXO III - Preencher'!L241</f>
        <v>76.5</v>
      </c>
      <c r="L232" s="15">
        <f>'[1]TCE - ANEXO III - Preencher'!M241</f>
        <v>3.11</v>
      </c>
      <c r="M232" s="15">
        <f t="shared" si="19"/>
        <v>73.39</v>
      </c>
      <c r="N232" s="15">
        <f>'[1]TCE - ANEXO III - Preencher'!O241</f>
        <v>1.57</v>
      </c>
      <c r="O232" s="15">
        <f>'[1]TCE - ANEXO III - Preencher'!P241</f>
        <v>0</v>
      </c>
      <c r="P232" s="16">
        <f t="shared" si="20"/>
        <v>1.57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222.52999999999997</v>
      </c>
    </row>
    <row r="233" spans="1:28" x14ac:dyDescent="0.2">
      <c r="A233" s="8">
        <f>IFERROR(VLOOKUP(B233,'[1]DADOS (OCULTAR)'!$P$3:$R$91,3,0),"")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MARIA JOSE PESSOA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44562</v>
      </c>
      <c r="H233" s="14">
        <f>'[1]TCE - ANEXO III - Preencher'!I242</f>
        <v>0</v>
      </c>
      <c r="I233" s="14">
        <f>'[1]TCE - ANEXO III - Preencher'!J242</f>
        <v>142.5</v>
      </c>
      <c r="J233" s="14">
        <f>'[1]TCE - ANEXO III - Preencher'!K242</f>
        <v>0</v>
      </c>
      <c r="K233" s="15">
        <f>'[1]TCE - ANEXO III - Preencher'!L242</f>
        <v>76.5</v>
      </c>
      <c r="L233" s="15">
        <f>'[1]TCE - ANEXO III - Preencher'!M242</f>
        <v>3.11</v>
      </c>
      <c r="M233" s="15">
        <f t="shared" si="19"/>
        <v>73.39</v>
      </c>
      <c r="N233" s="15">
        <f>'[1]TCE - ANEXO III - Preencher'!O242</f>
        <v>1.57</v>
      </c>
      <c r="O233" s="15">
        <f>'[1]TCE - ANEXO III - Preencher'!P242</f>
        <v>0</v>
      </c>
      <c r="P233" s="16">
        <f t="shared" si="20"/>
        <v>1.57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217.45999999999998</v>
      </c>
    </row>
    <row r="234" spans="1:28" x14ac:dyDescent="0.2">
      <c r="A234" s="8">
        <f>IFERROR(VLOOKUP(B234,'[1]DADOS (OCULTAR)'!$P$3:$R$91,3,0),"")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LEONOR DE ANDRADE GOMES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44562</v>
      </c>
      <c r="H234" s="14">
        <f>'[1]TCE - ANEXO III - Preencher'!I243</f>
        <v>0</v>
      </c>
      <c r="I234" s="14">
        <f>'[1]TCE - ANEXO III - Preencher'!J243</f>
        <v>127.96</v>
      </c>
      <c r="J234" s="14">
        <f>'[1]TCE - ANEXO III - Preencher'!K243</f>
        <v>0</v>
      </c>
      <c r="K234" s="15">
        <f>'[1]TCE - ANEXO III - Preencher'!L243</f>
        <v>76.5</v>
      </c>
      <c r="L234" s="15">
        <f>'[1]TCE - ANEXO III - Preencher'!M243</f>
        <v>3.11</v>
      </c>
      <c r="M234" s="15">
        <f t="shared" si="19"/>
        <v>73.39</v>
      </c>
      <c r="N234" s="15">
        <f>'[1]TCE - ANEXO III - Preencher'!O243</f>
        <v>1.57</v>
      </c>
      <c r="O234" s="15">
        <f>'[1]TCE - ANEXO III - Preencher'!P243</f>
        <v>0</v>
      </c>
      <c r="P234" s="16">
        <f t="shared" si="20"/>
        <v>1.57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202.92</v>
      </c>
    </row>
    <row r="235" spans="1:28" x14ac:dyDescent="0.2">
      <c r="A235" s="8">
        <f>IFERROR(VLOOKUP(B235,'[1]DADOS (OCULTAR)'!$P$3:$R$91,3,0),"")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LUCIA DAS NEVES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44562</v>
      </c>
      <c r="H235" s="14">
        <f>'[1]TCE - ANEXO III - Preencher'!I244</f>
        <v>0</v>
      </c>
      <c r="I235" s="14">
        <f>'[1]TCE - ANEXO III - Preencher'!J244</f>
        <v>142.5</v>
      </c>
      <c r="J235" s="14">
        <f>'[1]TCE - ANEXO III - Preencher'!K244</f>
        <v>0</v>
      </c>
      <c r="K235" s="15">
        <f>'[1]TCE - ANEXO III - Preencher'!L244</f>
        <v>76.5</v>
      </c>
      <c r="L235" s="15">
        <f>'[1]TCE - ANEXO III - Preencher'!M244</f>
        <v>3.11</v>
      </c>
      <c r="M235" s="15">
        <f t="shared" si="19"/>
        <v>73.39</v>
      </c>
      <c r="N235" s="15">
        <f>'[1]TCE - ANEXO III - Preencher'!O244</f>
        <v>1.57</v>
      </c>
      <c r="O235" s="15">
        <f>'[1]TCE - ANEXO III - Preencher'!P244</f>
        <v>0</v>
      </c>
      <c r="P235" s="16">
        <f t="shared" si="20"/>
        <v>1.57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217.45999999999998</v>
      </c>
    </row>
    <row r="236" spans="1:28" x14ac:dyDescent="0.2">
      <c r="A236" s="8">
        <f>IFERROR(VLOOKUP(B236,'[1]DADOS (OCULTAR)'!$P$3:$R$91,3,0),"")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ROSILENE DE SOUZA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44562</v>
      </c>
      <c r="H236" s="14">
        <f>'[1]TCE - ANEXO III - Preencher'!I245</f>
        <v>0</v>
      </c>
      <c r="I236" s="14">
        <f>'[1]TCE - ANEXO III - Preencher'!J245</f>
        <v>124.8</v>
      </c>
      <c r="J236" s="14">
        <f>'[1]TCE - ANEXO III - Preencher'!K245</f>
        <v>0</v>
      </c>
      <c r="K236" s="15">
        <f>'[1]TCE - ANEXO III - Preencher'!L245</f>
        <v>76.5</v>
      </c>
      <c r="L236" s="15">
        <f>'[1]TCE - ANEXO III - Preencher'!M245</f>
        <v>3.11</v>
      </c>
      <c r="M236" s="15">
        <f t="shared" si="19"/>
        <v>73.39</v>
      </c>
      <c r="N236" s="15">
        <f>'[1]TCE - ANEXO III - Preencher'!O245</f>
        <v>1.57</v>
      </c>
      <c r="O236" s="15">
        <f>'[1]TCE - ANEXO III - Preencher'!P245</f>
        <v>0</v>
      </c>
      <c r="P236" s="16">
        <f t="shared" si="20"/>
        <v>1.57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199.76</v>
      </c>
    </row>
    <row r="237" spans="1:28" x14ac:dyDescent="0.2">
      <c r="A237" s="8">
        <f>IFERROR(VLOOKUP(B237,'[1]DADOS (OCULTAR)'!$P$3:$R$91,3,0),"")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VITORIA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4110-05</v>
      </c>
      <c r="G237" s="13">
        <f>IF('[1]TCE - ANEXO III - Preencher'!H246="","",'[1]TCE - ANEXO III - Preencher'!H246)</f>
        <v>44562</v>
      </c>
      <c r="H237" s="14">
        <f>'[1]TCE - ANEXO III - Preencher'!I246</f>
        <v>0</v>
      </c>
      <c r="I237" s="14">
        <f>'[1]TCE - ANEXO III - Preencher'!J246</f>
        <v>121.09</v>
      </c>
      <c r="J237" s="14">
        <f>'[1]TCE - ANEXO III - Preencher'!K246</f>
        <v>0</v>
      </c>
      <c r="K237" s="15">
        <f>'[1]TCE - ANEXO III - Preencher'!L246</f>
        <v>76.5</v>
      </c>
      <c r="L237" s="15">
        <f>'[1]TCE - ANEXO III - Preencher'!M246</f>
        <v>3.11</v>
      </c>
      <c r="M237" s="15">
        <f t="shared" si="19"/>
        <v>73.39</v>
      </c>
      <c r="N237" s="15">
        <f>'[1]TCE - ANEXO III - Preencher'!O246</f>
        <v>1.57</v>
      </c>
      <c r="O237" s="15">
        <f>'[1]TCE - ANEXO III - Preencher'!P246</f>
        <v>0</v>
      </c>
      <c r="P237" s="16">
        <f t="shared" si="20"/>
        <v>1.57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196.05</v>
      </c>
    </row>
    <row r="238" spans="1:28" x14ac:dyDescent="0.2">
      <c r="A238" s="8">
        <f>IFERROR(VLOOKUP(B238,'[1]DADOS (OCULTAR)'!$P$3:$R$91,3,0),"")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MARIANA MEDEIROS GOMES PEIXOTO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44562</v>
      </c>
      <c r="H238" s="14">
        <f>'[1]TCE - ANEXO III - Preencher'!I247</f>
        <v>0</v>
      </c>
      <c r="I238" s="14">
        <f>'[1]TCE - ANEXO III - Preencher'!J247</f>
        <v>182.57</v>
      </c>
      <c r="J238" s="14">
        <f>'[1]TCE - ANEXO III - Preencher'!K247</f>
        <v>0</v>
      </c>
      <c r="K238" s="15">
        <f>'[1]TCE - ANEXO III - Preencher'!L247</f>
        <v>76.5</v>
      </c>
      <c r="L238" s="15">
        <f>'[1]TCE - ANEXO III - Preencher'!M247</f>
        <v>3.11</v>
      </c>
      <c r="M238" s="15">
        <f t="shared" si="19"/>
        <v>73.39</v>
      </c>
      <c r="N238" s="15">
        <f>'[1]TCE - ANEXO III - Preencher'!O247</f>
        <v>1.57</v>
      </c>
      <c r="O238" s="15">
        <f>'[1]TCE - ANEXO III - Preencher'!P247</f>
        <v>0</v>
      </c>
      <c r="P238" s="16">
        <f t="shared" si="20"/>
        <v>1.57</v>
      </c>
      <c r="Q238" s="15">
        <f>'[1]TCE - ANEXO III - Preencher'!R247</f>
        <v>700</v>
      </c>
      <c r="R238" s="15">
        <f>'[1]TCE - ANEXO III - Preencher'!S247</f>
        <v>0</v>
      </c>
      <c r="S238" s="16">
        <f t="shared" si="21"/>
        <v>700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957.53</v>
      </c>
    </row>
    <row r="239" spans="1:28" x14ac:dyDescent="0.2">
      <c r="A239" s="8">
        <f>IFERROR(VLOOKUP(B239,'[1]DADOS (OCULTAR)'!$P$3:$R$91,3,0),"")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MARILIA DA SILVA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44562</v>
      </c>
      <c r="H239" s="14">
        <f>'[1]TCE - ANEXO III - Preencher'!I248</f>
        <v>0</v>
      </c>
      <c r="I239" s="14">
        <f>'[1]TCE - ANEXO III - Preencher'!J248</f>
        <v>137.25</v>
      </c>
      <c r="J239" s="14">
        <f>'[1]TCE - ANEXO III - Preencher'!K248</f>
        <v>0</v>
      </c>
      <c r="K239" s="15">
        <f>'[1]TCE - ANEXO III - Preencher'!L248</f>
        <v>76.5</v>
      </c>
      <c r="L239" s="15">
        <f>'[1]TCE - ANEXO III - Preencher'!M248</f>
        <v>3.11</v>
      </c>
      <c r="M239" s="15">
        <f t="shared" si="19"/>
        <v>73.39</v>
      </c>
      <c r="N239" s="15">
        <f>'[1]TCE - ANEXO III - Preencher'!O248</f>
        <v>7.8</v>
      </c>
      <c r="O239" s="15">
        <f>'[1]TCE - ANEXO III - Preencher'!P248</f>
        <v>0</v>
      </c>
      <c r="P239" s="16">
        <f t="shared" si="20"/>
        <v>7.8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218.44</v>
      </c>
    </row>
    <row r="240" spans="1:28" x14ac:dyDescent="0.2">
      <c r="A240" s="8">
        <f>IFERROR(VLOOKUP(B240,'[1]DADOS (OCULTAR)'!$P$3:$R$91,3,0),"")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MARINETE MARIA DA CONCEICAO ANTONIO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5143-20</v>
      </c>
      <c r="G240" s="13">
        <f>IF('[1]TCE - ANEXO III - Preencher'!H249="","",'[1]TCE - ANEXO III - Preencher'!H249)</f>
        <v>44562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1.57</v>
      </c>
      <c r="O240" s="15">
        <f>'[1]TCE - ANEXO III - Preencher'!P249</f>
        <v>0</v>
      </c>
      <c r="P240" s="16">
        <f t="shared" si="20"/>
        <v>1.57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1.57</v>
      </c>
    </row>
    <row r="241" spans="1:28" x14ac:dyDescent="0.2">
      <c r="A241" s="8">
        <f>IFERROR(VLOOKUP(B241,'[1]DADOS (OCULTAR)'!$P$3:$R$91,3,0),"")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MARIO HENRIQUE BEZERRA DA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2251-24</v>
      </c>
      <c r="G241" s="13">
        <f>IF('[1]TCE - ANEXO III - Preencher'!H250="","",'[1]TCE - ANEXO III - Preencher'!H250)</f>
        <v>44562</v>
      </c>
      <c r="H241" s="14">
        <f>'[1]TCE - ANEXO III - Preencher'!I250</f>
        <v>0</v>
      </c>
      <c r="I241" s="14">
        <f>'[1]TCE - ANEXO III - Preencher'!J250</f>
        <v>930.02</v>
      </c>
      <c r="J241" s="14">
        <f>'[1]TCE - ANEXO III - Preencher'!K250</f>
        <v>0</v>
      </c>
      <c r="K241" s="15">
        <f>'[1]TCE - ANEXO III - Preencher'!L250</f>
        <v>76.5</v>
      </c>
      <c r="L241" s="15">
        <f>'[1]TCE - ANEXO III - Preencher'!M250</f>
        <v>3.11</v>
      </c>
      <c r="M241" s="15">
        <f t="shared" si="19"/>
        <v>73.39</v>
      </c>
      <c r="N241" s="15">
        <f>'[1]TCE - ANEXO III - Preencher'!O250</f>
        <v>7.8</v>
      </c>
      <c r="O241" s="15">
        <f>'[1]TCE - ANEXO III - Preencher'!P250</f>
        <v>0</v>
      </c>
      <c r="P241" s="16">
        <f t="shared" si="20"/>
        <v>7.8</v>
      </c>
      <c r="Q241" s="15">
        <f>'[1]TCE - ANEXO III - Preencher'!R250</f>
        <v>1150</v>
      </c>
      <c r="R241" s="15">
        <f>'[1]TCE - ANEXO III - Preencher'!S250</f>
        <v>0</v>
      </c>
      <c r="S241" s="16">
        <f t="shared" si="21"/>
        <v>1150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2161.21</v>
      </c>
    </row>
    <row r="242" spans="1:28" x14ac:dyDescent="0.2">
      <c r="A242" s="8">
        <f>IFERROR(VLOOKUP(B242,'[1]DADOS (OCULTAR)'!$P$3:$R$91,3,0),"")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MARLIETE ARAUJO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4221-10</v>
      </c>
      <c r="G242" s="13">
        <f>IF('[1]TCE - ANEXO III - Preencher'!H251="","",'[1]TCE - ANEXO III - Preencher'!H251)</f>
        <v>44562</v>
      </c>
      <c r="H242" s="14">
        <f>'[1]TCE - ANEXO III - Preencher'!I251</f>
        <v>0</v>
      </c>
      <c r="I242" s="14">
        <f>'[1]TCE - ANEXO III - Preencher'!J251</f>
        <v>130.79</v>
      </c>
      <c r="J242" s="14">
        <f>'[1]TCE - ANEXO III - Preencher'!K251</f>
        <v>0</v>
      </c>
      <c r="K242" s="15">
        <f>'[1]TCE - ANEXO III - Preencher'!L251</f>
        <v>76.5</v>
      </c>
      <c r="L242" s="15">
        <f>'[1]TCE - ANEXO III - Preencher'!M251</f>
        <v>3.11</v>
      </c>
      <c r="M242" s="15">
        <f t="shared" si="19"/>
        <v>73.39</v>
      </c>
      <c r="N242" s="15">
        <f>'[1]TCE - ANEXO III - Preencher'!O251</f>
        <v>1.57</v>
      </c>
      <c r="O242" s="15">
        <f>'[1]TCE - ANEXO III - Preencher'!P251</f>
        <v>0</v>
      </c>
      <c r="P242" s="16">
        <f t="shared" si="20"/>
        <v>1.57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205.75</v>
      </c>
    </row>
    <row r="243" spans="1:28" x14ac:dyDescent="0.2">
      <c r="A243" s="8">
        <f>IFERROR(VLOOKUP(B243,'[1]DADOS (OCULTAR)'!$P$3:$R$91,3,0),"")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MARLOS BERGAMASCO NOBREGA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2251-51</v>
      </c>
      <c r="G243" s="13">
        <f>IF('[1]TCE - ANEXO III - Preencher'!H252="","",'[1]TCE - ANEXO III - Preencher'!H252)</f>
        <v>44562</v>
      </c>
      <c r="H243" s="14">
        <f>'[1]TCE - ANEXO III - Preencher'!I252</f>
        <v>0</v>
      </c>
      <c r="I243" s="14">
        <f>'[1]TCE - ANEXO III - Preencher'!J252</f>
        <v>703.43</v>
      </c>
      <c r="J243" s="14">
        <f>'[1]TCE - ANEXO III - Preencher'!K252</f>
        <v>0</v>
      </c>
      <c r="K243" s="15">
        <f>'[1]TCE - ANEXO III - Preencher'!L252</f>
        <v>76.5</v>
      </c>
      <c r="L243" s="15">
        <f>'[1]TCE - ANEXO III - Preencher'!M252</f>
        <v>3.11</v>
      </c>
      <c r="M243" s="15">
        <f t="shared" si="19"/>
        <v>73.39</v>
      </c>
      <c r="N243" s="15">
        <f>'[1]TCE - ANEXO III - Preencher'!O252</f>
        <v>7.8</v>
      </c>
      <c r="O243" s="15">
        <f>'[1]TCE - ANEXO III - Preencher'!P252</f>
        <v>0</v>
      </c>
      <c r="P243" s="16">
        <f t="shared" si="20"/>
        <v>7.8</v>
      </c>
      <c r="Q243" s="15">
        <f>'[1]TCE - ANEXO III - Preencher'!R252</f>
        <v>1400</v>
      </c>
      <c r="R243" s="15">
        <f>'[1]TCE - ANEXO III - Preencher'!S252</f>
        <v>0</v>
      </c>
      <c r="S243" s="16">
        <f t="shared" si="21"/>
        <v>1400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2184.62</v>
      </c>
    </row>
    <row r="244" spans="1:28" x14ac:dyDescent="0.2">
      <c r="A244" s="8">
        <f>IFERROR(VLOOKUP(B244,'[1]DADOS (OCULTAR)'!$P$3:$R$91,3,0),"")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MARLUCE CONSTANTINO DA SILVA LIRA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44562</v>
      </c>
      <c r="H244" s="14">
        <f>'[1]TCE - ANEXO III - Preencher'!I253</f>
        <v>0</v>
      </c>
      <c r="I244" s="14">
        <f>'[1]TCE - ANEXO III - Preencher'!J253</f>
        <v>142.5</v>
      </c>
      <c r="J244" s="14">
        <f>'[1]TCE - ANEXO III - Preencher'!K253</f>
        <v>0</v>
      </c>
      <c r="K244" s="15">
        <f>'[1]TCE - ANEXO III - Preencher'!L253</f>
        <v>76.5</v>
      </c>
      <c r="L244" s="15">
        <f>'[1]TCE - ANEXO III - Preencher'!M253</f>
        <v>3.11</v>
      </c>
      <c r="M244" s="15">
        <f t="shared" si="19"/>
        <v>73.39</v>
      </c>
      <c r="N244" s="15">
        <f>'[1]TCE - ANEXO III - Preencher'!O253</f>
        <v>1.57</v>
      </c>
      <c r="O244" s="15">
        <f>'[1]TCE - ANEXO III - Preencher'!P253</f>
        <v>0</v>
      </c>
      <c r="P244" s="16">
        <f t="shared" si="20"/>
        <v>1.57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217.45999999999998</v>
      </c>
    </row>
    <row r="245" spans="1:28" x14ac:dyDescent="0.2">
      <c r="A245" s="8">
        <f>IFERROR(VLOOKUP(B245,'[1]DADOS (OCULTAR)'!$P$3:$R$91,3,0),"")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MARLUCE MARIA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44562</v>
      </c>
      <c r="H245" s="14">
        <f>'[1]TCE - ANEXO III - Preencher'!I254</f>
        <v>0</v>
      </c>
      <c r="I245" s="14">
        <f>'[1]TCE - ANEXO III - Preencher'!J254</f>
        <v>127.96</v>
      </c>
      <c r="J245" s="14">
        <f>'[1]TCE - ANEXO III - Preencher'!K254</f>
        <v>0</v>
      </c>
      <c r="K245" s="15">
        <f>'[1]TCE - ANEXO III - Preencher'!L254</f>
        <v>76.5</v>
      </c>
      <c r="L245" s="15">
        <f>'[1]TCE - ANEXO III - Preencher'!M254</f>
        <v>3.11</v>
      </c>
      <c r="M245" s="15">
        <f t="shared" si="19"/>
        <v>73.39</v>
      </c>
      <c r="N245" s="15">
        <f>'[1]TCE - ANEXO III - Preencher'!O254</f>
        <v>1.57</v>
      </c>
      <c r="O245" s="15">
        <f>'[1]TCE - ANEXO III - Preencher'!P254</f>
        <v>0</v>
      </c>
      <c r="P245" s="16">
        <f t="shared" si="20"/>
        <v>1.57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202.92</v>
      </c>
    </row>
    <row r="246" spans="1:28" x14ac:dyDescent="0.2">
      <c r="A246" s="8">
        <f>IFERROR(VLOOKUP(B246,'[1]DADOS (OCULTAR)'!$P$3:$R$91,3,0),"")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MARLY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44562</v>
      </c>
      <c r="H246" s="14">
        <f>'[1]TCE - ANEXO III - Preencher'!I255</f>
        <v>0</v>
      </c>
      <c r="I246" s="14">
        <f>'[1]TCE - ANEXO III - Preencher'!J255</f>
        <v>182.34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1.57</v>
      </c>
      <c r="O246" s="15">
        <f>'[1]TCE - ANEXO III - Preencher'!P255</f>
        <v>0</v>
      </c>
      <c r="P246" s="16">
        <f t="shared" si="20"/>
        <v>1.57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183.91</v>
      </c>
    </row>
    <row r="247" spans="1:28" x14ac:dyDescent="0.2">
      <c r="A247" s="8">
        <f>IFERROR(VLOOKUP(B247,'[1]DADOS (OCULTAR)'!$P$3:$R$91,3,0),"")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MARTA EUZEBIO DE OLIVEIRA E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44562</v>
      </c>
      <c r="H247" s="14">
        <f>'[1]TCE - ANEXO III - Preencher'!I256</f>
        <v>0</v>
      </c>
      <c r="I247" s="14">
        <f>'[1]TCE - ANEXO III - Preencher'!J256</f>
        <v>138.54</v>
      </c>
      <c r="J247" s="14">
        <f>'[1]TCE - ANEXO III - Preencher'!K256</f>
        <v>0</v>
      </c>
      <c r="K247" s="15">
        <f>'[1]TCE - ANEXO III - Preencher'!L256</f>
        <v>76.5</v>
      </c>
      <c r="L247" s="15">
        <f>'[1]TCE - ANEXO III - Preencher'!M256</f>
        <v>3.11</v>
      </c>
      <c r="M247" s="15">
        <f t="shared" si="19"/>
        <v>73.39</v>
      </c>
      <c r="N247" s="15">
        <f>'[1]TCE - ANEXO III - Preencher'!O256</f>
        <v>1.57</v>
      </c>
      <c r="O247" s="15">
        <f>'[1]TCE - ANEXO III - Preencher'!P256</f>
        <v>0</v>
      </c>
      <c r="P247" s="16">
        <f t="shared" si="20"/>
        <v>1.57</v>
      </c>
      <c r="Q247" s="15">
        <f>'[1]TCE - ANEXO III - Preencher'!R256</f>
        <v>120</v>
      </c>
      <c r="R247" s="15">
        <f>'[1]TCE - ANEXO III - Preencher'!S256</f>
        <v>0</v>
      </c>
      <c r="S247" s="16">
        <f t="shared" si="21"/>
        <v>120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333.5</v>
      </c>
    </row>
    <row r="248" spans="1:28" x14ac:dyDescent="0.2">
      <c r="A248" s="8">
        <f>IFERROR(VLOOKUP(B248,'[1]DADOS (OCULTAR)'!$P$3:$R$91,3,0),"")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MAURICIO RAFAEL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5163-10</v>
      </c>
      <c r="G248" s="13">
        <f>IF('[1]TCE - ANEXO III - Preencher'!H257="","",'[1]TCE - ANEXO III - Preencher'!H257)</f>
        <v>44562</v>
      </c>
      <c r="H248" s="14">
        <f>'[1]TCE - ANEXO III - Preencher'!I257</f>
        <v>0</v>
      </c>
      <c r="I248" s="14">
        <f>'[1]TCE - ANEXO III - Preencher'!J257</f>
        <v>139.34</v>
      </c>
      <c r="J248" s="14">
        <f>'[1]TCE - ANEXO III - Preencher'!K257</f>
        <v>0</v>
      </c>
      <c r="K248" s="15">
        <f>'[1]TCE - ANEXO III - Preencher'!L257</f>
        <v>76.5</v>
      </c>
      <c r="L248" s="15">
        <f>'[1]TCE - ANEXO III - Preencher'!M257</f>
        <v>3.11</v>
      </c>
      <c r="M248" s="15">
        <f t="shared" si="19"/>
        <v>73.39</v>
      </c>
      <c r="N248" s="15">
        <f>'[1]TCE - ANEXO III - Preencher'!O257</f>
        <v>1.57</v>
      </c>
      <c r="O248" s="15">
        <f>'[1]TCE - ANEXO III - Preencher'!P257</f>
        <v>0</v>
      </c>
      <c r="P248" s="16">
        <f t="shared" si="20"/>
        <v>1.57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214.3</v>
      </c>
    </row>
    <row r="249" spans="1:28" x14ac:dyDescent="0.2">
      <c r="A249" s="8">
        <f>IFERROR(VLOOKUP(B249,'[1]DADOS (OCULTAR)'!$P$3:$R$91,3,0),"")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MAX DE OLIVEIRA GONCALVES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44562</v>
      </c>
      <c r="H249" s="14">
        <f>'[1]TCE - ANEXO III - Preencher'!I258</f>
        <v>0</v>
      </c>
      <c r="I249" s="14">
        <f>'[1]TCE - ANEXO III - Preencher'!J258</f>
        <v>142.5</v>
      </c>
      <c r="J249" s="14">
        <f>'[1]TCE - ANEXO III - Preencher'!K258</f>
        <v>0</v>
      </c>
      <c r="K249" s="15">
        <f>'[1]TCE - ANEXO III - Preencher'!L258</f>
        <v>76.5</v>
      </c>
      <c r="L249" s="15">
        <f>'[1]TCE - ANEXO III - Preencher'!M258</f>
        <v>3.11</v>
      </c>
      <c r="M249" s="15">
        <f t="shared" si="19"/>
        <v>73.39</v>
      </c>
      <c r="N249" s="15">
        <f>'[1]TCE - ANEXO III - Preencher'!O258</f>
        <v>1.57</v>
      </c>
      <c r="O249" s="15">
        <f>'[1]TCE - ANEXO III - Preencher'!P258</f>
        <v>0</v>
      </c>
      <c r="P249" s="16">
        <f t="shared" si="20"/>
        <v>1.57</v>
      </c>
      <c r="Q249" s="15">
        <f>'[1]TCE - ANEXO III - Preencher'!R258</f>
        <v>120</v>
      </c>
      <c r="R249" s="15">
        <f>'[1]TCE - ANEXO III - Preencher'!S258</f>
        <v>0</v>
      </c>
      <c r="S249" s="16">
        <f t="shared" si="21"/>
        <v>120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337.46</v>
      </c>
    </row>
    <row r="250" spans="1:28" x14ac:dyDescent="0.2">
      <c r="A250" s="8">
        <f>IFERROR(VLOOKUP(B250,'[1]DADOS (OCULTAR)'!$P$3:$R$91,3,0),"")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MAYLSON FERNANDO LOPES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5151-10</v>
      </c>
      <c r="G250" s="13">
        <f>IF('[1]TCE - ANEXO III - Preencher'!H259="","",'[1]TCE - ANEXO III - Preencher'!H259)</f>
        <v>44562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1.57</v>
      </c>
      <c r="O250" s="15">
        <f>'[1]TCE - ANEXO III - Preencher'!P259</f>
        <v>0</v>
      </c>
      <c r="P250" s="16">
        <f t="shared" si="20"/>
        <v>1.57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1.57</v>
      </c>
    </row>
    <row r="251" spans="1:28" x14ac:dyDescent="0.2">
      <c r="A251" s="8">
        <f>IFERROR(VLOOKUP(B251,'[1]DADOS (OCULTAR)'!$P$3:$R$91,3,0),"")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MERCIA MARIA DA PAIXAO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>
        <f>IF('[1]TCE - ANEXO III - Preencher'!H260="","",'[1]TCE - ANEXO III - Preencher'!H260)</f>
        <v>44562</v>
      </c>
      <c r="H251" s="14">
        <f>'[1]TCE - ANEXO III - Preencher'!I260</f>
        <v>0</v>
      </c>
      <c r="I251" s="14">
        <f>'[1]TCE - ANEXO III - Preencher'!J260</f>
        <v>144.19</v>
      </c>
      <c r="J251" s="14">
        <f>'[1]TCE - ANEXO III - Preencher'!K260</f>
        <v>0</v>
      </c>
      <c r="K251" s="15">
        <f>'[1]TCE - ANEXO III - Preencher'!L260</f>
        <v>76.5</v>
      </c>
      <c r="L251" s="15">
        <f>'[1]TCE - ANEXO III - Preencher'!M260</f>
        <v>3.11</v>
      </c>
      <c r="M251" s="15">
        <f t="shared" si="19"/>
        <v>73.39</v>
      </c>
      <c r="N251" s="15">
        <f>'[1]TCE - ANEXO III - Preencher'!O260</f>
        <v>1.57</v>
      </c>
      <c r="O251" s="15">
        <f>'[1]TCE - ANEXO III - Preencher'!P260</f>
        <v>0</v>
      </c>
      <c r="P251" s="16">
        <f t="shared" si="20"/>
        <v>1.57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219.14999999999998</v>
      </c>
    </row>
    <row r="252" spans="1:28" x14ac:dyDescent="0.2">
      <c r="A252" s="8">
        <f>IFERROR(VLOOKUP(B252,'[1]DADOS (OCULTAR)'!$P$3:$R$91,3,0),"")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MICHELLE PEREIRA ALVES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44562</v>
      </c>
      <c r="H252" s="14">
        <f>'[1]TCE - ANEXO III - Preencher'!I261</f>
        <v>0</v>
      </c>
      <c r="I252" s="14">
        <f>'[1]TCE - ANEXO III - Preencher'!J261</f>
        <v>214.99</v>
      </c>
      <c r="J252" s="14">
        <f>'[1]TCE - ANEXO III - Preencher'!K261</f>
        <v>0</v>
      </c>
      <c r="K252" s="15">
        <f>'[1]TCE - ANEXO III - Preencher'!L261</f>
        <v>76.5</v>
      </c>
      <c r="L252" s="15">
        <f>'[1]TCE - ANEXO III - Preencher'!M261</f>
        <v>3.11</v>
      </c>
      <c r="M252" s="15">
        <f t="shared" si="19"/>
        <v>73.39</v>
      </c>
      <c r="N252" s="15">
        <f>'[1]TCE - ANEXO III - Preencher'!O261</f>
        <v>4.5199999999999996</v>
      </c>
      <c r="O252" s="15">
        <f>'[1]TCE - ANEXO III - Preencher'!P261</f>
        <v>0</v>
      </c>
      <c r="P252" s="16">
        <f t="shared" si="20"/>
        <v>4.5199999999999996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292.89999999999998</v>
      </c>
    </row>
    <row r="253" spans="1:28" x14ac:dyDescent="0.2">
      <c r="A253" s="8">
        <f>IFERROR(VLOOKUP(B253,'[1]DADOS (OCULTAR)'!$P$3:$R$91,3,0),"")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MIKELINE FELIX DE ALBUQUERQUE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44562</v>
      </c>
      <c r="H253" s="14">
        <f>'[1]TCE - ANEXO III - Preencher'!I262</f>
        <v>0</v>
      </c>
      <c r="I253" s="14">
        <f>'[1]TCE - ANEXO III - Preencher'!J262</f>
        <v>142.5</v>
      </c>
      <c r="J253" s="14">
        <f>'[1]TCE - ANEXO III - Preencher'!K262</f>
        <v>0</v>
      </c>
      <c r="K253" s="15">
        <f>'[1]TCE - ANEXO III - Preencher'!L262</f>
        <v>76.5</v>
      </c>
      <c r="L253" s="15">
        <f>'[1]TCE - ANEXO III - Preencher'!M262</f>
        <v>6.06</v>
      </c>
      <c r="M253" s="15">
        <f t="shared" si="19"/>
        <v>70.44</v>
      </c>
      <c r="N253" s="15">
        <f>'[1]TCE - ANEXO III - Preencher'!O262</f>
        <v>1.57</v>
      </c>
      <c r="O253" s="15">
        <f>'[1]TCE - ANEXO III - Preencher'!P262</f>
        <v>0</v>
      </c>
      <c r="P253" s="16">
        <f t="shared" si="20"/>
        <v>1.57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214.51</v>
      </c>
    </row>
    <row r="254" spans="1:28" x14ac:dyDescent="0.2">
      <c r="A254" s="8">
        <f>IFERROR(VLOOKUP(B254,'[1]DADOS (OCULTAR)'!$P$3:$R$91,3,0),"")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MIQUEAS CANDIDO PEREIRA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44562</v>
      </c>
      <c r="H254" s="14">
        <f>'[1]TCE - ANEXO III - Preencher'!I263</f>
        <v>0</v>
      </c>
      <c r="I254" s="14">
        <f>'[1]TCE - ANEXO III - Preencher'!J263</f>
        <v>121.91</v>
      </c>
      <c r="J254" s="14">
        <f>'[1]TCE - ANEXO III - Preencher'!K263</f>
        <v>0</v>
      </c>
      <c r="K254" s="15">
        <f>'[1]TCE - ANEXO III - Preencher'!L263</f>
        <v>76.5</v>
      </c>
      <c r="L254" s="15">
        <f>'[1]TCE - ANEXO III - Preencher'!M263</f>
        <v>3.11</v>
      </c>
      <c r="M254" s="15">
        <f t="shared" si="19"/>
        <v>73.39</v>
      </c>
      <c r="N254" s="15">
        <f>'[1]TCE - ANEXO III - Preencher'!O263</f>
        <v>1.57</v>
      </c>
      <c r="O254" s="15">
        <f>'[1]TCE - ANEXO III - Preencher'!P263</f>
        <v>0</v>
      </c>
      <c r="P254" s="16">
        <f t="shared" si="20"/>
        <v>1.57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196.87</v>
      </c>
    </row>
    <row r="255" spans="1:28" x14ac:dyDescent="0.2">
      <c r="A255" s="8">
        <f>IFERROR(VLOOKUP(B255,'[1]DADOS (OCULTAR)'!$P$3:$R$91,3,0),"")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MOANA CARLA GONCALVES VIEIRA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2516-05</v>
      </c>
      <c r="G255" s="13">
        <f>IF('[1]TCE - ANEXO III - Preencher'!H264="","",'[1]TCE - ANEXO III - Preencher'!H264)</f>
        <v>44562</v>
      </c>
      <c r="H255" s="14">
        <f>'[1]TCE - ANEXO III - Preencher'!I264</f>
        <v>0</v>
      </c>
      <c r="I255" s="14">
        <f>'[1]TCE - ANEXO III - Preencher'!J264</f>
        <v>223.17</v>
      </c>
      <c r="J255" s="14">
        <f>'[1]TCE - ANEXO III - Preencher'!K264</f>
        <v>0</v>
      </c>
      <c r="K255" s="15">
        <f>'[1]TCE - ANEXO III - Preencher'!L264</f>
        <v>76.5</v>
      </c>
      <c r="L255" s="15">
        <f>'[1]TCE - ANEXO III - Preencher'!M264</f>
        <v>3.11</v>
      </c>
      <c r="M255" s="15">
        <f t="shared" si="19"/>
        <v>73.39</v>
      </c>
      <c r="N255" s="15">
        <f>'[1]TCE - ANEXO III - Preencher'!O264</f>
        <v>1.57</v>
      </c>
      <c r="O255" s="15">
        <f>'[1]TCE - ANEXO III - Preencher'!P264</f>
        <v>0</v>
      </c>
      <c r="P255" s="16">
        <f t="shared" si="20"/>
        <v>1.57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69.430000000000007</v>
      </c>
      <c r="U255" s="15">
        <f>'[1]TCE - ANEXO III - Preencher'!V264</f>
        <v>0</v>
      </c>
      <c r="V255" s="16">
        <f t="shared" si="22"/>
        <v>69.430000000000007</v>
      </c>
      <c r="W255" s="17" t="str">
        <f>IF('[1]TCE - ANEXO III - Preencher'!X264="","",'[1]TCE - ANEXO III - Preencher'!X264)</f>
        <v xml:space="preserve">AUX CRECHE 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367.56</v>
      </c>
    </row>
    <row r="256" spans="1:28" x14ac:dyDescent="0.2">
      <c r="A256" s="8">
        <f>IFERROR(VLOOKUP(B256,'[1]DADOS (OCULTAR)'!$P$3:$R$91,3,0),"")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MYLLENA KAROLYNE OLIVEIRA E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4221-10</v>
      </c>
      <c r="G256" s="13">
        <f>IF('[1]TCE - ANEXO III - Preencher'!H265="","",'[1]TCE - ANEXO III - Preencher'!H265)</f>
        <v>44562</v>
      </c>
      <c r="H256" s="14">
        <f>'[1]TCE - ANEXO III - Preencher'!I265</f>
        <v>0</v>
      </c>
      <c r="I256" s="14">
        <f>'[1]TCE - ANEXO III - Preencher'!J265</f>
        <v>130.79</v>
      </c>
      <c r="J256" s="14">
        <f>'[1]TCE - ANEXO III - Preencher'!K265</f>
        <v>0</v>
      </c>
      <c r="K256" s="15">
        <f>'[1]TCE - ANEXO III - Preencher'!L265</f>
        <v>76.5</v>
      </c>
      <c r="L256" s="15">
        <f>'[1]TCE - ANEXO III - Preencher'!M265</f>
        <v>3.11</v>
      </c>
      <c r="M256" s="15">
        <f t="shared" si="19"/>
        <v>73.39</v>
      </c>
      <c r="N256" s="15">
        <f>'[1]TCE - ANEXO III - Preencher'!O265</f>
        <v>1.57</v>
      </c>
      <c r="O256" s="15">
        <f>'[1]TCE - ANEXO III - Preencher'!P265</f>
        <v>0</v>
      </c>
      <c r="P256" s="16">
        <f t="shared" si="20"/>
        <v>1.57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205.75</v>
      </c>
    </row>
    <row r="257" spans="1:28" x14ac:dyDescent="0.2">
      <c r="A257" s="8">
        <f>IFERROR(VLOOKUP(B257,'[1]DADOS (OCULTAR)'!$P$3:$R$91,3,0),"")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NATALIA DE ARRUDA GOMES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44562</v>
      </c>
      <c r="H257" s="14">
        <f>'[1]TCE - ANEXO III - Preencher'!I266</f>
        <v>0</v>
      </c>
      <c r="I257" s="14">
        <f>'[1]TCE - ANEXO III - Preencher'!J266</f>
        <v>287.81</v>
      </c>
      <c r="J257" s="14">
        <f>'[1]TCE - ANEXO III - Preencher'!K266</f>
        <v>0</v>
      </c>
      <c r="K257" s="15">
        <f>'[1]TCE - ANEXO III - Preencher'!L266</f>
        <v>76.5</v>
      </c>
      <c r="L257" s="15">
        <f>'[1]TCE - ANEXO III - Preencher'!M266</f>
        <v>3.11</v>
      </c>
      <c r="M257" s="15">
        <f t="shared" si="19"/>
        <v>73.39</v>
      </c>
      <c r="N257" s="15">
        <f>'[1]TCE - ANEXO III - Preencher'!O266</f>
        <v>4.5199999999999996</v>
      </c>
      <c r="O257" s="15">
        <f>'[1]TCE - ANEXO III - Preencher'!P266</f>
        <v>0</v>
      </c>
      <c r="P257" s="16">
        <f t="shared" si="20"/>
        <v>4.5199999999999996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103.28</v>
      </c>
      <c r="U257" s="15">
        <f>'[1]TCE - ANEXO III - Preencher'!V266</f>
        <v>0</v>
      </c>
      <c r="V257" s="16">
        <f t="shared" si="22"/>
        <v>103.28</v>
      </c>
      <c r="W257" s="17" t="str">
        <f>IF('[1]TCE - ANEXO III - Preencher'!X266="","",'[1]TCE - ANEXO III - Preencher'!X266)</f>
        <v xml:space="preserve">AUX CRECHE 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469</v>
      </c>
    </row>
    <row r="258" spans="1:28" x14ac:dyDescent="0.2">
      <c r="A258" s="8">
        <f>IFERROR(VLOOKUP(B258,'[1]DADOS (OCULTAR)'!$P$3:$R$91,3,0),"")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NATHALIA DE OLIVEIRA GONZAGA MENDES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44562</v>
      </c>
      <c r="H258" s="14">
        <f>'[1]TCE - ANEXO III - Preencher'!I267</f>
        <v>0</v>
      </c>
      <c r="I258" s="14">
        <f>'[1]TCE - ANEXO III - Preencher'!J267</f>
        <v>251.64</v>
      </c>
      <c r="J258" s="14">
        <f>'[1]TCE - ANEXO III - Preencher'!K267</f>
        <v>0</v>
      </c>
      <c r="K258" s="15">
        <f>'[1]TCE - ANEXO III - Preencher'!L267</f>
        <v>76.5</v>
      </c>
      <c r="L258" s="15">
        <f>'[1]TCE - ANEXO III - Preencher'!M267</f>
        <v>3.11</v>
      </c>
      <c r="M258" s="15">
        <f t="shared" si="19"/>
        <v>73.39</v>
      </c>
      <c r="N258" s="15">
        <f>'[1]TCE - ANEXO III - Preencher'!O267</f>
        <v>4.5199999999999996</v>
      </c>
      <c r="O258" s="15">
        <f>'[1]TCE - ANEXO III - Preencher'!P267</f>
        <v>0</v>
      </c>
      <c r="P258" s="16">
        <f t="shared" si="20"/>
        <v>4.5199999999999996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329.54999999999995</v>
      </c>
    </row>
    <row r="259" spans="1:28" x14ac:dyDescent="0.2">
      <c r="A259" s="8">
        <f>IFERROR(VLOOKUP(B259,'[1]DADOS (OCULTAR)'!$P$3:$R$91,3,0),"")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NAZADY ALBERTINA SIMÃO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44562</v>
      </c>
      <c r="H259" s="14">
        <f>'[1]TCE - ANEXO III - Preencher'!I268</f>
        <v>0</v>
      </c>
      <c r="I259" s="14">
        <f>'[1]TCE - ANEXO III - Preencher'!J268</f>
        <v>142.5</v>
      </c>
      <c r="J259" s="14">
        <f>'[1]TCE - ANEXO III - Preencher'!K268</f>
        <v>0</v>
      </c>
      <c r="K259" s="15">
        <f>'[1]TCE - ANEXO III - Preencher'!L268</f>
        <v>76.5</v>
      </c>
      <c r="L259" s="15">
        <f>'[1]TCE - ANEXO III - Preencher'!M268</f>
        <v>3.11</v>
      </c>
      <c r="M259" s="15">
        <f t="shared" si="19"/>
        <v>73.39</v>
      </c>
      <c r="N259" s="15">
        <f>'[1]TCE - ANEXO III - Preencher'!O268</f>
        <v>1.57</v>
      </c>
      <c r="O259" s="15">
        <f>'[1]TCE - ANEXO III - Preencher'!P268</f>
        <v>0</v>
      </c>
      <c r="P259" s="16">
        <f t="shared" si="20"/>
        <v>1.57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217.45999999999998</v>
      </c>
    </row>
    <row r="260" spans="1:28" x14ac:dyDescent="0.2">
      <c r="A260" s="8">
        <f>IFERROR(VLOOKUP(B260,'[1]DADOS (OCULTAR)'!$P$3:$R$91,3,0),"")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NEUSA DIAS DE LIMA MELQUIADES DOS SANTOS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1231-05</v>
      </c>
      <c r="G260" s="13">
        <f>IF('[1]TCE - ANEXO III - Preencher'!H269="","",'[1]TCE - ANEXO III - Preencher'!H269)</f>
        <v>44562</v>
      </c>
      <c r="H260" s="14">
        <f>'[1]TCE - ANEXO III - Preencher'!I269</f>
        <v>0</v>
      </c>
      <c r="I260" s="14">
        <f>'[1]TCE - ANEXO III - Preencher'!J269</f>
        <v>1286.0899999999999</v>
      </c>
      <c r="J260" s="14">
        <f>'[1]TCE - ANEXO III - Preencher'!K269</f>
        <v>0</v>
      </c>
      <c r="K260" s="15">
        <f>'[1]TCE - ANEXO III - Preencher'!L269</f>
        <v>76.5</v>
      </c>
      <c r="L260" s="15">
        <f>'[1]TCE - ANEXO III - Preencher'!M269</f>
        <v>3.11</v>
      </c>
      <c r="M260" s="15">
        <f t="shared" ref="M260:M323" si="25">K260-L260</f>
        <v>73.39</v>
      </c>
      <c r="N260" s="15">
        <f>'[1]TCE - ANEXO III - Preencher'!O269</f>
        <v>1.57</v>
      </c>
      <c r="O260" s="15">
        <f>'[1]TCE - ANEXO III - Preencher'!P269</f>
        <v>0</v>
      </c>
      <c r="P260" s="16">
        <f t="shared" ref="P260:P323" si="26">N260-O260</f>
        <v>1.57</v>
      </c>
      <c r="Q260" s="15">
        <f>'[1]TCE - ANEXO III - Preencher'!R269</f>
        <v>1500</v>
      </c>
      <c r="R260" s="15">
        <f>'[1]TCE - ANEXO III - Preencher'!S269</f>
        <v>0</v>
      </c>
      <c r="S260" s="16">
        <f t="shared" ref="S260:S323" si="27">Q260-R260</f>
        <v>1500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2861.05</v>
      </c>
    </row>
    <row r="261" spans="1:28" x14ac:dyDescent="0.2">
      <c r="A261" s="8">
        <f>IFERROR(VLOOKUP(B261,'[1]DADOS (OCULTAR)'!$P$3:$R$91,3,0),"")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NEWDES GONCALVES BUONAFINA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2253-20</v>
      </c>
      <c r="G261" s="13">
        <f>IF('[1]TCE - ANEXO III - Preencher'!H270="","",'[1]TCE - ANEXO III - Preencher'!H270)</f>
        <v>44562</v>
      </c>
      <c r="H261" s="14">
        <f>'[1]TCE - ANEXO III - Preencher'!I270</f>
        <v>0</v>
      </c>
      <c r="I261" s="14">
        <f>'[1]TCE - ANEXO III - Preencher'!J270</f>
        <v>577.79</v>
      </c>
      <c r="J261" s="14">
        <f>'[1]TCE - ANEXO III - Preencher'!K270</f>
        <v>0</v>
      </c>
      <c r="K261" s="15">
        <f>'[1]TCE - ANEXO III - Preencher'!L270</f>
        <v>76.5</v>
      </c>
      <c r="L261" s="15">
        <f>'[1]TCE - ANEXO III - Preencher'!M270</f>
        <v>3.11</v>
      </c>
      <c r="M261" s="15">
        <f t="shared" si="25"/>
        <v>73.39</v>
      </c>
      <c r="N261" s="15">
        <f>'[1]TCE - ANEXO III - Preencher'!O270</f>
        <v>7.8</v>
      </c>
      <c r="O261" s="15">
        <f>'[1]TCE - ANEXO III - Preencher'!P270</f>
        <v>0</v>
      </c>
      <c r="P261" s="16">
        <f t="shared" si="26"/>
        <v>7.8</v>
      </c>
      <c r="Q261" s="15">
        <f>'[1]TCE - ANEXO III - Preencher'!R270</f>
        <v>700</v>
      </c>
      <c r="R261" s="15">
        <f>'[1]TCE - ANEXO III - Preencher'!S270</f>
        <v>0</v>
      </c>
      <c r="S261" s="16">
        <f t="shared" si="27"/>
        <v>700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1358.98</v>
      </c>
    </row>
    <row r="262" spans="1:28" x14ac:dyDescent="0.2">
      <c r="A262" s="8">
        <f>IFERROR(VLOOKUP(B262,'[1]DADOS (OCULTAR)'!$P$3:$R$91,3,0),"")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NIELSON JOSE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3516-05</v>
      </c>
      <c r="G262" s="13">
        <f>IF('[1]TCE - ANEXO III - Preencher'!H271="","",'[1]TCE - ANEXO III - Preencher'!H271)</f>
        <v>44562</v>
      </c>
      <c r="H262" s="14">
        <f>'[1]TCE - ANEXO III - Preencher'!I271</f>
        <v>0</v>
      </c>
      <c r="I262" s="14">
        <f>'[1]TCE - ANEXO III - Preencher'!J271</f>
        <v>166.8</v>
      </c>
      <c r="J262" s="14">
        <f>'[1]TCE - ANEXO III - Preencher'!K271</f>
        <v>0</v>
      </c>
      <c r="K262" s="15">
        <f>'[1]TCE - ANEXO III - Preencher'!L271</f>
        <v>76.5</v>
      </c>
      <c r="L262" s="15">
        <f>'[1]TCE - ANEXO III - Preencher'!M271</f>
        <v>3.11</v>
      </c>
      <c r="M262" s="15">
        <f t="shared" si="25"/>
        <v>73.39</v>
      </c>
      <c r="N262" s="15">
        <f>'[1]TCE - ANEXO III - Preencher'!O271</f>
        <v>1.57</v>
      </c>
      <c r="O262" s="15">
        <f>'[1]TCE - ANEXO III - Preencher'!P271</f>
        <v>0</v>
      </c>
      <c r="P262" s="16">
        <f t="shared" si="26"/>
        <v>1.57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241.76</v>
      </c>
    </row>
    <row r="263" spans="1:28" x14ac:dyDescent="0.2">
      <c r="A263" s="8">
        <f>IFERROR(VLOOKUP(B263,'[1]DADOS (OCULTAR)'!$P$3:$R$91,3,0),"")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NOILDA MILENE SILVA ROCHA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2251-24</v>
      </c>
      <c r="G263" s="13">
        <f>IF('[1]TCE - ANEXO III - Preencher'!H272="","",'[1]TCE - ANEXO III - Preencher'!H272)</f>
        <v>44562</v>
      </c>
      <c r="H263" s="14">
        <f>'[1]TCE - ANEXO III - Preencher'!I272</f>
        <v>0</v>
      </c>
      <c r="I263" s="14">
        <f>'[1]TCE - ANEXO III - Preencher'!J272</f>
        <v>1197.8800000000001</v>
      </c>
      <c r="J263" s="14">
        <f>'[1]TCE - ANEXO III - Preencher'!K272</f>
        <v>0</v>
      </c>
      <c r="K263" s="15">
        <f>'[1]TCE - ANEXO III - Preencher'!L272</f>
        <v>76.5</v>
      </c>
      <c r="L263" s="15">
        <f>'[1]TCE - ANEXO III - Preencher'!M272</f>
        <v>3.11</v>
      </c>
      <c r="M263" s="15">
        <f t="shared" si="25"/>
        <v>73.39</v>
      </c>
      <c r="N263" s="15">
        <f>'[1]TCE - ANEXO III - Preencher'!O272</f>
        <v>7.8</v>
      </c>
      <c r="O263" s="15">
        <f>'[1]TCE - ANEXO III - Preencher'!P272</f>
        <v>0</v>
      </c>
      <c r="P263" s="16">
        <f t="shared" si="26"/>
        <v>7.8</v>
      </c>
      <c r="Q263" s="15">
        <f>'[1]TCE - ANEXO III - Preencher'!R272</f>
        <v>1350</v>
      </c>
      <c r="R263" s="15">
        <f>'[1]TCE - ANEXO III - Preencher'!S272</f>
        <v>0</v>
      </c>
      <c r="S263" s="16">
        <f t="shared" si="27"/>
        <v>1350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2629.07</v>
      </c>
    </row>
    <row r="264" spans="1:28" x14ac:dyDescent="0.2">
      <c r="A264" s="8">
        <f>IFERROR(VLOOKUP(B264,'[1]DADOS (OCULTAR)'!$P$3:$R$91,3,0),"")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OCIENE MARIA GOMES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5163-10</v>
      </c>
      <c r="G264" s="13">
        <f>IF('[1]TCE - ANEXO III - Preencher'!H273="","",'[1]TCE - ANEXO III - Preencher'!H273)</f>
        <v>44562</v>
      </c>
      <c r="H264" s="14">
        <f>'[1]TCE - ANEXO III - Preencher'!I273</f>
        <v>0</v>
      </c>
      <c r="I264" s="14">
        <f>'[1]TCE - ANEXO III - Preencher'!J273</f>
        <v>124.8</v>
      </c>
      <c r="J264" s="14">
        <f>'[1]TCE - ANEXO III - Preencher'!K273</f>
        <v>0</v>
      </c>
      <c r="K264" s="15">
        <f>'[1]TCE - ANEXO III - Preencher'!L273</f>
        <v>76.5</v>
      </c>
      <c r="L264" s="15">
        <f>'[1]TCE - ANEXO III - Preencher'!M273</f>
        <v>3.11</v>
      </c>
      <c r="M264" s="15">
        <f t="shared" si="25"/>
        <v>73.39</v>
      </c>
      <c r="N264" s="15">
        <f>'[1]TCE - ANEXO III - Preencher'!O273</f>
        <v>1.57</v>
      </c>
      <c r="O264" s="15">
        <f>'[1]TCE - ANEXO III - Preencher'!P273</f>
        <v>0</v>
      </c>
      <c r="P264" s="16">
        <f t="shared" si="26"/>
        <v>1.57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199.76</v>
      </c>
    </row>
    <row r="265" spans="1:28" x14ac:dyDescent="0.2">
      <c r="A265" s="8">
        <f>IFERROR(VLOOKUP(B265,'[1]DADOS (OCULTAR)'!$P$3:$R$91,3,0),"")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OLIMPIA DE OLIVEIRA BARATA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5163-10</v>
      </c>
      <c r="G265" s="13">
        <f>IF('[1]TCE - ANEXO III - Preencher'!H274="","",'[1]TCE - ANEXO III - Preencher'!H274)</f>
        <v>44562</v>
      </c>
      <c r="H265" s="14">
        <f>'[1]TCE - ANEXO III - Preencher'!I274</f>
        <v>0</v>
      </c>
      <c r="I265" s="14">
        <f>'[1]TCE - ANEXO III - Preencher'!J274</f>
        <v>165.41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1.57</v>
      </c>
      <c r="O265" s="15">
        <f>'[1]TCE - ANEXO III - Preencher'!P274</f>
        <v>0</v>
      </c>
      <c r="P265" s="16">
        <f t="shared" si="26"/>
        <v>1.57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166.98</v>
      </c>
    </row>
    <row r="266" spans="1:28" x14ac:dyDescent="0.2">
      <c r="A266" s="8">
        <f>IFERROR(VLOOKUP(B266,'[1]DADOS (OCULTAR)'!$P$3:$R$91,3,0),"")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OZENALDO MARQUES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5143-10</v>
      </c>
      <c r="G266" s="13">
        <f>IF('[1]TCE - ANEXO III - Preencher'!H275="","",'[1]TCE - ANEXO III - Preencher'!H275)</f>
        <v>44562</v>
      </c>
      <c r="H266" s="14">
        <f>'[1]TCE - ANEXO III - Preencher'!I275</f>
        <v>0</v>
      </c>
      <c r="I266" s="14">
        <f>'[1]TCE - ANEXO III - Preencher'!J275</f>
        <v>126.76</v>
      </c>
      <c r="J266" s="14">
        <f>'[1]TCE - ANEXO III - Preencher'!K275</f>
        <v>0</v>
      </c>
      <c r="K266" s="15">
        <f>'[1]TCE - ANEXO III - Preencher'!L275</f>
        <v>76.5</v>
      </c>
      <c r="L266" s="15">
        <f>'[1]TCE - ANEXO III - Preencher'!M275</f>
        <v>3.11</v>
      </c>
      <c r="M266" s="15">
        <f t="shared" si="25"/>
        <v>73.39</v>
      </c>
      <c r="N266" s="15">
        <f>'[1]TCE - ANEXO III - Preencher'!O275</f>
        <v>1.57</v>
      </c>
      <c r="O266" s="15">
        <f>'[1]TCE - ANEXO III - Preencher'!P275</f>
        <v>0</v>
      </c>
      <c r="P266" s="16">
        <f t="shared" si="26"/>
        <v>1.57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201.72</v>
      </c>
    </row>
    <row r="267" spans="1:28" x14ac:dyDescent="0.2">
      <c r="A267" s="8">
        <f>IFERROR(VLOOKUP(B267,'[1]DADOS (OCULTAR)'!$P$3:$R$91,3,0),"")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PAMELA DA SILVA FERNANDES SOARES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44562</v>
      </c>
      <c r="H267" s="14">
        <f>'[1]TCE - ANEXO III - Preencher'!I276</f>
        <v>0</v>
      </c>
      <c r="I267" s="14">
        <f>'[1]TCE - ANEXO III - Preencher'!J276</f>
        <v>123.11</v>
      </c>
      <c r="J267" s="14">
        <f>'[1]TCE - ANEXO III - Preencher'!K276</f>
        <v>0</v>
      </c>
      <c r="K267" s="15">
        <f>'[1]TCE - ANEXO III - Preencher'!L276</f>
        <v>76.5</v>
      </c>
      <c r="L267" s="15">
        <f>'[1]TCE - ANEXO III - Preencher'!M276</f>
        <v>3.11</v>
      </c>
      <c r="M267" s="15">
        <f t="shared" si="25"/>
        <v>73.39</v>
      </c>
      <c r="N267" s="15">
        <f>'[1]TCE - ANEXO III - Preencher'!O276</f>
        <v>1.57</v>
      </c>
      <c r="O267" s="15">
        <f>'[1]TCE - ANEXO III - Preencher'!P276</f>
        <v>0</v>
      </c>
      <c r="P267" s="16">
        <f t="shared" si="26"/>
        <v>1.57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198.07</v>
      </c>
    </row>
    <row r="268" spans="1:28" x14ac:dyDescent="0.2">
      <c r="A268" s="8">
        <f>IFERROR(VLOOKUP(B268,'[1]DADOS (OCULTAR)'!$P$3:$R$91,3,0),"")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PATRICIA CRISTINA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3242-05</v>
      </c>
      <c r="G268" s="13">
        <f>IF('[1]TCE - ANEXO III - Preencher'!H277="","",'[1]TCE - ANEXO III - Preencher'!H277)</f>
        <v>44562</v>
      </c>
      <c r="H268" s="14">
        <f>'[1]TCE - ANEXO III - Preencher'!I277</f>
        <v>0</v>
      </c>
      <c r="I268" s="14">
        <f>'[1]TCE - ANEXO III - Preencher'!J277</f>
        <v>164.23</v>
      </c>
      <c r="J268" s="14">
        <f>'[1]TCE - ANEXO III - Preencher'!K277</f>
        <v>0</v>
      </c>
      <c r="K268" s="15">
        <f>'[1]TCE - ANEXO III - Preencher'!L277</f>
        <v>76.5</v>
      </c>
      <c r="L268" s="15">
        <f>'[1]TCE - ANEXO III - Preencher'!M277</f>
        <v>3.11</v>
      </c>
      <c r="M268" s="15">
        <f t="shared" si="25"/>
        <v>73.39</v>
      </c>
      <c r="N268" s="15">
        <f>'[1]TCE - ANEXO III - Preencher'!O277</f>
        <v>1.57</v>
      </c>
      <c r="O268" s="15">
        <f>'[1]TCE - ANEXO III - Preencher'!P277</f>
        <v>0</v>
      </c>
      <c r="P268" s="16">
        <f t="shared" si="26"/>
        <v>1.57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61</v>
      </c>
      <c r="U268" s="15">
        <f>'[1]TCE - ANEXO III - Preencher'!V277</f>
        <v>0</v>
      </c>
      <c r="V268" s="16">
        <f t="shared" si="28"/>
        <v>61</v>
      </c>
      <c r="W268" s="17" t="str">
        <f>IF('[1]TCE - ANEXO III - Preencher'!X277="","",'[1]TCE - ANEXO III - Preencher'!X277)</f>
        <v xml:space="preserve">AUX CRECHE 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300.19</v>
      </c>
    </row>
    <row r="269" spans="1:28" x14ac:dyDescent="0.2">
      <c r="A269" s="8">
        <f>IFERROR(VLOOKUP(B269,'[1]DADOS (OCULTAR)'!$P$3:$R$91,3,0),"")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PAULA FERNANDA LOURENCO NUNES DE FARIAS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44562</v>
      </c>
      <c r="H269" s="14">
        <f>'[1]TCE - ANEXO III - Preencher'!I278</f>
        <v>0</v>
      </c>
      <c r="I269" s="14">
        <f>'[1]TCE - ANEXO III - Preencher'!J278</f>
        <v>248.63</v>
      </c>
      <c r="J269" s="14">
        <f>'[1]TCE - ANEXO III - Preencher'!K278</f>
        <v>0</v>
      </c>
      <c r="K269" s="15">
        <f>'[1]TCE - ANEXO III - Preencher'!L278</f>
        <v>76.5</v>
      </c>
      <c r="L269" s="15">
        <f>'[1]TCE - ANEXO III - Preencher'!M278</f>
        <v>3.11</v>
      </c>
      <c r="M269" s="15">
        <f t="shared" si="25"/>
        <v>73.39</v>
      </c>
      <c r="N269" s="15">
        <f>'[1]TCE - ANEXO III - Preencher'!O278</f>
        <v>4.5199999999999996</v>
      </c>
      <c r="O269" s="15">
        <f>'[1]TCE - ANEXO III - Preencher'!P278</f>
        <v>0</v>
      </c>
      <c r="P269" s="16">
        <f t="shared" si="26"/>
        <v>4.5199999999999996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326.53999999999996</v>
      </c>
    </row>
    <row r="270" spans="1:28" x14ac:dyDescent="0.2">
      <c r="A270" s="8">
        <f>IFERROR(VLOOKUP(B270,'[1]DADOS (OCULTAR)'!$P$3:$R$91,3,0),"")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PAULA FRASSINETTI RESENDE DE QUEIROZ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44562</v>
      </c>
      <c r="H270" s="14">
        <f>'[1]TCE - ANEXO III - Preencher'!I279</f>
        <v>0</v>
      </c>
      <c r="I270" s="14">
        <f>'[1]TCE - ANEXO III - Preencher'!J279</f>
        <v>337.98</v>
      </c>
      <c r="J270" s="14">
        <f>'[1]TCE - ANEXO III - Preencher'!K279</f>
        <v>0</v>
      </c>
      <c r="K270" s="15">
        <f>'[1]TCE - ANEXO III - Preencher'!L279</f>
        <v>76.5</v>
      </c>
      <c r="L270" s="15">
        <f>'[1]TCE - ANEXO III - Preencher'!M279</f>
        <v>3.11</v>
      </c>
      <c r="M270" s="15">
        <f t="shared" si="25"/>
        <v>73.39</v>
      </c>
      <c r="N270" s="15">
        <f>'[1]TCE - ANEXO III - Preencher'!O279</f>
        <v>4.5199999999999996</v>
      </c>
      <c r="O270" s="15">
        <f>'[1]TCE - ANEXO III - Preencher'!P279</f>
        <v>0</v>
      </c>
      <c r="P270" s="16">
        <f t="shared" si="26"/>
        <v>4.5199999999999996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103.28</v>
      </c>
      <c r="U270" s="15">
        <f>'[1]TCE - ANEXO III - Preencher'!V279</f>
        <v>0</v>
      </c>
      <c r="V270" s="16">
        <f t="shared" si="28"/>
        <v>103.28</v>
      </c>
      <c r="W270" s="17" t="str">
        <f>IF('[1]TCE - ANEXO III - Preencher'!X279="","",'[1]TCE - ANEXO III - Preencher'!X279)</f>
        <v xml:space="preserve">AUX CRECHE 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519.16999999999996</v>
      </c>
    </row>
    <row r="271" spans="1:28" x14ac:dyDescent="0.2">
      <c r="A271" s="8">
        <f>IFERROR(VLOOKUP(B271,'[1]DADOS (OCULTAR)'!$P$3:$R$91,3,0),"")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PAULA KARINE FERREIRA ARAGAO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44562</v>
      </c>
      <c r="H271" s="14">
        <f>'[1]TCE - ANEXO III - Preencher'!I280</f>
        <v>0</v>
      </c>
      <c r="I271" s="14">
        <f>'[1]TCE - ANEXO III - Preencher'!J280</f>
        <v>298.08999999999997</v>
      </c>
      <c r="J271" s="14">
        <f>'[1]TCE - ANEXO III - Preencher'!K280</f>
        <v>0</v>
      </c>
      <c r="K271" s="15">
        <f>'[1]TCE - ANEXO III - Preencher'!L280</f>
        <v>76.5</v>
      </c>
      <c r="L271" s="15">
        <f>'[1]TCE - ANEXO III - Preencher'!M280</f>
        <v>3.11</v>
      </c>
      <c r="M271" s="15">
        <f t="shared" si="25"/>
        <v>73.39</v>
      </c>
      <c r="N271" s="15">
        <f>'[1]TCE - ANEXO III - Preencher'!O280</f>
        <v>4.5199999999999996</v>
      </c>
      <c r="O271" s="15">
        <f>'[1]TCE - ANEXO III - Preencher'!P280</f>
        <v>0</v>
      </c>
      <c r="P271" s="16">
        <f t="shared" si="26"/>
        <v>4.5199999999999996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375.99999999999994</v>
      </c>
    </row>
    <row r="272" spans="1:28" x14ac:dyDescent="0.2">
      <c r="A272" s="8">
        <f>IFERROR(VLOOKUP(B272,'[1]DADOS (OCULTAR)'!$P$3:$R$91,3,0),"")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PAULO FERNANDO DE SANTANA JUNIOR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5143-20</v>
      </c>
      <c r="G272" s="13">
        <f>IF('[1]TCE - ANEXO III - Preencher'!H281="","",'[1]TCE - ANEXO III - Preencher'!H281)</f>
        <v>44562</v>
      </c>
      <c r="H272" s="14">
        <f>'[1]TCE - ANEXO III - Preencher'!I281</f>
        <v>0</v>
      </c>
      <c r="I272" s="14">
        <f>'[1]TCE - ANEXO III - Preencher'!J281</f>
        <v>139.34</v>
      </c>
      <c r="J272" s="14">
        <f>'[1]TCE - ANEXO III - Preencher'!K281</f>
        <v>0</v>
      </c>
      <c r="K272" s="15">
        <f>'[1]TCE - ANEXO III - Preencher'!L281</f>
        <v>76.5</v>
      </c>
      <c r="L272" s="15">
        <f>'[1]TCE - ANEXO III - Preencher'!M281</f>
        <v>3.11</v>
      </c>
      <c r="M272" s="15">
        <f t="shared" si="25"/>
        <v>73.39</v>
      </c>
      <c r="N272" s="15">
        <f>'[1]TCE - ANEXO III - Preencher'!O281</f>
        <v>1.57</v>
      </c>
      <c r="O272" s="15">
        <f>'[1]TCE - ANEXO III - Preencher'!P281</f>
        <v>0</v>
      </c>
      <c r="P272" s="16">
        <f t="shared" si="26"/>
        <v>1.57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214.3</v>
      </c>
    </row>
    <row r="273" spans="1:28" x14ac:dyDescent="0.2">
      <c r="A273" s="8">
        <f>IFERROR(VLOOKUP(B273,'[1]DADOS (OCULTAR)'!$P$3:$R$91,3,0),"")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PAULO JOSE DE ANDRADE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44562</v>
      </c>
      <c r="H273" s="14">
        <f>'[1]TCE - ANEXO III - Preencher'!I282</f>
        <v>0</v>
      </c>
      <c r="I273" s="14">
        <f>'[1]TCE - ANEXO III - Preencher'!J282</f>
        <v>137.65</v>
      </c>
      <c r="J273" s="14">
        <f>'[1]TCE - ANEXO III - Preencher'!K282</f>
        <v>0</v>
      </c>
      <c r="K273" s="15">
        <f>'[1]TCE - ANEXO III - Preencher'!L282</f>
        <v>76.5</v>
      </c>
      <c r="L273" s="15">
        <f>'[1]TCE - ANEXO III - Preencher'!M282</f>
        <v>3.11</v>
      </c>
      <c r="M273" s="15">
        <f t="shared" si="25"/>
        <v>73.39</v>
      </c>
      <c r="N273" s="15">
        <f>'[1]TCE - ANEXO III - Preencher'!O282</f>
        <v>1.57</v>
      </c>
      <c r="O273" s="15">
        <f>'[1]TCE - ANEXO III - Preencher'!P282</f>
        <v>0</v>
      </c>
      <c r="P273" s="16">
        <f t="shared" si="26"/>
        <v>1.57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212.61</v>
      </c>
    </row>
    <row r="274" spans="1:28" x14ac:dyDescent="0.2">
      <c r="A274" s="8">
        <f>IFERROR(VLOOKUP(B274,'[1]DADOS (OCULTAR)'!$P$3:$R$91,3,0),"")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PAULO SERGIO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44562</v>
      </c>
      <c r="H274" s="14">
        <f>'[1]TCE - ANEXO III - Preencher'!I283</f>
        <v>0</v>
      </c>
      <c r="I274" s="14">
        <f>'[1]TCE - ANEXO III - Preencher'!J283</f>
        <v>142.5</v>
      </c>
      <c r="J274" s="14">
        <f>'[1]TCE - ANEXO III - Preencher'!K283</f>
        <v>0</v>
      </c>
      <c r="K274" s="15">
        <f>'[1]TCE - ANEXO III - Preencher'!L283</f>
        <v>76.5</v>
      </c>
      <c r="L274" s="15">
        <f>'[1]TCE - ANEXO III - Preencher'!M283</f>
        <v>3.11</v>
      </c>
      <c r="M274" s="15">
        <f t="shared" si="25"/>
        <v>73.39</v>
      </c>
      <c r="N274" s="15">
        <f>'[1]TCE - ANEXO III - Preencher'!O283</f>
        <v>1.57</v>
      </c>
      <c r="O274" s="15">
        <f>'[1]TCE - ANEXO III - Preencher'!P283</f>
        <v>0</v>
      </c>
      <c r="P274" s="16">
        <f t="shared" si="26"/>
        <v>1.57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217.45999999999998</v>
      </c>
    </row>
    <row r="275" spans="1:28" x14ac:dyDescent="0.2">
      <c r="A275" s="8">
        <f>IFERROR(VLOOKUP(B275,'[1]DADOS (OCULTAR)'!$P$3:$R$91,3,0),"")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PEDRITA FRANCA FREITAS NUNES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44562</v>
      </c>
      <c r="H275" s="14">
        <f>'[1]TCE - ANEXO III - Preencher'!I284</f>
        <v>0</v>
      </c>
      <c r="I275" s="14">
        <f>'[1]TCE - ANEXO III - Preencher'!J284</f>
        <v>233.82</v>
      </c>
      <c r="J275" s="14">
        <f>'[1]TCE - ANEXO III - Preencher'!K284</f>
        <v>0</v>
      </c>
      <c r="K275" s="15">
        <f>'[1]TCE - ANEXO III - Preencher'!L284</f>
        <v>76.5</v>
      </c>
      <c r="L275" s="15">
        <f>'[1]TCE - ANEXO III - Preencher'!M284</f>
        <v>3.11</v>
      </c>
      <c r="M275" s="15">
        <f t="shared" si="25"/>
        <v>73.39</v>
      </c>
      <c r="N275" s="15">
        <f>'[1]TCE - ANEXO III - Preencher'!O284</f>
        <v>4.5199999999999996</v>
      </c>
      <c r="O275" s="15">
        <f>'[1]TCE - ANEXO III - Preencher'!P284</f>
        <v>0</v>
      </c>
      <c r="P275" s="16">
        <f t="shared" si="26"/>
        <v>4.5199999999999996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311.72999999999996</v>
      </c>
    </row>
    <row r="276" spans="1:28" x14ac:dyDescent="0.2">
      <c r="A276" s="8">
        <f>IFERROR(VLOOKUP(B276,'[1]DADOS (OCULTAR)'!$P$3:$R$91,3,0),"")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QUEILLA RODRIGUES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7664-20</v>
      </c>
      <c r="G276" s="13">
        <f>IF('[1]TCE - ANEXO III - Preencher'!H285="","",'[1]TCE - ANEXO III - Preencher'!H285)</f>
        <v>44562</v>
      </c>
      <c r="H276" s="14">
        <f>'[1]TCE - ANEXO III - Preencher'!I285</f>
        <v>0</v>
      </c>
      <c r="I276" s="14">
        <f>'[1]TCE - ANEXO III - Preencher'!J285</f>
        <v>140.59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12.73</v>
      </c>
      <c r="O276" s="15">
        <f>'[1]TCE - ANEXO III - Preencher'!P285</f>
        <v>0</v>
      </c>
      <c r="P276" s="16">
        <f t="shared" si="26"/>
        <v>12.73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153.32</v>
      </c>
    </row>
    <row r="277" spans="1:28" x14ac:dyDescent="0.2">
      <c r="A277" s="8">
        <f>IFERROR(VLOOKUP(B277,'[1]DADOS (OCULTAR)'!$P$3:$R$91,3,0),"")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RAFAEL DE ALBUQUERQUE PEREIRA DE OLIVEIRA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2251-25</v>
      </c>
      <c r="G277" s="13">
        <f>IF('[1]TCE - ANEXO III - Preencher'!H286="","",'[1]TCE - ANEXO III - Preencher'!H286)</f>
        <v>44562</v>
      </c>
      <c r="H277" s="14">
        <f>'[1]TCE - ANEXO III - Preencher'!I286</f>
        <v>0</v>
      </c>
      <c r="I277" s="14">
        <f>'[1]TCE - ANEXO III - Preencher'!J286</f>
        <v>738.53</v>
      </c>
      <c r="J277" s="14">
        <f>'[1]TCE - ANEXO III - Preencher'!K286</f>
        <v>0</v>
      </c>
      <c r="K277" s="15">
        <f>'[1]TCE - ANEXO III - Preencher'!L286</f>
        <v>76.5</v>
      </c>
      <c r="L277" s="15">
        <f>'[1]TCE - ANEXO III - Preencher'!M286</f>
        <v>3.11</v>
      </c>
      <c r="M277" s="15">
        <f t="shared" si="25"/>
        <v>73.39</v>
      </c>
      <c r="N277" s="15">
        <f>'[1]TCE - ANEXO III - Preencher'!O286</f>
        <v>7.8</v>
      </c>
      <c r="O277" s="15">
        <f>'[1]TCE - ANEXO III - Preencher'!P286</f>
        <v>0</v>
      </c>
      <c r="P277" s="16">
        <f t="shared" si="26"/>
        <v>7.8</v>
      </c>
      <c r="Q277" s="15">
        <f>'[1]TCE - ANEXO III - Preencher'!R286</f>
        <v>500</v>
      </c>
      <c r="R277" s="15">
        <f>'[1]TCE - ANEXO III - Preencher'!S286</f>
        <v>0</v>
      </c>
      <c r="S277" s="16">
        <f t="shared" si="27"/>
        <v>500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1319.7199999999998</v>
      </c>
    </row>
    <row r="278" spans="1:28" x14ac:dyDescent="0.2">
      <c r="A278" s="8">
        <f>IFERROR(VLOOKUP(B278,'[1]DADOS (OCULTAR)'!$P$3:$R$91,3,0),"")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RAFAEL GUTEMBERGUE VICENTE CORREIA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2234-05</v>
      </c>
      <c r="G278" s="13">
        <f>IF('[1]TCE - ANEXO III - Preencher'!H287="","",'[1]TCE - ANEXO III - Preencher'!H287)</f>
        <v>44562</v>
      </c>
      <c r="H278" s="14">
        <f>'[1]TCE - ANEXO III - Preencher'!I287</f>
        <v>0</v>
      </c>
      <c r="I278" s="14">
        <f>'[1]TCE - ANEXO III - Preencher'!J287</f>
        <v>311.52999999999997</v>
      </c>
      <c r="J278" s="14">
        <f>'[1]TCE - ANEXO III - Preencher'!K287</f>
        <v>0</v>
      </c>
      <c r="K278" s="15">
        <f>'[1]TCE - ANEXO III - Preencher'!L287</f>
        <v>76.5</v>
      </c>
      <c r="L278" s="15">
        <f>'[1]TCE - ANEXO III - Preencher'!M287</f>
        <v>3.11</v>
      </c>
      <c r="M278" s="15">
        <f t="shared" si="25"/>
        <v>73.39</v>
      </c>
      <c r="N278" s="15">
        <f>'[1]TCE - ANEXO III - Preencher'!O287</f>
        <v>1.57</v>
      </c>
      <c r="O278" s="15">
        <f>'[1]TCE - ANEXO III - Preencher'!P287</f>
        <v>0</v>
      </c>
      <c r="P278" s="16">
        <f t="shared" si="26"/>
        <v>1.57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386.48999999999995</v>
      </c>
    </row>
    <row r="279" spans="1:28" x14ac:dyDescent="0.2">
      <c r="A279" s="8">
        <f>IFERROR(VLOOKUP(B279,'[1]DADOS (OCULTAR)'!$P$3:$R$91,3,0),"")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RAFAEL MARQUES FERREIRA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4221-10</v>
      </c>
      <c r="G279" s="13">
        <f>IF('[1]TCE - ANEXO III - Preencher'!H288="","",'[1]TCE - ANEXO III - Preencher'!H288)</f>
        <v>44562</v>
      </c>
      <c r="H279" s="14">
        <f>'[1]TCE - ANEXO III - Preencher'!I288</f>
        <v>0</v>
      </c>
      <c r="I279" s="14">
        <f>'[1]TCE - ANEXO III - Preencher'!J288</f>
        <v>150.18</v>
      </c>
      <c r="J279" s="14">
        <f>'[1]TCE - ANEXO III - Preencher'!K288</f>
        <v>0</v>
      </c>
      <c r="K279" s="15">
        <f>'[1]TCE - ANEXO III - Preencher'!L288</f>
        <v>76.5</v>
      </c>
      <c r="L279" s="15">
        <f>'[1]TCE - ANEXO III - Preencher'!M288</f>
        <v>3.11</v>
      </c>
      <c r="M279" s="15">
        <f t="shared" si="25"/>
        <v>73.39</v>
      </c>
      <c r="N279" s="15">
        <f>'[1]TCE - ANEXO III - Preencher'!O288</f>
        <v>1.57</v>
      </c>
      <c r="O279" s="15">
        <f>'[1]TCE - ANEXO III - Preencher'!P288</f>
        <v>0</v>
      </c>
      <c r="P279" s="16">
        <f t="shared" si="26"/>
        <v>1.57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225.14</v>
      </c>
    </row>
    <row r="280" spans="1:28" x14ac:dyDescent="0.2">
      <c r="A280" s="8">
        <f>IFERROR(VLOOKUP(B280,'[1]DADOS (OCULTAR)'!$P$3:$R$91,3,0),"")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RAFAELA GOMES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44562</v>
      </c>
      <c r="H280" s="14">
        <f>'[1]TCE - ANEXO III - Preencher'!I289</f>
        <v>0</v>
      </c>
      <c r="I280" s="14">
        <f>'[1]TCE - ANEXO III - Preencher'!J289</f>
        <v>123.11</v>
      </c>
      <c r="J280" s="14">
        <f>'[1]TCE - ANEXO III - Preencher'!K289</f>
        <v>0</v>
      </c>
      <c r="K280" s="15">
        <f>'[1]TCE - ANEXO III - Preencher'!L289</f>
        <v>76.5</v>
      </c>
      <c r="L280" s="15">
        <f>'[1]TCE - ANEXO III - Preencher'!M289</f>
        <v>3.11</v>
      </c>
      <c r="M280" s="15">
        <f t="shared" si="25"/>
        <v>73.39</v>
      </c>
      <c r="N280" s="15">
        <f>'[1]TCE - ANEXO III - Preencher'!O289</f>
        <v>1.57</v>
      </c>
      <c r="O280" s="15">
        <f>'[1]TCE - ANEXO III - Preencher'!P289</f>
        <v>0</v>
      </c>
      <c r="P280" s="16">
        <f t="shared" si="26"/>
        <v>1.57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69.41</v>
      </c>
      <c r="U280" s="15">
        <f>'[1]TCE - ANEXO III - Preencher'!V289</f>
        <v>0</v>
      </c>
      <c r="V280" s="16">
        <f t="shared" si="28"/>
        <v>69.41</v>
      </c>
      <c r="W280" s="17" t="str">
        <f>IF('[1]TCE - ANEXO III - Preencher'!X289="","",'[1]TCE - ANEXO III - Preencher'!X289)</f>
        <v xml:space="preserve">AUX CRECHE 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267.48</v>
      </c>
    </row>
    <row r="281" spans="1:28" x14ac:dyDescent="0.2">
      <c r="A281" s="8">
        <f>IFERROR(VLOOKUP(B281,'[1]DADOS (OCULTAR)'!$P$3:$R$91,3,0),"")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RAISSA DANTAS VITAL RIBEIRO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2252-50</v>
      </c>
      <c r="G281" s="13">
        <f>IF('[1]TCE - ANEXO III - Preencher'!H290="","",'[1]TCE - ANEXO III - Preencher'!H290)</f>
        <v>44562</v>
      </c>
      <c r="H281" s="14">
        <f>'[1]TCE - ANEXO III - Preencher'!I290</f>
        <v>0</v>
      </c>
      <c r="I281" s="14">
        <f>'[1]TCE - ANEXO III - Preencher'!J290</f>
        <v>772.93</v>
      </c>
      <c r="J281" s="14">
        <f>'[1]TCE - ANEXO III - Preencher'!K290</f>
        <v>0</v>
      </c>
      <c r="K281" s="15">
        <f>'[1]TCE - ANEXO III - Preencher'!L290</f>
        <v>76.5</v>
      </c>
      <c r="L281" s="15">
        <f>'[1]TCE - ANEXO III - Preencher'!M290</f>
        <v>3.11</v>
      </c>
      <c r="M281" s="15">
        <f t="shared" si="25"/>
        <v>73.39</v>
      </c>
      <c r="N281" s="15">
        <f>'[1]TCE - ANEXO III - Preencher'!O290</f>
        <v>7.8</v>
      </c>
      <c r="O281" s="15">
        <f>'[1]TCE - ANEXO III - Preencher'!P290</f>
        <v>0</v>
      </c>
      <c r="P281" s="16">
        <f t="shared" si="26"/>
        <v>7.8</v>
      </c>
      <c r="Q281" s="15">
        <f>'[1]TCE - ANEXO III - Preencher'!R290</f>
        <v>1400</v>
      </c>
      <c r="R281" s="15">
        <f>'[1]TCE - ANEXO III - Preencher'!S290</f>
        <v>0</v>
      </c>
      <c r="S281" s="16">
        <f t="shared" si="27"/>
        <v>1400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2254.12</v>
      </c>
    </row>
    <row r="282" spans="1:28" x14ac:dyDescent="0.2">
      <c r="A282" s="8">
        <f>IFERROR(VLOOKUP(B282,'[1]DADOS (OCULTAR)'!$P$3:$R$91,3,0),"")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RAISSA RAMOS TOME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2251-24</v>
      </c>
      <c r="G282" s="13">
        <f>IF('[1]TCE - ANEXO III - Preencher'!H291="","",'[1]TCE - ANEXO III - Preencher'!H291)</f>
        <v>44562</v>
      </c>
      <c r="H282" s="14">
        <f>'[1]TCE - ANEXO III - Preencher'!I291</f>
        <v>0</v>
      </c>
      <c r="I282" s="14">
        <f>'[1]TCE - ANEXO III - Preencher'!J291</f>
        <v>752.85</v>
      </c>
      <c r="J282" s="14">
        <f>'[1]TCE - ANEXO III - Preencher'!K291</f>
        <v>0</v>
      </c>
      <c r="K282" s="15">
        <f>'[1]TCE - ANEXO III - Preencher'!L291</f>
        <v>76.5</v>
      </c>
      <c r="L282" s="15">
        <f>'[1]TCE - ANEXO III - Preencher'!M291</f>
        <v>3.11</v>
      </c>
      <c r="M282" s="15">
        <f t="shared" si="25"/>
        <v>73.39</v>
      </c>
      <c r="N282" s="15">
        <f>'[1]TCE - ANEXO III - Preencher'!O291</f>
        <v>7.8</v>
      </c>
      <c r="O282" s="15">
        <f>'[1]TCE - ANEXO III - Preencher'!P291</f>
        <v>0</v>
      </c>
      <c r="P282" s="16">
        <f t="shared" si="26"/>
        <v>7.8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834.04</v>
      </c>
    </row>
    <row r="283" spans="1:28" x14ac:dyDescent="0.2">
      <c r="A283" s="8">
        <f>IFERROR(VLOOKUP(B283,'[1]DADOS (OCULTAR)'!$P$3:$R$91,3,0),"")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RANIELE ROCHA DE ARAUJO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44562</v>
      </c>
      <c r="H283" s="14">
        <f>'[1]TCE - ANEXO III - Preencher'!I292</f>
        <v>0</v>
      </c>
      <c r="I283" s="14">
        <f>'[1]TCE - ANEXO III - Preencher'!J292</f>
        <v>57.35</v>
      </c>
      <c r="J283" s="14">
        <f>'[1]TCE - ANEXO III - Preencher'!K292</f>
        <v>0</v>
      </c>
      <c r="K283" s="15">
        <f>'[1]TCE - ANEXO III - Preencher'!L292</f>
        <v>76.5</v>
      </c>
      <c r="L283" s="15">
        <f>'[1]TCE - ANEXO III - Preencher'!M292</f>
        <v>3.11</v>
      </c>
      <c r="M283" s="15">
        <f t="shared" si="25"/>
        <v>73.39</v>
      </c>
      <c r="N283" s="15">
        <f>'[1]TCE - ANEXO III - Preencher'!O292</f>
        <v>1.57</v>
      </c>
      <c r="O283" s="15">
        <f>'[1]TCE - ANEXO III - Preencher'!P292</f>
        <v>0</v>
      </c>
      <c r="P283" s="16">
        <f t="shared" si="26"/>
        <v>1.57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132.31</v>
      </c>
    </row>
    <row r="284" spans="1:28" x14ac:dyDescent="0.2">
      <c r="A284" s="8">
        <f>IFERROR(VLOOKUP(B284,'[1]DADOS (OCULTAR)'!$P$3:$R$91,3,0),"")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RAQUEL DA CRUZ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44562</v>
      </c>
      <c r="H284" s="14">
        <f>'[1]TCE - ANEXO III - Preencher'!I293</f>
        <v>0</v>
      </c>
      <c r="I284" s="14">
        <f>'[1]TCE - ANEXO III - Preencher'!J293</f>
        <v>147.35</v>
      </c>
      <c r="J284" s="14">
        <f>'[1]TCE - ANEXO III - Preencher'!K293</f>
        <v>0</v>
      </c>
      <c r="K284" s="15">
        <f>'[1]TCE - ANEXO III - Preencher'!L293</f>
        <v>76.5</v>
      </c>
      <c r="L284" s="15">
        <f>'[1]TCE - ANEXO III - Preencher'!M293</f>
        <v>3.11</v>
      </c>
      <c r="M284" s="15">
        <f t="shared" si="25"/>
        <v>73.39</v>
      </c>
      <c r="N284" s="15">
        <f>'[1]TCE - ANEXO III - Preencher'!O293</f>
        <v>1.57</v>
      </c>
      <c r="O284" s="15">
        <f>'[1]TCE - ANEXO III - Preencher'!P293</f>
        <v>0</v>
      </c>
      <c r="P284" s="16">
        <f t="shared" si="26"/>
        <v>1.57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222.31</v>
      </c>
    </row>
    <row r="285" spans="1:28" x14ac:dyDescent="0.2">
      <c r="A285" s="8">
        <f>IFERROR(VLOOKUP(B285,'[1]DADOS (OCULTAR)'!$P$3:$R$91,3,0),"")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RAY BATISTA DE MENEZES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5151-10</v>
      </c>
      <c r="G285" s="13">
        <f>IF('[1]TCE - ANEXO III - Preencher'!H294="","",'[1]TCE - ANEXO III - Preencher'!H294)</f>
        <v>44562</v>
      </c>
      <c r="H285" s="14">
        <f>'[1]TCE - ANEXO III - Preencher'!I294</f>
        <v>0</v>
      </c>
      <c r="I285" s="14">
        <f>'[1]TCE - ANEXO III - Preencher'!J294</f>
        <v>159.6</v>
      </c>
      <c r="J285" s="14">
        <f>'[1]TCE - ANEXO III - Preencher'!K294</f>
        <v>0</v>
      </c>
      <c r="K285" s="15">
        <f>'[1]TCE - ANEXO III - Preencher'!L294</f>
        <v>76.5</v>
      </c>
      <c r="L285" s="15">
        <f>'[1]TCE - ANEXO III - Preencher'!M294</f>
        <v>3.11</v>
      </c>
      <c r="M285" s="15">
        <f t="shared" si="25"/>
        <v>73.39</v>
      </c>
      <c r="N285" s="15">
        <f>'[1]TCE - ANEXO III - Preencher'!O294</f>
        <v>1.57</v>
      </c>
      <c r="O285" s="15">
        <f>'[1]TCE - ANEXO III - Preencher'!P294</f>
        <v>0</v>
      </c>
      <c r="P285" s="16">
        <f t="shared" si="26"/>
        <v>1.57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234.56</v>
      </c>
    </row>
    <row r="286" spans="1:28" x14ac:dyDescent="0.2">
      <c r="A286" s="8">
        <f>IFERROR(VLOOKUP(B286,'[1]DADOS (OCULTAR)'!$P$3:$R$91,3,0),"")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REJANE MARIA FERREIRA LOPES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3516-05</v>
      </c>
      <c r="G286" s="13">
        <f>IF('[1]TCE - ANEXO III - Preencher'!H295="","",'[1]TCE - ANEXO III - Preencher'!H295)</f>
        <v>44562</v>
      </c>
      <c r="H286" s="14">
        <f>'[1]TCE - ANEXO III - Preencher'!I295</f>
        <v>0</v>
      </c>
      <c r="I286" s="14">
        <f>'[1]TCE - ANEXO III - Preencher'!J295</f>
        <v>159.78</v>
      </c>
      <c r="J286" s="14">
        <f>'[1]TCE - ANEXO III - Preencher'!K295</f>
        <v>0</v>
      </c>
      <c r="K286" s="15">
        <f>'[1]TCE - ANEXO III - Preencher'!L295</f>
        <v>76.5</v>
      </c>
      <c r="L286" s="15">
        <f>'[1]TCE - ANEXO III - Preencher'!M295</f>
        <v>3.11</v>
      </c>
      <c r="M286" s="15">
        <f t="shared" si="25"/>
        <v>73.39</v>
      </c>
      <c r="N286" s="15">
        <f>'[1]TCE - ANEXO III - Preencher'!O295</f>
        <v>1.57</v>
      </c>
      <c r="O286" s="15">
        <f>'[1]TCE - ANEXO III - Preencher'!P295</f>
        <v>0</v>
      </c>
      <c r="P286" s="16">
        <f t="shared" si="26"/>
        <v>1.57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138.86000000000001</v>
      </c>
      <c r="U286" s="15">
        <f>'[1]TCE - ANEXO III - Preencher'!V295</f>
        <v>0</v>
      </c>
      <c r="V286" s="16">
        <f t="shared" si="28"/>
        <v>138.86000000000001</v>
      </c>
      <c r="W286" s="17" t="str">
        <f>IF('[1]TCE - ANEXO III - Preencher'!X295="","",'[1]TCE - ANEXO III - Preencher'!X295)</f>
        <v xml:space="preserve">AUX CRECHE 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373.6</v>
      </c>
    </row>
    <row r="287" spans="1:28" x14ac:dyDescent="0.2">
      <c r="A287" s="8">
        <f>IFERROR(VLOOKUP(B287,'[1]DADOS (OCULTAR)'!$P$3:$R$91,3,0),"")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RENAN LEANDRO CASADO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44562</v>
      </c>
      <c r="H287" s="14">
        <f>'[1]TCE - ANEXO III - Preencher'!I296</f>
        <v>0</v>
      </c>
      <c r="I287" s="14">
        <f>'[1]TCE - ANEXO III - Preencher'!J296</f>
        <v>964.3</v>
      </c>
      <c r="J287" s="14">
        <f>'[1]TCE - ANEXO III - Preencher'!K296</f>
        <v>0</v>
      </c>
      <c r="K287" s="15">
        <f>'[1]TCE - ANEXO III - Preencher'!L296</f>
        <v>76.5</v>
      </c>
      <c r="L287" s="15">
        <f>'[1]TCE - ANEXO III - Preencher'!M296</f>
        <v>3.11</v>
      </c>
      <c r="M287" s="15">
        <f t="shared" si="25"/>
        <v>73.39</v>
      </c>
      <c r="N287" s="15">
        <f>'[1]TCE - ANEXO III - Preencher'!O296</f>
        <v>7.8</v>
      </c>
      <c r="O287" s="15">
        <f>'[1]TCE - ANEXO III - Preencher'!P296</f>
        <v>0</v>
      </c>
      <c r="P287" s="16">
        <f t="shared" si="26"/>
        <v>7.8</v>
      </c>
      <c r="Q287" s="15">
        <f>'[1]TCE - ANEXO III - Preencher'!R296</f>
        <v>625</v>
      </c>
      <c r="R287" s="15">
        <f>'[1]TCE - ANEXO III - Preencher'!S296</f>
        <v>0</v>
      </c>
      <c r="S287" s="16">
        <f t="shared" si="27"/>
        <v>625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1670.49</v>
      </c>
    </row>
    <row r="288" spans="1:28" x14ac:dyDescent="0.2">
      <c r="A288" s="8">
        <f>IFERROR(VLOOKUP(B288,'[1]DADOS (OCULTAR)'!$P$3:$R$91,3,0),"")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RENNAN ERICK CAVALCANTI SOUZA E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5211-30</v>
      </c>
      <c r="G288" s="13">
        <f>IF('[1]TCE - ANEXO III - Preencher'!H297="","",'[1]TCE - ANEXO III - Preencher'!H297)</f>
        <v>44562</v>
      </c>
      <c r="H288" s="14">
        <f>'[1]TCE - ANEXO III - Preencher'!I297</f>
        <v>0</v>
      </c>
      <c r="I288" s="14">
        <f>'[1]TCE - ANEXO III - Preencher'!J297</f>
        <v>116.35</v>
      </c>
      <c r="J288" s="14">
        <f>'[1]TCE - ANEXO III - Preencher'!K297</f>
        <v>0</v>
      </c>
      <c r="K288" s="15">
        <f>'[1]TCE - ANEXO III - Preencher'!L297</f>
        <v>76.5</v>
      </c>
      <c r="L288" s="15">
        <f>'[1]TCE - ANEXO III - Preencher'!M297</f>
        <v>3.11</v>
      </c>
      <c r="M288" s="15">
        <f t="shared" si="25"/>
        <v>73.39</v>
      </c>
      <c r="N288" s="15">
        <f>'[1]TCE - ANEXO III - Preencher'!O297</f>
        <v>1.57</v>
      </c>
      <c r="O288" s="15">
        <f>'[1]TCE - ANEXO III - Preencher'!P297</f>
        <v>0</v>
      </c>
      <c r="P288" s="16">
        <f t="shared" si="26"/>
        <v>1.57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191.31</v>
      </c>
    </row>
    <row r="289" spans="1:28" x14ac:dyDescent="0.2">
      <c r="A289" s="8">
        <f>IFERROR(VLOOKUP(B289,'[1]DADOS (OCULTAR)'!$P$3:$R$91,3,0),"")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RIELTO DIAS MACIEL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2251-25</v>
      </c>
      <c r="G289" s="13">
        <f>IF('[1]TCE - ANEXO III - Preencher'!H298="","",'[1]TCE - ANEXO III - Preencher'!H298)</f>
        <v>44562</v>
      </c>
      <c r="H289" s="14">
        <f>'[1]TCE - ANEXO III - Preencher'!I298</f>
        <v>0</v>
      </c>
      <c r="I289" s="14">
        <f>'[1]TCE - ANEXO III - Preencher'!J298</f>
        <v>807.51</v>
      </c>
      <c r="J289" s="14">
        <f>'[1]TCE - ANEXO III - Preencher'!K298</f>
        <v>0</v>
      </c>
      <c r="K289" s="15">
        <f>'[1]TCE - ANEXO III - Preencher'!L298</f>
        <v>76.5</v>
      </c>
      <c r="L289" s="15">
        <f>'[1]TCE - ANEXO III - Preencher'!M298</f>
        <v>3.11</v>
      </c>
      <c r="M289" s="15">
        <f t="shared" si="25"/>
        <v>73.39</v>
      </c>
      <c r="N289" s="15">
        <f>'[1]TCE - ANEXO III - Preencher'!O298</f>
        <v>7.8</v>
      </c>
      <c r="O289" s="15">
        <f>'[1]TCE - ANEXO III - Preencher'!P298</f>
        <v>0</v>
      </c>
      <c r="P289" s="16">
        <f t="shared" si="26"/>
        <v>7.8</v>
      </c>
      <c r="Q289" s="15">
        <f>'[1]TCE - ANEXO III - Preencher'!R298</f>
        <v>500</v>
      </c>
      <c r="R289" s="15">
        <f>'[1]TCE - ANEXO III - Preencher'!S298</f>
        <v>0</v>
      </c>
      <c r="S289" s="16">
        <f t="shared" si="27"/>
        <v>500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1388.6999999999998</v>
      </c>
    </row>
    <row r="290" spans="1:28" x14ac:dyDescent="0.2">
      <c r="A290" s="8">
        <f>IFERROR(VLOOKUP(B290,'[1]DADOS (OCULTAR)'!$P$3:$R$91,3,0),"")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RISETE GOMES DE SOUZA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44562</v>
      </c>
      <c r="H290" s="14">
        <f>'[1]TCE - ANEXO III - Preencher'!I299</f>
        <v>0</v>
      </c>
      <c r="I290" s="14">
        <f>'[1]TCE - ANEXO III - Preencher'!J299</f>
        <v>128.75</v>
      </c>
      <c r="J290" s="14">
        <f>'[1]TCE - ANEXO III - Preencher'!K299</f>
        <v>0</v>
      </c>
      <c r="K290" s="15">
        <f>'[1]TCE - ANEXO III - Preencher'!L299</f>
        <v>76.5</v>
      </c>
      <c r="L290" s="15">
        <f>'[1]TCE - ANEXO III - Preencher'!M299</f>
        <v>3.11</v>
      </c>
      <c r="M290" s="15">
        <f t="shared" si="25"/>
        <v>73.39</v>
      </c>
      <c r="N290" s="15">
        <f>'[1]TCE - ANEXO III - Preencher'!O299</f>
        <v>1.57</v>
      </c>
      <c r="O290" s="15">
        <f>'[1]TCE - ANEXO III - Preencher'!P299</f>
        <v>0</v>
      </c>
      <c r="P290" s="16">
        <f t="shared" si="26"/>
        <v>1.57</v>
      </c>
      <c r="Q290" s="15">
        <f>'[1]TCE - ANEXO III - Preencher'!R299</f>
        <v>120</v>
      </c>
      <c r="R290" s="15">
        <f>'[1]TCE - ANEXO III - Preencher'!S299</f>
        <v>0</v>
      </c>
      <c r="S290" s="16">
        <f t="shared" si="27"/>
        <v>120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323.70999999999998</v>
      </c>
    </row>
    <row r="291" spans="1:28" x14ac:dyDescent="0.2">
      <c r="A291" s="8">
        <f>IFERROR(VLOOKUP(B291,'[1]DADOS (OCULTAR)'!$P$3:$R$91,3,0),"")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RISONEIDE DO CARMO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44562</v>
      </c>
      <c r="H291" s="14">
        <f>'[1]TCE - ANEXO III - Preencher'!I300</f>
        <v>0</v>
      </c>
      <c r="I291" s="14">
        <f>'[1]TCE - ANEXO III - Preencher'!J300</f>
        <v>124.58</v>
      </c>
      <c r="J291" s="14">
        <f>'[1]TCE - ANEXO III - Preencher'!K300</f>
        <v>0</v>
      </c>
      <c r="K291" s="15">
        <f>'[1]TCE - ANEXO III - Preencher'!L300</f>
        <v>76.5</v>
      </c>
      <c r="L291" s="15">
        <f>'[1]TCE - ANEXO III - Preencher'!M300</f>
        <v>3.11</v>
      </c>
      <c r="M291" s="15">
        <f t="shared" si="25"/>
        <v>73.39</v>
      </c>
      <c r="N291" s="15">
        <f>'[1]TCE - ANEXO III - Preencher'!O300</f>
        <v>1.57</v>
      </c>
      <c r="O291" s="15">
        <f>'[1]TCE - ANEXO III - Preencher'!P300</f>
        <v>0</v>
      </c>
      <c r="P291" s="16">
        <f t="shared" si="26"/>
        <v>1.57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199.54</v>
      </c>
    </row>
    <row r="292" spans="1:28" x14ac:dyDescent="0.2">
      <c r="A292" s="8">
        <f>IFERROR(VLOOKUP(B292,'[1]DADOS (OCULTAR)'!$P$3:$R$91,3,0),"")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RITA DE CASSIA DA SILVA NUNES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44562</v>
      </c>
      <c r="H292" s="14">
        <f>'[1]TCE - ANEXO III - Preencher'!I301</f>
        <v>0</v>
      </c>
      <c r="I292" s="14">
        <f>'[1]TCE - ANEXO III - Preencher'!J301</f>
        <v>132.33000000000001</v>
      </c>
      <c r="J292" s="14">
        <f>'[1]TCE - ANEXO III - Preencher'!K301</f>
        <v>0</v>
      </c>
      <c r="K292" s="15">
        <f>'[1]TCE - ANEXO III - Preencher'!L301</f>
        <v>76.5</v>
      </c>
      <c r="L292" s="15">
        <f>'[1]TCE - ANEXO III - Preencher'!M301</f>
        <v>3.11</v>
      </c>
      <c r="M292" s="15">
        <f t="shared" si="25"/>
        <v>73.39</v>
      </c>
      <c r="N292" s="15">
        <f>'[1]TCE - ANEXO III - Preencher'!O301</f>
        <v>1.57</v>
      </c>
      <c r="O292" s="15">
        <f>'[1]TCE - ANEXO III - Preencher'!P301</f>
        <v>0</v>
      </c>
      <c r="P292" s="16">
        <f t="shared" si="26"/>
        <v>1.57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207.29000000000002</v>
      </c>
    </row>
    <row r="293" spans="1:28" x14ac:dyDescent="0.2">
      <c r="A293" s="8">
        <f>IFERROR(VLOOKUP(B293,'[1]DADOS (OCULTAR)'!$P$3:$R$91,3,0),"")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ROBERTA RODRIGUES DE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44562</v>
      </c>
      <c r="H293" s="14">
        <f>'[1]TCE - ANEXO III - Preencher'!I302</f>
        <v>0</v>
      </c>
      <c r="I293" s="14">
        <f>'[1]TCE - ANEXO III - Preencher'!J302</f>
        <v>220.1</v>
      </c>
      <c r="J293" s="14">
        <f>'[1]TCE - ANEXO III - Preencher'!K302</f>
        <v>0</v>
      </c>
      <c r="K293" s="15">
        <f>'[1]TCE - ANEXO III - Preencher'!L302</f>
        <v>76.5</v>
      </c>
      <c r="L293" s="15">
        <f>'[1]TCE - ANEXO III - Preencher'!M302</f>
        <v>3.11</v>
      </c>
      <c r="M293" s="15">
        <f t="shared" si="25"/>
        <v>73.39</v>
      </c>
      <c r="N293" s="15">
        <f>'[1]TCE - ANEXO III - Preencher'!O302</f>
        <v>4.5199999999999996</v>
      </c>
      <c r="O293" s="15">
        <f>'[1]TCE - ANEXO III - Preencher'!P302</f>
        <v>0</v>
      </c>
      <c r="P293" s="16">
        <f t="shared" si="26"/>
        <v>4.5199999999999996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103.28</v>
      </c>
      <c r="U293" s="15">
        <f>'[1]TCE - ANEXO III - Preencher'!V302</f>
        <v>0</v>
      </c>
      <c r="V293" s="16">
        <f t="shared" si="28"/>
        <v>103.28</v>
      </c>
      <c r="W293" s="17" t="str">
        <f>IF('[1]TCE - ANEXO III - Preencher'!X302="","",'[1]TCE - ANEXO III - Preencher'!X302)</f>
        <v xml:space="preserve">AUX CRECHE 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401.28999999999996</v>
      </c>
    </row>
    <row r="294" spans="1:28" x14ac:dyDescent="0.2">
      <c r="A294" s="8">
        <f>IFERROR(VLOOKUP(B294,'[1]DADOS (OCULTAR)'!$P$3:$R$91,3,0),"")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ROBERTA ROSEANE ARAUJO DE MORAES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2237-10</v>
      </c>
      <c r="G294" s="13">
        <f>IF('[1]TCE - ANEXO III - Preencher'!H303="","",'[1]TCE - ANEXO III - Preencher'!H303)</f>
        <v>44562</v>
      </c>
      <c r="H294" s="14">
        <f>'[1]TCE - ANEXO III - Preencher'!I303</f>
        <v>0</v>
      </c>
      <c r="I294" s="14">
        <f>'[1]TCE - ANEXO III - Preencher'!J303</f>
        <v>235.65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1.57</v>
      </c>
      <c r="O294" s="15">
        <f>'[1]TCE - ANEXO III - Preencher'!P303</f>
        <v>0</v>
      </c>
      <c r="P294" s="16">
        <f t="shared" si="26"/>
        <v>1.57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237.22</v>
      </c>
    </row>
    <row r="295" spans="1:28" x14ac:dyDescent="0.2">
      <c r="A295" s="8">
        <f>IFERROR(VLOOKUP(B295,'[1]DADOS (OCULTAR)'!$P$3:$R$91,3,0),"")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ROBSON ALECRIM ROCHA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>
        <f>IF('[1]TCE - ANEXO III - Preencher'!H304="","",'[1]TCE - ANEXO III - Preencher'!H304)</f>
        <v>44562</v>
      </c>
      <c r="H295" s="14">
        <f>'[1]TCE - ANEXO III - Preencher'!I304</f>
        <v>0</v>
      </c>
      <c r="I295" s="14">
        <f>'[1]TCE - ANEXO III - Preencher'!J304</f>
        <v>879.43</v>
      </c>
      <c r="J295" s="14">
        <f>'[1]TCE - ANEXO III - Preencher'!K304</f>
        <v>0</v>
      </c>
      <c r="K295" s="15">
        <f>'[1]TCE - ANEXO III - Preencher'!L304</f>
        <v>76.5</v>
      </c>
      <c r="L295" s="15">
        <f>'[1]TCE - ANEXO III - Preencher'!M304</f>
        <v>3.11</v>
      </c>
      <c r="M295" s="15">
        <f t="shared" si="25"/>
        <v>73.39</v>
      </c>
      <c r="N295" s="15">
        <f>'[1]TCE - ANEXO III - Preencher'!O304</f>
        <v>7.8</v>
      </c>
      <c r="O295" s="15">
        <f>'[1]TCE - ANEXO III - Preencher'!P304</f>
        <v>0</v>
      </c>
      <c r="P295" s="16">
        <f t="shared" si="26"/>
        <v>7.8</v>
      </c>
      <c r="Q295" s="15">
        <f>'[1]TCE - ANEXO III - Preencher'!R304</f>
        <v>800</v>
      </c>
      <c r="R295" s="15">
        <f>'[1]TCE - ANEXO III - Preencher'!S304</f>
        <v>0</v>
      </c>
      <c r="S295" s="16">
        <f t="shared" si="27"/>
        <v>800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1760.62</v>
      </c>
    </row>
    <row r="296" spans="1:28" x14ac:dyDescent="0.2">
      <c r="A296" s="8">
        <f>IFERROR(VLOOKUP(B296,'[1]DADOS (OCULTAR)'!$P$3:$R$91,3,0),"")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ROBSON FREITAS REGO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2252-50</v>
      </c>
      <c r="G296" s="13">
        <f>IF('[1]TCE - ANEXO III - Preencher'!H305="","",'[1]TCE - ANEXO III - Preencher'!H305)</f>
        <v>44562</v>
      </c>
      <c r="H296" s="14">
        <f>'[1]TCE - ANEXO III - Preencher'!I305</f>
        <v>0</v>
      </c>
      <c r="I296" s="14">
        <f>'[1]TCE - ANEXO III - Preencher'!J305</f>
        <v>863.43</v>
      </c>
      <c r="J296" s="14">
        <f>'[1]TCE - ANEXO III - Preencher'!K305</f>
        <v>0</v>
      </c>
      <c r="K296" s="15">
        <f>'[1]TCE - ANEXO III - Preencher'!L305</f>
        <v>76.5</v>
      </c>
      <c r="L296" s="15">
        <f>'[1]TCE - ANEXO III - Preencher'!M305</f>
        <v>3.11</v>
      </c>
      <c r="M296" s="15">
        <f t="shared" si="25"/>
        <v>73.39</v>
      </c>
      <c r="N296" s="15">
        <f>'[1]TCE - ANEXO III - Preencher'!O305</f>
        <v>7.8</v>
      </c>
      <c r="O296" s="15">
        <f>'[1]TCE - ANEXO III - Preencher'!P305</f>
        <v>0</v>
      </c>
      <c r="P296" s="16">
        <f t="shared" si="26"/>
        <v>7.8</v>
      </c>
      <c r="Q296" s="15">
        <f>'[1]TCE - ANEXO III - Preencher'!R305</f>
        <v>500</v>
      </c>
      <c r="R296" s="15">
        <f>'[1]TCE - ANEXO III - Preencher'!S305</f>
        <v>0</v>
      </c>
      <c r="S296" s="16">
        <f t="shared" si="27"/>
        <v>500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1444.62</v>
      </c>
    </row>
    <row r="297" spans="1:28" x14ac:dyDescent="0.2">
      <c r="A297" s="8">
        <f>IFERROR(VLOOKUP(B297,'[1]DADOS (OCULTAR)'!$P$3:$R$91,3,0),"")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ROGERIO MARQUES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>
        <f>IF('[1]TCE - ANEXO III - Preencher'!H306="","",'[1]TCE - ANEXO III - Preencher'!H306)</f>
        <v>44562</v>
      </c>
      <c r="H297" s="14">
        <f>'[1]TCE - ANEXO III - Preencher'!I306</f>
        <v>0</v>
      </c>
      <c r="I297" s="14">
        <f>'[1]TCE - ANEXO III - Preencher'!J306</f>
        <v>274.81</v>
      </c>
      <c r="J297" s="14">
        <f>'[1]TCE - ANEXO III - Preencher'!K306</f>
        <v>0</v>
      </c>
      <c r="K297" s="15">
        <f>'[1]TCE - ANEXO III - Preencher'!L306</f>
        <v>76.5</v>
      </c>
      <c r="L297" s="15">
        <f>'[1]TCE - ANEXO III - Preencher'!M306</f>
        <v>3.11</v>
      </c>
      <c r="M297" s="15">
        <f t="shared" si="25"/>
        <v>73.39</v>
      </c>
      <c r="N297" s="15">
        <f>'[1]TCE - ANEXO III - Preencher'!O306</f>
        <v>12.73</v>
      </c>
      <c r="O297" s="15">
        <f>'[1]TCE - ANEXO III - Preencher'!P306</f>
        <v>0</v>
      </c>
      <c r="P297" s="16">
        <f t="shared" si="26"/>
        <v>12.73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360.93</v>
      </c>
    </row>
    <row r="298" spans="1:28" x14ac:dyDescent="0.2">
      <c r="A298" s="8">
        <f>IFERROR(VLOOKUP(B298,'[1]DADOS (OCULTAR)'!$P$3:$R$91,3,0),"")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ROMULO PIRES DE SOUZA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2251-25</v>
      </c>
      <c r="G298" s="13">
        <f>IF('[1]TCE - ANEXO III - Preencher'!H307="","",'[1]TCE - ANEXO III - Preencher'!H307)</f>
        <v>44562</v>
      </c>
      <c r="H298" s="14">
        <f>'[1]TCE - ANEXO III - Preencher'!I307</f>
        <v>0</v>
      </c>
      <c r="I298" s="14">
        <f>'[1]TCE - ANEXO III - Preencher'!J307</f>
        <v>1280.97</v>
      </c>
      <c r="J298" s="14">
        <f>'[1]TCE - ANEXO III - Preencher'!K307</f>
        <v>0</v>
      </c>
      <c r="K298" s="15">
        <f>'[1]TCE - ANEXO III - Preencher'!L307</f>
        <v>76.5</v>
      </c>
      <c r="L298" s="15">
        <f>'[1]TCE - ANEXO III - Preencher'!M307</f>
        <v>3.11</v>
      </c>
      <c r="M298" s="15">
        <f t="shared" si="25"/>
        <v>73.39</v>
      </c>
      <c r="N298" s="15">
        <f>'[1]TCE - ANEXO III - Preencher'!O307</f>
        <v>1.57</v>
      </c>
      <c r="O298" s="15">
        <f>'[1]TCE - ANEXO III - Preencher'!P307</f>
        <v>0</v>
      </c>
      <c r="P298" s="16">
        <f t="shared" si="26"/>
        <v>1.57</v>
      </c>
      <c r="Q298" s="15">
        <f>'[1]TCE - ANEXO III - Preencher'!R307</f>
        <v>1500</v>
      </c>
      <c r="R298" s="15">
        <f>'[1]TCE - ANEXO III - Preencher'!S307</f>
        <v>0</v>
      </c>
      <c r="S298" s="16">
        <f t="shared" si="27"/>
        <v>1500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2855.9300000000003</v>
      </c>
    </row>
    <row r="299" spans="1:28" x14ac:dyDescent="0.2">
      <c r="A299" s="8">
        <f>IFERROR(VLOOKUP(B299,'[1]DADOS (OCULTAR)'!$P$3:$R$91,3,0),"")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ROSANGELA MARIA REGO DE ALMEIDA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44562</v>
      </c>
      <c r="H299" s="14">
        <f>'[1]TCE - ANEXO III - Preencher'!I308</f>
        <v>0</v>
      </c>
      <c r="I299" s="14">
        <f>'[1]TCE - ANEXO III - Preencher'!J308</f>
        <v>142.5</v>
      </c>
      <c r="J299" s="14">
        <f>'[1]TCE - ANEXO III - Preencher'!K308</f>
        <v>0</v>
      </c>
      <c r="K299" s="15">
        <f>'[1]TCE - ANEXO III - Preencher'!L308</f>
        <v>76.5</v>
      </c>
      <c r="L299" s="15">
        <f>'[1]TCE - ANEXO III - Preencher'!M308</f>
        <v>3.11</v>
      </c>
      <c r="M299" s="15">
        <f t="shared" si="25"/>
        <v>73.39</v>
      </c>
      <c r="N299" s="15">
        <f>'[1]TCE - ANEXO III - Preencher'!O308</f>
        <v>1.57</v>
      </c>
      <c r="O299" s="15">
        <f>'[1]TCE - ANEXO III - Preencher'!P308</f>
        <v>0</v>
      </c>
      <c r="P299" s="16">
        <f t="shared" si="26"/>
        <v>1.57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69.41</v>
      </c>
      <c r="U299" s="15">
        <f>'[1]TCE - ANEXO III - Preencher'!V308</f>
        <v>0</v>
      </c>
      <c r="V299" s="16">
        <f t="shared" si="28"/>
        <v>69.41</v>
      </c>
      <c r="W299" s="17" t="str">
        <f>IF('[1]TCE - ANEXO III - Preencher'!X308="","",'[1]TCE - ANEXO III - Preencher'!X308)</f>
        <v xml:space="preserve">AUX CRECHE 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286.87</v>
      </c>
    </row>
    <row r="300" spans="1:28" x14ac:dyDescent="0.2">
      <c r="A300" s="8">
        <f>IFERROR(VLOOKUP(B300,'[1]DADOS (OCULTAR)'!$P$3:$R$91,3,0),"")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SANDRA MARIA DOS SANTOS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5135-05</v>
      </c>
      <c r="G300" s="13">
        <f>IF('[1]TCE - ANEXO III - Preencher'!H309="","",'[1]TCE - ANEXO III - Preencher'!H309)</f>
        <v>44562</v>
      </c>
      <c r="H300" s="14">
        <f>'[1]TCE - ANEXO III - Preencher'!I309</f>
        <v>0</v>
      </c>
      <c r="I300" s="14">
        <f>'[1]TCE - ANEXO III - Preencher'!J309</f>
        <v>165.18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1.57</v>
      </c>
      <c r="O300" s="15">
        <f>'[1]TCE - ANEXO III - Preencher'!P309</f>
        <v>0</v>
      </c>
      <c r="P300" s="16">
        <f t="shared" si="26"/>
        <v>1.57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166.75</v>
      </c>
    </row>
    <row r="301" spans="1:28" x14ac:dyDescent="0.2">
      <c r="A301" s="8">
        <f>IFERROR(VLOOKUP(B301,'[1]DADOS (OCULTAR)'!$P$3:$R$91,3,0),"")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SANDRA MARIA PESSOA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4221-10</v>
      </c>
      <c r="G301" s="13">
        <f>IF('[1]TCE - ANEXO III - Preencher'!H310="","",'[1]TCE - ANEXO III - Preencher'!H310)</f>
        <v>44562</v>
      </c>
      <c r="H301" s="14">
        <f>'[1]TCE - ANEXO III - Preencher'!I310</f>
        <v>0</v>
      </c>
      <c r="I301" s="14">
        <f>'[1]TCE - ANEXO III - Preencher'!J310</f>
        <v>143.38999999999999</v>
      </c>
      <c r="J301" s="14">
        <f>'[1]TCE - ANEXO III - Preencher'!K310</f>
        <v>0</v>
      </c>
      <c r="K301" s="15">
        <f>'[1]TCE - ANEXO III - Preencher'!L310</f>
        <v>76.5</v>
      </c>
      <c r="L301" s="15">
        <f>'[1]TCE - ANEXO III - Preencher'!M310</f>
        <v>3.11</v>
      </c>
      <c r="M301" s="15">
        <f t="shared" si="25"/>
        <v>73.39</v>
      </c>
      <c r="N301" s="15">
        <f>'[1]TCE - ANEXO III - Preencher'!O310</f>
        <v>1.57</v>
      </c>
      <c r="O301" s="15">
        <f>'[1]TCE - ANEXO III - Preencher'!P310</f>
        <v>0</v>
      </c>
      <c r="P301" s="16">
        <f t="shared" si="26"/>
        <v>1.57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218.34999999999997</v>
      </c>
    </row>
    <row r="302" spans="1:28" x14ac:dyDescent="0.2">
      <c r="A302" s="8">
        <f>IFERROR(VLOOKUP(B302,'[1]DADOS (OCULTAR)'!$P$3:$R$91,3,0),"")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SANDRA TERESA DE SANTANA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44562</v>
      </c>
      <c r="H302" s="14">
        <f>'[1]TCE - ANEXO III - Preencher'!I311</f>
        <v>0</v>
      </c>
      <c r="I302" s="14">
        <f>'[1]TCE - ANEXO III - Preencher'!J311</f>
        <v>119.95</v>
      </c>
      <c r="J302" s="14">
        <f>'[1]TCE - ANEXO III - Preencher'!K311</f>
        <v>0</v>
      </c>
      <c r="K302" s="15">
        <f>'[1]TCE - ANEXO III - Preencher'!L311</f>
        <v>76.5</v>
      </c>
      <c r="L302" s="15">
        <f>'[1]TCE - ANEXO III - Preencher'!M311</f>
        <v>3.11</v>
      </c>
      <c r="M302" s="15">
        <f t="shared" si="25"/>
        <v>73.39</v>
      </c>
      <c r="N302" s="15">
        <f>'[1]TCE - ANEXO III - Preencher'!O311</f>
        <v>1.57</v>
      </c>
      <c r="O302" s="15">
        <f>'[1]TCE - ANEXO III - Preencher'!P311</f>
        <v>0</v>
      </c>
      <c r="P302" s="16">
        <f t="shared" si="26"/>
        <v>1.57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194.91</v>
      </c>
    </row>
    <row r="303" spans="1:28" x14ac:dyDescent="0.2">
      <c r="A303" s="8">
        <f>IFERROR(VLOOKUP(B303,'[1]DADOS (OCULTAR)'!$P$3:$R$91,3,0),"")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SAUL ALVES BEZERRA FIALHO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2251-51</v>
      </c>
      <c r="G303" s="13">
        <f>IF('[1]TCE - ANEXO III - Preencher'!H312="","",'[1]TCE - ANEXO III - Preencher'!H312)</f>
        <v>44562</v>
      </c>
      <c r="H303" s="14">
        <f>'[1]TCE - ANEXO III - Preencher'!I312</f>
        <v>0</v>
      </c>
      <c r="I303" s="14">
        <f>'[1]TCE - ANEXO III - Preencher'!J312</f>
        <v>1480.39</v>
      </c>
      <c r="J303" s="14">
        <f>'[1]TCE - ANEXO III - Preencher'!K312</f>
        <v>0</v>
      </c>
      <c r="K303" s="15">
        <f>'[1]TCE - ANEXO III - Preencher'!L312</f>
        <v>76.5</v>
      </c>
      <c r="L303" s="15">
        <f>'[1]TCE - ANEXO III - Preencher'!M312</f>
        <v>3.11</v>
      </c>
      <c r="M303" s="15">
        <f t="shared" si="25"/>
        <v>73.39</v>
      </c>
      <c r="N303" s="15">
        <f>'[1]TCE - ANEXO III - Preencher'!O312</f>
        <v>7.8</v>
      </c>
      <c r="O303" s="15">
        <f>'[1]TCE - ANEXO III - Preencher'!P312</f>
        <v>0</v>
      </c>
      <c r="P303" s="16">
        <f t="shared" si="26"/>
        <v>7.8</v>
      </c>
      <c r="Q303" s="15">
        <f>'[1]TCE - ANEXO III - Preencher'!R312</f>
        <v>2800</v>
      </c>
      <c r="R303" s="15">
        <f>'[1]TCE - ANEXO III - Preencher'!S312</f>
        <v>0</v>
      </c>
      <c r="S303" s="16">
        <f t="shared" si="27"/>
        <v>2800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4361.58</v>
      </c>
    </row>
    <row r="304" spans="1:28" x14ac:dyDescent="0.2">
      <c r="A304" s="8">
        <f>IFERROR(VLOOKUP(B304,'[1]DADOS (OCULTAR)'!$P$3:$R$91,3,0),"")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SCOBAH LAZARO PEREIRA ALVES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5143-10</v>
      </c>
      <c r="G304" s="13">
        <f>IF('[1]TCE - ANEXO III - Preencher'!H313="","",'[1]TCE - ANEXO III - Preencher'!H313)</f>
        <v>44562</v>
      </c>
      <c r="H304" s="14">
        <f>'[1]TCE - ANEXO III - Preencher'!I313</f>
        <v>0</v>
      </c>
      <c r="I304" s="14">
        <f>'[1]TCE - ANEXO III - Preencher'!J313</f>
        <v>121.91</v>
      </c>
      <c r="J304" s="14">
        <f>'[1]TCE - ANEXO III - Preencher'!K313</f>
        <v>0</v>
      </c>
      <c r="K304" s="15">
        <f>'[1]TCE - ANEXO III - Preencher'!L313</f>
        <v>76.5</v>
      </c>
      <c r="L304" s="15">
        <f>'[1]TCE - ANEXO III - Preencher'!M313</f>
        <v>3.11</v>
      </c>
      <c r="M304" s="15">
        <f t="shared" si="25"/>
        <v>73.39</v>
      </c>
      <c r="N304" s="15">
        <f>'[1]TCE - ANEXO III - Preencher'!O313</f>
        <v>1.57</v>
      </c>
      <c r="O304" s="15">
        <f>'[1]TCE - ANEXO III - Preencher'!P313</f>
        <v>0</v>
      </c>
      <c r="P304" s="16">
        <f t="shared" si="26"/>
        <v>1.57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196.87</v>
      </c>
    </row>
    <row r="305" spans="1:28" x14ac:dyDescent="0.2">
      <c r="A305" s="8">
        <f>IFERROR(VLOOKUP(B305,'[1]DADOS (OCULTAR)'!$P$3:$R$91,3,0),"")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SELMA MARIA NASCIMENTO DE ALMEIDA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5135-05</v>
      </c>
      <c r="G305" s="13">
        <f>IF('[1]TCE - ANEXO III - Preencher'!H314="","",'[1]TCE - ANEXO III - Preencher'!H314)</f>
        <v>44562</v>
      </c>
      <c r="H305" s="14">
        <f>'[1]TCE - ANEXO III - Preencher'!I314</f>
        <v>0</v>
      </c>
      <c r="I305" s="14">
        <f>'[1]TCE - ANEXO III - Preencher'!J314</f>
        <v>127.95</v>
      </c>
      <c r="J305" s="14">
        <f>'[1]TCE - ANEXO III - Preencher'!K314</f>
        <v>0</v>
      </c>
      <c r="K305" s="15">
        <f>'[1]TCE - ANEXO III - Preencher'!L314</f>
        <v>76.5</v>
      </c>
      <c r="L305" s="15">
        <f>'[1]TCE - ANEXO III - Preencher'!M314</f>
        <v>3.11</v>
      </c>
      <c r="M305" s="15">
        <f t="shared" si="25"/>
        <v>73.39</v>
      </c>
      <c r="N305" s="15">
        <f>'[1]TCE - ANEXO III - Preencher'!O314</f>
        <v>1.57</v>
      </c>
      <c r="O305" s="15">
        <f>'[1]TCE - ANEXO III - Preencher'!P314</f>
        <v>0</v>
      </c>
      <c r="P305" s="16">
        <f t="shared" si="26"/>
        <v>1.57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202.91</v>
      </c>
    </row>
    <row r="306" spans="1:28" x14ac:dyDescent="0.2">
      <c r="A306" s="8">
        <f>IFERROR(VLOOKUP(B306,'[1]DADOS (OCULTAR)'!$P$3:$R$91,3,0),"")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SHIRLEIDE REGINA DA SILVA TAVARES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4131-15</v>
      </c>
      <c r="G306" s="13">
        <f>IF('[1]TCE - ANEXO III - Preencher'!H315="","",'[1]TCE - ANEXO III - Preencher'!H315)</f>
        <v>44562</v>
      </c>
      <c r="H306" s="14">
        <f>'[1]TCE - ANEXO III - Preencher'!I315</f>
        <v>0</v>
      </c>
      <c r="I306" s="14">
        <f>'[1]TCE - ANEXO III - Preencher'!J315</f>
        <v>204.83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1.57</v>
      </c>
      <c r="O306" s="15">
        <f>'[1]TCE - ANEXO III - Preencher'!P315</f>
        <v>0</v>
      </c>
      <c r="P306" s="16">
        <f t="shared" si="26"/>
        <v>1.57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206.4</v>
      </c>
    </row>
    <row r="307" spans="1:28" x14ac:dyDescent="0.2">
      <c r="A307" s="8">
        <f>IFERROR(VLOOKUP(B307,'[1]DADOS (OCULTAR)'!$P$3:$R$91,3,0),"")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SILVANEIDE TERESA DE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44562</v>
      </c>
      <c r="H307" s="14">
        <f>'[1]TCE - ANEXO III - Preencher'!I316</f>
        <v>0</v>
      </c>
      <c r="I307" s="14">
        <f>'[1]TCE - ANEXO III - Preencher'!J316</f>
        <v>142.5</v>
      </c>
      <c r="J307" s="14">
        <f>'[1]TCE - ANEXO III - Preencher'!K316</f>
        <v>0</v>
      </c>
      <c r="K307" s="15">
        <f>'[1]TCE - ANEXO III - Preencher'!L316</f>
        <v>76.5</v>
      </c>
      <c r="L307" s="15">
        <f>'[1]TCE - ANEXO III - Preencher'!M316</f>
        <v>3.11</v>
      </c>
      <c r="M307" s="15">
        <f t="shared" si="25"/>
        <v>73.39</v>
      </c>
      <c r="N307" s="15">
        <f>'[1]TCE - ANEXO III - Preencher'!O316</f>
        <v>1.57</v>
      </c>
      <c r="O307" s="15">
        <f>'[1]TCE - ANEXO III - Preencher'!P316</f>
        <v>0</v>
      </c>
      <c r="P307" s="16">
        <f t="shared" si="26"/>
        <v>1.57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217.45999999999998</v>
      </c>
    </row>
    <row r="308" spans="1:28" x14ac:dyDescent="0.2">
      <c r="A308" s="8">
        <f>IFERROR(VLOOKUP(B308,'[1]DADOS (OCULTAR)'!$P$3:$R$91,3,0),"")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SILVANIA DE MOURA VIEIRA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44562</v>
      </c>
      <c r="H308" s="14">
        <f>'[1]TCE - ANEXO III - Preencher'!I317</f>
        <v>0</v>
      </c>
      <c r="I308" s="14">
        <f>'[1]TCE - ANEXO III - Preencher'!J317</f>
        <v>171.04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1.57</v>
      </c>
      <c r="O308" s="15">
        <f>'[1]TCE - ANEXO III - Preencher'!P317</f>
        <v>0</v>
      </c>
      <c r="P308" s="16">
        <f t="shared" si="26"/>
        <v>1.57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172.60999999999999</v>
      </c>
    </row>
    <row r="309" spans="1:28" x14ac:dyDescent="0.2">
      <c r="A309" s="8">
        <f>IFERROR(VLOOKUP(B309,'[1]DADOS (OCULTAR)'!$P$3:$R$91,3,0),"")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SIMONE FERREIRA BARBOSA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44562</v>
      </c>
      <c r="H309" s="14">
        <f>'[1]TCE - ANEXO III - Preencher'!I318</f>
        <v>0</v>
      </c>
      <c r="I309" s="14">
        <f>'[1]TCE - ANEXO III - Preencher'!J318</f>
        <v>278.5</v>
      </c>
      <c r="J309" s="14">
        <f>'[1]TCE - ANEXO III - Preencher'!K318</f>
        <v>0</v>
      </c>
      <c r="K309" s="15">
        <f>'[1]TCE - ANEXO III - Preencher'!L318</f>
        <v>76.5</v>
      </c>
      <c r="L309" s="15">
        <f>'[1]TCE - ANEXO III - Preencher'!M318</f>
        <v>3.11</v>
      </c>
      <c r="M309" s="15">
        <f t="shared" si="25"/>
        <v>73.39</v>
      </c>
      <c r="N309" s="15">
        <f>'[1]TCE - ANEXO III - Preencher'!O318</f>
        <v>4.5199999999999996</v>
      </c>
      <c r="O309" s="15">
        <f>'[1]TCE - ANEXO III - Preencher'!P318</f>
        <v>0</v>
      </c>
      <c r="P309" s="16">
        <f t="shared" si="26"/>
        <v>4.5199999999999996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356.40999999999997</v>
      </c>
    </row>
    <row r="310" spans="1:28" x14ac:dyDescent="0.2">
      <c r="A310" s="8">
        <f>IFERROR(VLOOKUP(B310,'[1]DADOS (OCULTAR)'!$P$3:$R$91,3,0),"")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SIMONE FERREIRA COUTINHO CASSEMIRO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44562</v>
      </c>
      <c r="H310" s="14">
        <f>'[1]TCE - ANEXO III - Preencher'!I319</f>
        <v>0</v>
      </c>
      <c r="I310" s="14">
        <f>'[1]TCE - ANEXO III - Preencher'!J319</f>
        <v>247.64</v>
      </c>
      <c r="J310" s="14">
        <f>'[1]TCE - ANEXO III - Preencher'!K319</f>
        <v>0</v>
      </c>
      <c r="K310" s="15">
        <f>'[1]TCE - ANEXO III - Preencher'!L319</f>
        <v>76.5</v>
      </c>
      <c r="L310" s="15">
        <f>'[1]TCE - ANEXO III - Preencher'!M319</f>
        <v>3.11</v>
      </c>
      <c r="M310" s="15">
        <f t="shared" si="25"/>
        <v>73.39</v>
      </c>
      <c r="N310" s="15">
        <f>'[1]TCE - ANEXO III - Preencher'!O319</f>
        <v>4.5199999999999996</v>
      </c>
      <c r="O310" s="15">
        <f>'[1]TCE - ANEXO III - Preencher'!P319</f>
        <v>0</v>
      </c>
      <c r="P310" s="16">
        <f t="shared" si="26"/>
        <v>4.5199999999999996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103.28</v>
      </c>
      <c r="U310" s="15">
        <f>'[1]TCE - ANEXO III - Preencher'!V319</f>
        <v>0</v>
      </c>
      <c r="V310" s="16">
        <f t="shared" si="28"/>
        <v>103.28</v>
      </c>
      <c r="W310" s="17" t="str">
        <f>IF('[1]TCE - ANEXO III - Preencher'!X319="","",'[1]TCE - ANEXO III - Preencher'!X319)</f>
        <v xml:space="preserve">AUX CRECHE 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428.82999999999993</v>
      </c>
    </row>
    <row r="311" spans="1:28" x14ac:dyDescent="0.2">
      <c r="A311" s="8">
        <f>IFERROR(VLOOKUP(B311,'[1]DADOS (OCULTAR)'!$P$3:$R$91,3,0),"")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SONIA MARIA VALERIANO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4221-10</v>
      </c>
      <c r="G311" s="13">
        <f>IF('[1]TCE - ANEXO III - Preencher'!H320="","",'[1]TCE - ANEXO III - Preencher'!H320)</f>
        <v>44562</v>
      </c>
      <c r="H311" s="14">
        <f>'[1]TCE - ANEXO III - Preencher'!I320</f>
        <v>0</v>
      </c>
      <c r="I311" s="14">
        <f>'[1]TCE - ANEXO III - Preencher'!J320</f>
        <v>130.79</v>
      </c>
      <c r="J311" s="14">
        <f>'[1]TCE - ANEXO III - Preencher'!K320</f>
        <v>0</v>
      </c>
      <c r="K311" s="15">
        <f>'[1]TCE - ANEXO III - Preencher'!L320</f>
        <v>76.5</v>
      </c>
      <c r="L311" s="15">
        <f>'[1]TCE - ANEXO III - Preencher'!M320</f>
        <v>3.11</v>
      </c>
      <c r="M311" s="15">
        <f t="shared" si="25"/>
        <v>73.39</v>
      </c>
      <c r="N311" s="15">
        <f>'[1]TCE - ANEXO III - Preencher'!O320</f>
        <v>1.57</v>
      </c>
      <c r="O311" s="15">
        <f>'[1]TCE - ANEXO III - Preencher'!P320</f>
        <v>0</v>
      </c>
      <c r="P311" s="16">
        <f t="shared" si="26"/>
        <v>1.57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205.75</v>
      </c>
    </row>
    <row r="312" spans="1:28" x14ac:dyDescent="0.2">
      <c r="A312" s="8">
        <f>IFERROR(VLOOKUP(B312,'[1]DADOS (OCULTAR)'!$P$3:$R$91,3,0),"")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STEFANO MAGNO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44562</v>
      </c>
      <c r="H312" s="14">
        <f>'[1]TCE - ANEXO III - Preencher'!I321</f>
        <v>0</v>
      </c>
      <c r="I312" s="14">
        <f>'[1]TCE - ANEXO III - Preencher'!J321</f>
        <v>100.56</v>
      </c>
      <c r="J312" s="14">
        <f>'[1]TCE - ANEXO III - Preencher'!K321</f>
        <v>0</v>
      </c>
      <c r="K312" s="15">
        <f>'[1]TCE - ANEXO III - Preencher'!L321</f>
        <v>76.5</v>
      </c>
      <c r="L312" s="15">
        <f>'[1]TCE - ANEXO III - Preencher'!M321</f>
        <v>3.11</v>
      </c>
      <c r="M312" s="15">
        <f t="shared" si="25"/>
        <v>73.39</v>
      </c>
      <c r="N312" s="15">
        <f>'[1]TCE - ANEXO III - Preencher'!O321</f>
        <v>1.57</v>
      </c>
      <c r="O312" s="15">
        <f>'[1]TCE - ANEXO III - Preencher'!P321</f>
        <v>0</v>
      </c>
      <c r="P312" s="16">
        <f t="shared" si="26"/>
        <v>1.57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175.51999999999998</v>
      </c>
    </row>
    <row r="313" spans="1:28" x14ac:dyDescent="0.2">
      <c r="A313" s="8">
        <f>IFERROR(VLOOKUP(B313,'[1]DADOS (OCULTAR)'!$P$3:$R$91,3,0),"")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TALITA MIRELE RIBEIRO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44562</v>
      </c>
      <c r="H313" s="14">
        <f>'[1]TCE - ANEXO III - Preencher'!I322</f>
        <v>0</v>
      </c>
      <c r="I313" s="14">
        <f>'[1]TCE - ANEXO III - Preencher'!J322</f>
        <v>127.96</v>
      </c>
      <c r="J313" s="14">
        <f>'[1]TCE - ANEXO III - Preencher'!K322</f>
        <v>0</v>
      </c>
      <c r="K313" s="15">
        <f>'[1]TCE - ANEXO III - Preencher'!L322</f>
        <v>76.5</v>
      </c>
      <c r="L313" s="15">
        <f>'[1]TCE - ANEXO III - Preencher'!M322</f>
        <v>3.11</v>
      </c>
      <c r="M313" s="15">
        <f t="shared" si="25"/>
        <v>73.39</v>
      </c>
      <c r="N313" s="15">
        <f>'[1]TCE - ANEXO III - Preencher'!O322</f>
        <v>1.57</v>
      </c>
      <c r="O313" s="15">
        <f>'[1]TCE - ANEXO III - Preencher'!P322</f>
        <v>0</v>
      </c>
      <c r="P313" s="16">
        <f t="shared" si="26"/>
        <v>1.57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69.41</v>
      </c>
      <c r="U313" s="15">
        <f>'[1]TCE - ANEXO III - Preencher'!V322</f>
        <v>0</v>
      </c>
      <c r="V313" s="16">
        <f t="shared" si="28"/>
        <v>69.41</v>
      </c>
      <c r="W313" s="17" t="str">
        <f>IF('[1]TCE - ANEXO III - Preencher'!X322="","",'[1]TCE - ANEXO III - Preencher'!X322)</f>
        <v xml:space="preserve">AUX CRECHE 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272.33</v>
      </c>
    </row>
    <row r="314" spans="1:28" x14ac:dyDescent="0.2">
      <c r="A314" s="8">
        <f>IFERROR(VLOOKUP(B314,'[1]DADOS (OCULTAR)'!$P$3:$R$91,3,0),"")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TEREZINHA GOMES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44562</v>
      </c>
      <c r="H314" s="14">
        <f>'[1]TCE - ANEXO III - Preencher'!I323</f>
        <v>0</v>
      </c>
      <c r="I314" s="14">
        <f>'[1]TCE - ANEXO III - Preencher'!J323</f>
        <v>142.5</v>
      </c>
      <c r="J314" s="14">
        <f>'[1]TCE - ANEXO III - Preencher'!K323</f>
        <v>0</v>
      </c>
      <c r="K314" s="15">
        <f>'[1]TCE - ANEXO III - Preencher'!L323</f>
        <v>76.5</v>
      </c>
      <c r="L314" s="15">
        <f>'[1]TCE - ANEXO III - Preencher'!M323</f>
        <v>3.11</v>
      </c>
      <c r="M314" s="15">
        <f t="shared" si="25"/>
        <v>73.39</v>
      </c>
      <c r="N314" s="15">
        <f>'[1]TCE - ANEXO III - Preencher'!O323</f>
        <v>1.57</v>
      </c>
      <c r="O314" s="15">
        <f>'[1]TCE - ANEXO III - Preencher'!P323</f>
        <v>0</v>
      </c>
      <c r="P314" s="16">
        <f t="shared" si="26"/>
        <v>1.57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217.45999999999998</v>
      </c>
    </row>
    <row r="315" spans="1:28" x14ac:dyDescent="0.2">
      <c r="A315" s="8">
        <f>IFERROR(VLOOKUP(B315,'[1]DADOS (OCULTAR)'!$P$3:$R$91,3,0),"")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TEREZINHA LOPES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44562</v>
      </c>
      <c r="H315" s="14">
        <f>'[1]TCE - ANEXO III - Preencher'!I324</f>
        <v>0</v>
      </c>
      <c r="I315" s="14">
        <f>'[1]TCE - ANEXO III - Preencher'!J324</f>
        <v>151.79</v>
      </c>
      <c r="J315" s="14">
        <f>'[1]TCE - ANEXO III - Preencher'!K324</f>
        <v>0</v>
      </c>
      <c r="K315" s="15">
        <f>'[1]TCE - ANEXO III - Preencher'!L324</f>
        <v>76.5</v>
      </c>
      <c r="L315" s="15">
        <f>'[1]TCE - ANEXO III - Preencher'!M324</f>
        <v>3.11</v>
      </c>
      <c r="M315" s="15">
        <f t="shared" si="25"/>
        <v>73.39</v>
      </c>
      <c r="N315" s="15">
        <f>'[1]TCE - ANEXO III - Preencher'!O324</f>
        <v>1.57</v>
      </c>
      <c r="O315" s="15">
        <f>'[1]TCE - ANEXO III - Preencher'!P324</f>
        <v>0</v>
      </c>
      <c r="P315" s="16">
        <f t="shared" si="26"/>
        <v>1.57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226.75</v>
      </c>
    </row>
    <row r="316" spans="1:28" x14ac:dyDescent="0.2">
      <c r="A316" s="8">
        <f>IFERROR(VLOOKUP(B316,'[1]DADOS (OCULTAR)'!$P$3:$R$91,3,0),"")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THAMIRES MAMEDE DE FRANCA NASCIMENTO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44562</v>
      </c>
      <c r="H316" s="14">
        <f>'[1]TCE - ANEXO III - Preencher'!I325</f>
        <v>0</v>
      </c>
      <c r="I316" s="14">
        <f>'[1]TCE - ANEXO III - Preencher'!J325</f>
        <v>123.11</v>
      </c>
      <c r="J316" s="14">
        <f>'[1]TCE - ANEXO III - Preencher'!K325</f>
        <v>0</v>
      </c>
      <c r="K316" s="15">
        <f>'[1]TCE - ANEXO III - Preencher'!L325</f>
        <v>76.5</v>
      </c>
      <c r="L316" s="15">
        <f>'[1]TCE - ANEXO III - Preencher'!M325</f>
        <v>3.11</v>
      </c>
      <c r="M316" s="15">
        <f t="shared" si="25"/>
        <v>73.39</v>
      </c>
      <c r="N316" s="15">
        <f>'[1]TCE - ANEXO III - Preencher'!O325</f>
        <v>1.57</v>
      </c>
      <c r="O316" s="15">
        <f>'[1]TCE - ANEXO III - Preencher'!P325</f>
        <v>0</v>
      </c>
      <c r="P316" s="16">
        <f t="shared" si="26"/>
        <v>1.57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69.41</v>
      </c>
      <c r="U316" s="15">
        <f>'[1]TCE - ANEXO III - Preencher'!V325</f>
        <v>0</v>
      </c>
      <c r="V316" s="16">
        <f t="shared" si="28"/>
        <v>69.41</v>
      </c>
      <c r="W316" s="17" t="str">
        <f>IF('[1]TCE - ANEXO III - Preencher'!X325="","",'[1]TCE - ANEXO III - Preencher'!X325)</f>
        <v xml:space="preserve">AUX CRECHE 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267.48</v>
      </c>
    </row>
    <row r="317" spans="1:28" x14ac:dyDescent="0.2">
      <c r="A317" s="8">
        <f>IFERROR(VLOOKUP(B317,'[1]DADOS (OCULTAR)'!$P$3:$R$91,3,0),"")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THATIANNE LIMA DA SILVA ARAUJO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1424-05</v>
      </c>
      <c r="G317" s="13">
        <f>IF('[1]TCE - ANEXO III - Preencher'!H326="","",'[1]TCE - ANEXO III - Preencher'!H326)</f>
        <v>44562</v>
      </c>
      <c r="H317" s="14">
        <f>'[1]TCE - ANEXO III - Preencher'!I326</f>
        <v>0</v>
      </c>
      <c r="I317" s="14">
        <f>'[1]TCE - ANEXO III - Preencher'!J326</f>
        <v>275.23</v>
      </c>
      <c r="J317" s="14">
        <f>'[1]TCE - ANEXO III - Preencher'!K326</f>
        <v>0</v>
      </c>
      <c r="K317" s="15">
        <f>'[1]TCE - ANEXO III - Preencher'!L326</f>
        <v>76.5</v>
      </c>
      <c r="L317" s="15">
        <f>'[1]TCE - ANEXO III - Preencher'!M326</f>
        <v>3.11</v>
      </c>
      <c r="M317" s="15">
        <f t="shared" si="25"/>
        <v>73.39</v>
      </c>
      <c r="N317" s="15">
        <f>'[1]TCE - ANEXO III - Preencher'!O326</f>
        <v>1.57</v>
      </c>
      <c r="O317" s="15">
        <f>'[1]TCE - ANEXO III - Preencher'!P326</f>
        <v>0</v>
      </c>
      <c r="P317" s="16">
        <f t="shared" si="26"/>
        <v>1.57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69.430000000000007</v>
      </c>
      <c r="U317" s="15">
        <f>'[1]TCE - ANEXO III - Preencher'!V326</f>
        <v>0</v>
      </c>
      <c r="V317" s="16">
        <f t="shared" si="28"/>
        <v>69.430000000000007</v>
      </c>
      <c r="W317" s="17" t="str">
        <f>IF('[1]TCE - ANEXO III - Preencher'!X326="","",'[1]TCE - ANEXO III - Preencher'!X326)</f>
        <v xml:space="preserve">AUX CRECHE 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419.62</v>
      </c>
    </row>
    <row r="318" spans="1:28" x14ac:dyDescent="0.2">
      <c r="A318" s="8">
        <f>IFERROR(VLOOKUP(B318,'[1]DADOS (OCULTAR)'!$P$3:$R$91,3,0),"")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THAYS MIRELLY DA SILVA ROZENDO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4110-05</v>
      </c>
      <c r="G318" s="13">
        <f>IF('[1]TCE - ANEXO III - Preencher'!H327="","",'[1]TCE - ANEXO III - Preencher'!H327)</f>
        <v>44562</v>
      </c>
      <c r="H318" s="14">
        <f>'[1]TCE - ANEXO III - Preencher'!I327</f>
        <v>0</v>
      </c>
      <c r="I318" s="14">
        <f>'[1]TCE - ANEXO III - Preencher'!J327</f>
        <v>96.96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1.57</v>
      </c>
      <c r="O318" s="15">
        <f>'[1]TCE - ANEXO III - Preencher'!P327</f>
        <v>0</v>
      </c>
      <c r="P318" s="16">
        <f t="shared" si="26"/>
        <v>1.57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98.529999999999987</v>
      </c>
    </row>
    <row r="319" spans="1:28" x14ac:dyDescent="0.2">
      <c r="A319" s="8">
        <f>IFERROR(VLOOKUP(B319,'[1]DADOS (OCULTAR)'!$P$3:$R$91,3,0),"")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THEREZA CRISTINA SILVA DE SENA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44562</v>
      </c>
      <c r="H319" s="14">
        <f>'[1]TCE - ANEXO III - Preencher'!I328</f>
        <v>0</v>
      </c>
      <c r="I319" s="14">
        <f>'[1]TCE - ANEXO III - Preencher'!J328</f>
        <v>292.51</v>
      </c>
      <c r="J319" s="14">
        <f>'[1]TCE - ANEXO III - Preencher'!K328</f>
        <v>0</v>
      </c>
      <c r="K319" s="15">
        <f>'[1]TCE - ANEXO III - Preencher'!L328</f>
        <v>76.5</v>
      </c>
      <c r="L319" s="15">
        <f>'[1]TCE - ANEXO III - Preencher'!M328</f>
        <v>3.11</v>
      </c>
      <c r="M319" s="15">
        <f t="shared" si="25"/>
        <v>73.39</v>
      </c>
      <c r="N319" s="15">
        <f>'[1]TCE - ANEXO III - Preencher'!O328</f>
        <v>4.5199999999999996</v>
      </c>
      <c r="O319" s="15">
        <f>'[1]TCE - ANEXO III - Preencher'!P328</f>
        <v>0</v>
      </c>
      <c r="P319" s="16">
        <f t="shared" si="26"/>
        <v>4.5199999999999996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370.41999999999996</v>
      </c>
    </row>
    <row r="320" spans="1:28" x14ac:dyDescent="0.2">
      <c r="A320" s="8">
        <f>IFERROR(VLOOKUP(B320,'[1]DADOS (OCULTAR)'!$P$3:$R$91,3,0),"")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THUANNY GABRIELA MIRANDA MONTEIRO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2251-25</v>
      </c>
      <c r="G320" s="13">
        <f>IF('[1]TCE - ANEXO III - Preencher'!H329="","",'[1]TCE - ANEXO III - Preencher'!H329)</f>
        <v>44562</v>
      </c>
      <c r="H320" s="14">
        <f>'[1]TCE - ANEXO III - Preencher'!I329</f>
        <v>0</v>
      </c>
      <c r="I320" s="14">
        <f>'[1]TCE - ANEXO III - Preencher'!J329</f>
        <v>1003.85</v>
      </c>
      <c r="J320" s="14">
        <f>'[1]TCE - ANEXO III - Preencher'!K329</f>
        <v>0</v>
      </c>
      <c r="K320" s="15">
        <f>'[1]TCE - ANEXO III - Preencher'!L329</f>
        <v>76.5</v>
      </c>
      <c r="L320" s="15">
        <f>'[1]TCE - ANEXO III - Preencher'!M329</f>
        <v>3.11</v>
      </c>
      <c r="M320" s="15">
        <f t="shared" si="25"/>
        <v>73.39</v>
      </c>
      <c r="N320" s="15">
        <f>'[1]TCE - ANEXO III - Preencher'!O329</f>
        <v>7.8</v>
      </c>
      <c r="O320" s="15">
        <f>'[1]TCE - ANEXO III - Preencher'!P329</f>
        <v>0</v>
      </c>
      <c r="P320" s="16">
        <f t="shared" si="26"/>
        <v>7.8</v>
      </c>
      <c r="Q320" s="15">
        <f>'[1]TCE - ANEXO III - Preencher'!R329</f>
        <v>625</v>
      </c>
      <c r="R320" s="15">
        <f>'[1]TCE - ANEXO III - Preencher'!S329</f>
        <v>0</v>
      </c>
      <c r="S320" s="16">
        <f t="shared" si="27"/>
        <v>625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1710.04</v>
      </c>
    </row>
    <row r="321" spans="1:28" x14ac:dyDescent="0.2">
      <c r="A321" s="8">
        <f>IFERROR(VLOOKUP(B321,'[1]DADOS (OCULTAR)'!$P$3:$R$91,3,0),"")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TUANI FRANQUILINO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>
        <f>IF('[1]TCE - ANEXO III - Preencher'!H330="","",'[1]TCE - ANEXO III - Preencher'!H330)</f>
        <v>44562</v>
      </c>
      <c r="H321" s="14">
        <f>'[1]TCE - ANEXO III - Preencher'!I330</f>
        <v>0</v>
      </c>
      <c r="I321" s="14">
        <f>'[1]TCE - ANEXO III - Preencher'!J330</f>
        <v>118.15</v>
      </c>
      <c r="J321" s="14">
        <f>'[1]TCE - ANEXO III - Preencher'!K330</f>
        <v>0</v>
      </c>
      <c r="K321" s="15">
        <f>'[1]TCE - ANEXO III - Preencher'!L330</f>
        <v>76.5</v>
      </c>
      <c r="L321" s="15">
        <f>'[1]TCE - ANEXO III - Preencher'!M330</f>
        <v>3.11</v>
      </c>
      <c r="M321" s="15">
        <f t="shared" si="25"/>
        <v>73.39</v>
      </c>
      <c r="N321" s="15">
        <f>'[1]TCE - ANEXO III - Preencher'!O330</f>
        <v>1.57</v>
      </c>
      <c r="O321" s="15">
        <f>'[1]TCE - ANEXO III - Preencher'!P330</f>
        <v>0</v>
      </c>
      <c r="P321" s="16">
        <f t="shared" si="26"/>
        <v>1.57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69.430000000000007</v>
      </c>
      <c r="U321" s="15">
        <f>'[1]TCE - ANEXO III - Preencher'!V330</f>
        <v>0</v>
      </c>
      <c r="V321" s="16">
        <f t="shared" si="28"/>
        <v>69.430000000000007</v>
      </c>
      <c r="W321" s="17" t="str">
        <f>IF('[1]TCE - ANEXO III - Preencher'!X330="","",'[1]TCE - ANEXO III - Preencher'!X330)</f>
        <v xml:space="preserve">AUX CRECHE 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262.54000000000002</v>
      </c>
    </row>
    <row r="322" spans="1:28" x14ac:dyDescent="0.2">
      <c r="A322" s="8">
        <f>IFERROR(VLOOKUP(B322,'[1]DADOS (OCULTAR)'!$P$3:$R$91,3,0),"")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VALDETE MARTINS DE FRANCA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4221-10</v>
      </c>
      <c r="G322" s="13">
        <f>IF('[1]TCE - ANEXO III - Preencher'!H331="","",'[1]TCE - ANEXO III - Preencher'!H331)</f>
        <v>44562</v>
      </c>
      <c r="H322" s="14">
        <f>'[1]TCE - ANEXO III - Preencher'!I331</f>
        <v>0</v>
      </c>
      <c r="I322" s="14">
        <f>'[1]TCE - ANEXO III - Preencher'!J331</f>
        <v>125.99</v>
      </c>
      <c r="J322" s="14">
        <f>'[1]TCE - ANEXO III - Preencher'!K331</f>
        <v>0</v>
      </c>
      <c r="K322" s="15">
        <f>'[1]TCE - ANEXO III - Preencher'!L331</f>
        <v>76.5</v>
      </c>
      <c r="L322" s="15">
        <f>'[1]TCE - ANEXO III - Preencher'!M331</f>
        <v>3.11</v>
      </c>
      <c r="M322" s="15">
        <f t="shared" si="25"/>
        <v>73.39</v>
      </c>
      <c r="N322" s="15">
        <f>'[1]TCE - ANEXO III - Preencher'!O331</f>
        <v>1.57</v>
      </c>
      <c r="O322" s="15">
        <f>'[1]TCE - ANEXO III - Preencher'!P331</f>
        <v>0</v>
      </c>
      <c r="P322" s="16">
        <f t="shared" si="26"/>
        <v>1.57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200.95</v>
      </c>
    </row>
    <row r="323" spans="1:28" x14ac:dyDescent="0.2">
      <c r="A323" s="8">
        <f>IFERROR(VLOOKUP(B323,'[1]DADOS (OCULTAR)'!$P$3:$R$91,3,0),"")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VALMERES REGINA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44562</v>
      </c>
      <c r="H323" s="14">
        <f>'[1]TCE - ANEXO III - Preencher'!I332</f>
        <v>0</v>
      </c>
      <c r="I323" s="14">
        <f>'[1]TCE - ANEXO III - Preencher'!J332</f>
        <v>127.96</v>
      </c>
      <c r="J323" s="14">
        <f>'[1]TCE - ANEXO III - Preencher'!K332</f>
        <v>0</v>
      </c>
      <c r="K323" s="15">
        <f>'[1]TCE - ANEXO III - Preencher'!L332</f>
        <v>76.5</v>
      </c>
      <c r="L323" s="15">
        <f>'[1]TCE - ANEXO III - Preencher'!M332</f>
        <v>3.11</v>
      </c>
      <c r="M323" s="15">
        <f t="shared" si="25"/>
        <v>73.39</v>
      </c>
      <c r="N323" s="15">
        <f>'[1]TCE - ANEXO III - Preencher'!O332</f>
        <v>1.57</v>
      </c>
      <c r="O323" s="15">
        <f>'[1]TCE - ANEXO III - Preencher'!P332</f>
        <v>0</v>
      </c>
      <c r="P323" s="16">
        <f t="shared" si="26"/>
        <v>1.57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202.92</v>
      </c>
    </row>
    <row r="324" spans="1:28" x14ac:dyDescent="0.2">
      <c r="A324" s="8">
        <f>IFERROR(VLOOKUP(B324,'[1]DADOS (OCULTAR)'!$P$3:$R$91,3,0),"")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VANESSA E SILVA CAMPOS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2251-24</v>
      </c>
      <c r="G324" s="13">
        <f>IF('[1]TCE - ANEXO III - Preencher'!H333="","",'[1]TCE - ANEXO III - Preencher'!H333)</f>
        <v>44562</v>
      </c>
      <c r="H324" s="14">
        <f>'[1]TCE - ANEXO III - Preencher'!I333</f>
        <v>0</v>
      </c>
      <c r="I324" s="14">
        <f>'[1]TCE - ANEXO III - Preencher'!J333</f>
        <v>727.47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7.8</v>
      </c>
      <c r="O324" s="15">
        <f>'[1]TCE - ANEXO III - Preencher'!P333</f>
        <v>0</v>
      </c>
      <c r="P324" s="16">
        <f t="shared" ref="P324:P387" si="32">N324-O324</f>
        <v>7.8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735.27</v>
      </c>
    </row>
    <row r="325" spans="1:28" x14ac:dyDescent="0.2">
      <c r="A325" s="8">
        <f>IFERROR(VLOOKUP(B325,'[1]DADOS (OCULTAR)'!$P$3:$R$91,3,0),"")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VANESSA MARIA RIGAUD PEIXOTO DOS SANTOS UMBELINO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2515-40</v>
      </c>
      <c r="G325" s="13">
        <f>IF('[1]TCE - ANEXO III - Preencher'!H334="","",'[1]TCE - ANEXO III - Preencher'!H334)</f>
        <v>44562</v>
      </c>
      <c r="H325" s="14">
        <f>'[1]TCE - ANEXO III - Preencher'!I334</f>
        <v>0</v>
      </c>
      <c r="I325" s="14">
        <f>'[1]TCE - ANEXO III - Preencher'!J334</f>
        <v>209.99</v>
      </c>
      <c r="J325" s="14">
        <f>'[1]TCE - ANEXO III - Preencher'!K334</f>
        <v>0</v>
      </c>
      <c r="K325" s="15">
        <f>'[1]TCE - ANEXO III - Preencher'!L334</f>
        <v>76.5</v>
      </c>
      <c r="L325" s="15">
        <f>'[1]TCE - ANEXO III - Preencher'!M334</f>
        <v>3.11</v>
      </c>
      <c r="M325" s="15">
        <f t="shared" si="31"/>
        <v>73.39</v>
      </c>
      <c r="N325" s="15">
        <f>'[1]TCE - ANEXO III - Preencher'!O334</f>
        <v>1.57</v>
      </c>
      <c r="O325" s="15">
        <f>'[1]TCE - ANEXO III - Preencher'!P334</f>
        <v>0</v>
      </c>
      <c r="P325" s="16">
        <f t="shared" si="32"/>
        <v>1.57</v>
      </c>
      <c r="Q325" s="15">
        <f>'[1]TCE - ANEXO III - Preencher'!R334</f>
        <v>700</v>
      </c>
      <c r="R325" s="15">
        <f>'[1]TCE - ANEXO III - Preencher'!S334</f>
        <v>0</v>
      </c>
      <c r="S325" s="16">
        <f t="shared" si="33"/>
        <v>700</v>
      </c>
      <c r="T325" s="15">
        <f>'[1]TCE - ANEXO III - Preencher'!U334</f>
        <v>69.430000000000007</v>
      </c>
      <c r="U325" s="15">
        <f>'[1]TCE - ANEXO III - Preencher'!V334</f>
        <v>0</v>
      </c>
      <c r="V325" s="16">
        <f t="shared" si="34"/>
        <v>69.430000000000007</v>
      </c>
      <c r="W325" s="17" t="str">
        <f>IF('[1]TCE - ANEXO III - Preencher'!X334="","",'[1]TCE - ANEXO III - Preencher'!X334)</f>
        <v xml:space="preserve">AUX CRECHE 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1054.3800000000001</v>
      </c>
    </row>
    <row r="326" spans="1:28" x14ac:dyDescent="0.2">
      <c r="A326" s="8">
        <f>IFERROR(VLOOKUP(B326,'[1]DADOS (OCULTAR)'!$P$3:$R$91,3,0),"")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VANIA BESERRA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44562</v>
      </c>
      <c r="H326" s="14">
        <f>'[1]TCE - ANEXO III - Preencher'!I335</f>
        <v>0</v>
      </c>
      <c r="I326" s="14">
        <f>'[1]TCE - ANEXO III - Preencher'!J335</f>
        <v>127.96</v>
      </c>
      <c r="J326" s="14">
        <f>'[1]TCE - ANEXO III - Preencher'!K335</f>
        <v>0</v>
      </c>
      <c r="K326" s="15">
        <f>'[1]TCE - ANEXO III - Preencher'!L335</f>
        <v>76.5</v>
      </c>
      <c r="L326" s="15">
        <f>'[1]TCE - ANEXO III - Preencher'!M335</f>
        <v>3.11</v>
      </c>
      <c r="M326" s="15">
        <f t="shared" si="31"/>
        <v>73.39</v>
      </c>
      <c r="N326" s="15">
        <f>'[1]TCE - ANEXO III - Preencher'!O335</f>
        <v>1.57</v>
      </c>
      <c r="O326" s="15">
        <f>'[1]TCE - ANEXO III - Preencher'!P335</f>
        <v>0</v>
      </c>
      <c r="P326" s="16">
        <f t="shared" si="32"/>
        <v>1.57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202.92</v>
      </c>
    </row>
    <row r="327" spans="1:28" x14ac:dyDescent="0.2">
      <c r="A327" s="8">
        <f>IFERROR(VLOOKUP(B327,'[1]DADOS (OCULTAR)'!$P$3:$R$91,3,0),"")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VANUSIA SOBRAL ALVES DA SILVA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2251-24</v>
      </c>
      <c r="G327" s="13">
        <f>IF('[1]TCE - ANEXO III - Preencher'!H336="","",'[1]TCE - ANEXO III - Preencher'!H336)</f>
        <v>44562</v>
      </c>
      <c r="H327" s="14">
        <f>'[1]TCE - ANEXO III - Preencher'!I336</f>
        <v>0</v>
      </c>
      <c r="I327" s="14">
        <f>'[1]TCE - ANEXO III - Preencher'!J336</f>
        <v>699.51</v>
      </c>
      <c r="J327" s="14">
        <f>'[1]TCE - ANEXO III - Preencher'!K336</f>
        <v>0</v>
      </c>
      <c r="K327" s="15">
        <f>'[1]TCE - ANEXO III - Preencher'!L336</f>
        <v>76.5</v>
      </c>
      <c r="L327" s="15">
        <f>'[1]TCE - ANEXO III - Preencher'!M336</f>
        <v>3.11</v>
      </c>
      <c r="M327" s="15">
        <f t="shared" si="31"/>
        <v>73.39</v>
      </c>
      <c r="N327" s="15">
        <f>'[1]TCE - ANEXO III - Preencher'!O336</f>
        <v>7.8</v>
      </c>
      <c r="O327" s="15">
        <f>'[1]TCE - ANEXO III - Preencher'!P336</f>
        <v>0</v>
      </c>
      <c r="P327" s="16">
        <f t="shared" si="32"/>
        <v>7.8</v>
      </c>
      <c r="Q327" s="15">
        <f>'[1]TCE - ANEXO III - Preencher'!R336</f>
        <v>575</v>
      </c>
      <c r="R327" s="15">
        <f>'[1]TCE - ANEXO III - Preencher'!S336</f>
        <v>0</v>
      </c>
      <c r="S327" s="16">
        <f t="shared" si="33"/>
        <v>575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1355.6999999999998</v>
      </c>
    </row>
    <row r="328" spans="1:28" x14ac:dyDescent="0.2">
      <c r="A328" s="8">
        <f>IFERROR(VLOOKUP(B328,'[1]DADOS (OCULTAR)'!$P$3:$R$91,3,0),"")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VERONICA LUCIANO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44562</v>
      </c>
      <c r="H328" s="14">
        <f>'[1]TCE - ANEXO III - Preencher'!I337</f>
        <v>0</v>
      </c>
      <c r="I328" s="14">
        <f>'[1]TCE - ANEXO III - Preencher'!J337</f>
        <v>124.58</v>
      </c>
      <c r="J328" s="14">
        <f>'[1]TCE - ANEXO III - Preencher'!K337</f>
        <v>0</v>
      </c>
      <c r="K328" s="15">
        <f>'[1]TCE - ANEXO III - Preencher'!L337</f>
        <v>76.5</v>
      </c>
      <c r="L328" s="15">
        <f>'[1]TCE - ANEXO III - Preencher'!M337</f>
        <v>3.11</v>
      </c>
      <c r="M328" s="15">
        <f t="shared" si="31"/>
        <v>73.39</v>
      </c>
      <c r="N328" s="15">
        <f>'[1]TCE - ANEXO III - Preencher'!O337</f>
        <v>1.57</v>
      </c>
      <c r="O328" s="15">
        <f>'[1]TCE - ANEXO III - Preencher'!P337</f>
        <v>25.98</v>
      </c>
      <c r="P328" s="16">
        <f t="shared" si="32"/>
        <v>-24.41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173.56</v>
      </c>
    </row>
    <row r="329" spans="1:28" x14ac:dyDescent="0.2">
      <c r="A329" s="8">
        <f>IFERROR(VLOOKUP(B329,'[1]DADOS (OCULTAR)'!$P$3:$R$91,3,0),"")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VERONICA MARIA ANDRADE PINTO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>
        <f>IF('[1]TCE - ANEXO III - Preencher'!H338="","",'[1]TCE - ANEXO III - Preencher'!H338)</f>
        <v>44562</v>
      </c>
      <c r="H329" s="14">
        <f>'[1]TCE - ANEXO III - Preencher'!I338</f>
        <v>0</v>
      </c>
      <c r="I329" s="14">
        <f>'[1]TCE - ANEXO III - Preencher'!J338</f>
        <v>123</v>
      </c>
      <c r="J329" s="14">
        <f>'[1]TCE - ANEXO III - Preencher'!K338</f>
        <v>0</v>
      </c>
      <c r="K329" s="15">
        <f>'[1]TCE - ANEXO III - Preencher'!L338</f>
        <v>76.5</v>
      </c>
      <c r="L329" s="15">
        <f>'[1]TCE - ANEXO III - Preencher'!M338</f>
        <v>3.11</v>
      </c>
      <c r="M329" s="15">
        <f t="shared" si="31"/>
        <v>73.39</v>
      </c>
      <c r="N329" s="15">
        <f>'[1]TCE - ANEXO III - Preencher'!O338</f>
        <v>1.57</v>
      </c>
      <c r="O329" s="15">
        <f>'[1]TCE - ANEXO III - Preencher'!P338</f>
        <v>0</v>
      </c>
      <c r="P329" s="16">
        <f t="shared" si="32"/>
        <v>1.57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197.95999999999998</v>
      </c>
    </row>
    <row r="330" spans="1:28" x14ac:dyDescent="0.2">
      <c r="A330" s="8">
        <f>IFERROR(VLOOKUP(B330,'[1]DADOS (OCULTAR)'!$P$3:$R$91,3,0),"")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VERONICA MARIA DO NASCIMENTO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3242-05</v>
      </c>
      <c r="G330" s="13">
        <f>IF('[1]TCE - ANEXO III - Preencher'!H339="","",'[1]TCE - ANEXO III - Preencher'!H339)</f>
        <v>44562</v>
      </c>
      <c r="H330" s="14">
        <f>'[1]TCE - ANEXO III - Preencher'!I339</f>
        <v>0</v>
      </c>
      <c r="I330" s="14">
        <f>'[1]TCE - ANEXO III - Preencher'!J339</f>
        <v>169.71</v>
      </c>
      <c r="J330" s="14">
        <f>'[1]TCE - ANEXO III - Preencher'!K339</f>
        <v>0</v>
      </c>
      <c r="K330" s="15">
        <f>'[1]TCE - ANEXO III - Preencher'!L339</f>
        <v>76.5</v>
      </c>
      <c r="L330" s="15">
        <f>'[1]TCE - ANEXO III - Preencher'!M339</f>
        <v>3.11</v>
      </c>
      <c r="M330" s="15">
        <f t="shared" si="31"/>
        <v>73.39</v>
      </c>
      <c r="N330" s="15">
        <f>'[1]TCE - ANEXO III - Preencher'!O339</f>
        <v>1.57</v>
      </c>
      <c r="O330" s="15">
        <f>'[1]TCE - ANEXO III - Preencher'!P339</f>
        <v>0</v>
      </c>
      <c r="P330" s="16">
        <f t="shared" si="32"/>
        <v>1.57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61</v>
      </c>
      <c r="U330" s="15">
        <f>'[1]TCE - ANEXO III - Preencher'!V339</f>
        <v>0</v>
      </c>
      <c r="V330" s="16">
        <f t="shared" si="34"/>
        <v>61</v>
      </c>
      <c r="W330" s="17" t="str">
        <f>IF('[1]TCE - ANEXO III - Preencher'!X339="","",'[1]TCE - ANEXO III - Preencher'!X339)</f>
        <v xml:space="preserve">AUX CRECHE 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305.67</v>
      </c>
    </row>
    <row r="331" spans="1:28" x14ac:dyDescent="0.2">
      <c r="A331" s="8">
        <f>IFERROR(VLOOKUP(B331,'[1]DADOS (OCULTAR)'!$P$3:$R$91,3,0),"")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WANDERSON SOUSA GOMES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4110-05</v>
      </c>
      <c r="G331" s="13">
        <f>IF('[1]TCE - ANEXO III - Preencher'!H340="","",'[1]TCE - ANEXO III - Preencher'!H340)</f>
        <v>44562</v>
      </c>
      <c r="H331" s="14">
        <f>'[1]TCE - ANEXO III - Preencher'!I340</f>
        <v>0</v>
      </c>
      <c r="I331" s="14">
        <f>'[1]TCE - ANEXO III - Preencher'!J340</f>
        <v>191.85</v>
      </c>
      <c r="J331" s="14">
        <f>'[1]TCE - ANEXO III - Preencher'!K340</f>
        <v>0</v>
      </c>
      <c r="K331" s="15">
        <f>'[1]TCE - ANEXO III - Preencher'!L340</f>
        <v>76.5</v>
      </c>
      <c r="L331" s="15">
        <f>'[1]TCE - ANEXO III - Preencher'!M340</f>
        <v>3.11</v>
      </c>
      <c r="M331" s="15">
        <f t="shared" si="31"/>
        <v>73.39</v>
      </c>
      <c r="N331" s="15">
        <f>'[1]TCE - ANEXO III - Preencher'!O340</f>
        <v>1.57</v>
      </c>
      <c r="O331" s="15">
        <f>'[1]TCE - ANEXO III - Preencher'!P340</f>
        <v>0</v>
      </c>
      <c r="P331" s="16">
        <f t="shared" si="32"/>
        <v>1.57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266.81</v>
      </c>
    </row>
    <row r="332" spans="1:28" x14ac:dyDescent="0.2">
      <c r="A332" s="8">
        <f>IFERROR(VLOOKUP(B332,'[1]DADOS (OCULTAR)'!$P$3:$R$91,3,0),"")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WANESSA MARIA RAMOS DA SILVA RIBEIRO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4131-15</v>
      </c>
      <c r="G332" s="13">
        <f>IF('[1]TCE - ANEXO III - Preencher'!H341="","",'[1]TCE - ANEXO III - Preencher'!H341)</f>
        <v>44562</v>
      </c>
      <c r="H332" s="14">
        <f>'[1]TCE - ANEXO III - Preencher'!I341</f>
        <v>0</v>
      </c>
      <c r="I332" s="14">
        <f>'[1]TCE - ANEXO III - Preencher'!J341</f>
        <v>153.24</v>
      </c>
      <c r="J332" s="14">
        <f>'[1]TCE - ANEXO III - Preencher'!K341</f>
        <v>0</v>
      </c>
      <c r="K332" s="15">
        <f>'[1]TCE - ANEXO III - Preencher'!L341</f>
        <v>76.5</v>
      </c>
      <c r="L332" s="15">
        <f>'[1]TCE - ANEXO III - Preencher'!M341</f>
        <v>3.11</v>
      </c>
      <c r="M332" s="15">
        <f t="shared" si="31"/>
        <v>73.39</v>
      </c>
      <c r="N332" s="15">
        <f>'[1]TCE - ANEXO III - Preencher'!O341</f>
        <v>1.57</v>
      </c>
      <c r="O332" s="15">
        <f>'[1]TCE - ANEXO III - Preencher'!P341</f>
        <v>0</v>
      </c>
      <c r="P332" s="16">
        <f t="shared" si="32"/>
        <v>1.57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228.2</v>
      </c>
    </row>
    <row r="333" spans="1:28" x14ac:dyDescent="0.2">
      <c r="A333" s="8">
        <f>IFERROR(VLOOKUP(B333,'[1]DADOS (OCULTAR)'!$P$3:$R$91,3,0),"")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WELISON DOMINGOS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>
        <f>IF('[1]TCE - ANEXO III - Preencher'!H342="","",'[1]TCE - ANEXO III - Preencher'!H342)</f>
        <v>44562</v>
      </c>
      <c r="H333" s="14">
        <f>'[1]TCE - ANEXO III - Preencher'!I342</f>
        <v>0</v>
      </c>
      <c r="I333" s="14">
        <f>'[1]TCE - ANEXO III - Preencher'!J342</f>
        <v>250.81</v>
      </c>
      <c r="J333" s="14">
        <f>'[1]TCE - ANEXO III - Preencher'!K342</f>
        <v>0</v>
      </c>
      <c r="K333" s="15">
        <f>'[1]TCE - ANEXO III - Preencher'!L342</f>
        <v>76.5</v>
      </c>
      <c r="L333" s="15">
        <f>'[1]TCE - ANEXO III - Preencher'!M342</f>
        <v>3.11</v>
      </c>
      <c r="M333" s="15">
        <f t="shared" si="31"/>
        <v>73.39</v>
      </c>
      <c r="N333" s="15">
        <f>'[1]TCE - ANEXO III - Preencher'!O342</f>
        <v>12.73</v>
      </c>
      <c r="O333" s="15">
        <f>'[1]TCE - ANEXO III - Preencher'!P342</f>
        <v>0</v>
      </c>
      <c r="P333" s="16">
        <f t="shared" si="32"/>
        <v>12.73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336.93</v>
      </c>
    </row>
    <row r="334" spans="1:28" x14ac:dyDescent="0.2">
      <c r="A334" s="8">
        <f>IFERROR(VLOOKUP(B334,'[1]DADOS (OCULTAR)'!$P$3:$R$91,3,0),"")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WELLINGTON LOPES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4110-05</v>
      </c>
      <c r="G334" s="13">
        <f>IF('[1]TCE - ANEXO III - Preencher'!H343="","",'[1]TCE - ANEXO III - Preencher'!H343)</f>
        <v>44562</v>
      </c>
      <c r="H334" s="14">
        <f>'[1]TCE - ANEXO III - Preencher'!I343</f>
        <v>0</v>
      </c>
      <c r="I334" s="14">
        <f>'[1]TCE - ANEXO III - Preencher'!J343</f>
        <v>172.41</v>
      </c>
      <c r="J334" s="14">
        <f>'[1]TCE - ANEXO III - Preencher'!K343</f>
        <v>0</v>
      </c>
      <c r="K334" s="15">
        <f>'[1]TCE - ANEXO III - Preencher'!L343</f>
        <v>76.5</v>
      </c>
      <c r="L334" s="15">
        <f>'[1]TCE - ANEXO III - Preencher'!M343</f>
        <v>3.11</v>
      </c>
      <c r="M334" s="15">
        <f t="shared" si="31"/>
        <v>73.39</v>
      </c>
      <c r="N334" s="15">
        <f>'[1]TCE - ANEXO III - Preencher'!O343</f>
        <v>1.57</v>
      </c>
      <c r="O334" s="15">
        <f>'[1]TCE - ANEXO III - Preencher'!P343</f>
        <v>0</v>
      </c>
      <c r="P334" s="16">
        <f t="shared" si="32"/>
        <v>1.57</v>
      </c>
      <c r="Q334" s="15">
        <f>'[1]TCE - ANEXO III - Preencher'!R343</f>
        <v>120</v>
      </c>
      <c r="R334" s="15">
        <f>'[1]TCE - ANEXO III - Preencher'!S343</f>
        <v>0</v>
      </c>
      <c r="S334" s="16">
        <f t="shared" si="33"/>
        <v>120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367.37</v>
      </c>
    </row>
    <row r="335" spans="1:28" x14ac:dyDescent="0.2">
      <c r="A335" s="8">
        <f>IFERROR(VLOOKUP(B335,'[1]DADOS (OCULTAR)'!$P$3:$R$91,3,0),"")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WINARACI LOPES MARCOLINO DE ARAUJO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4221-10</v>
      </c>
      <c r="G335" s="13">
        <f>IF('[1]TCE - ANEXO III - Preencher'!H344="","",'[1]TCE - ANEXO III - Preencher'!H344)</f>
        <v>44562</v>
      </c>
      <c r="H335" s="14">
        <f>'[1]TCE - ANEXO III - Preencher'!I344</f>
        <v>0</v>
      </c>
      <c r="I335" s="14">
        <f>'[1]TCE - ANEXO III - Preencher'!J344</f>
        <v>145.33000000000001</v>
      </c>
      <c r="J335" s="14">
        <f>'[1]TCE - ANEXO III - Preencher'!K344</f>
        <v>0</v>
      </c>
      <c r="K335" s="15">
        <f>'[1]TCE - ANEXO III - Preencher'!L344</f>
        <v>76.5</v>
      </c>
      <c r="L335" s="15">
        <f>'[1]TCE - ANEXO III - Preencher'!M344</f>
        <v>3.11</v>
      </c>
      <c r="M335" s="15">
        <f t="shared" si="31"/>
        <v>73.39</v>
      </c>
      <c r="N335" s="15">
        <f>'[1]TCE - ANEXO III - Preencher'!O344</f>
        <v>1.57</v>
      </c>
      <c r="O335" s="15">
        <f>'[1]TCE - ANEXO III - Preencher'!P344</f>
        <v>0</v>
      </c>
      <c r="P335" s="16">
        <f t="shared" si="32"/>
        <v>1.57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69.430000000000007</v>
      </c>
      <c r="U335" s="15">
        <f>'[1]TCE - ANEXO III - Preencher'!V344</f>
        <v>0</v>
      </c>
      <c r="V335" s="16">
        <f t="shared" si="34"/>
        <v>69.430000000000007</v>
      </c>
      <c r="W335" s="17" t="str">
        <f>IF('[1]TCE - ANEXO III - Preencher'!X344="","",'[1]TCE - ANEXO III - Preencher'!X344)</f>
        <v xml:space="preserve">AUX CRECHE 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289.72000000000003</v>
      </c>
    </row>
    <row r="336" spans="1:28" x14ac:dyDescent="0.2">
      <c r="A336" s="8">
        <f>IFERROR(VLOOKUP(B336,'[1]DADOS (OCULTAR)'!$P$3:$R$91,3,0),"")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YASMIN FERREIRA MACHADO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44562</v>
      </c>
      <c r="H336" s="14">
        <f>'[1]TCE - ANEXO III - Preencher'!I345</f>
        <v>0</v>
      </c>
      <c r="I336" s="14">
        <f>'[1]TCE - ANEXO III - Preencher'!J345</f>
        <v>736.13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7.8</v>
      </c>
      <c r="O336" s="15">
        <f>'[1]TCE - ANEXO III - Preencher'!P345</f>
        <v>0</v>
      </c>
      <c r="P336" s="16">
        <f t="shared" si="32"/>
        <v>7.8</v>
      </c>
      <c r="Q336" s="15">
        <f>'[1]TCE - ANEXO III - Preencher'!R345</f>
        <v>500</v>
      </c>
      <c r="R336" s="15">
        <f>'[1]TCE - ANEXO III - Preencher'!S345</f>
        <v>0</v>
      </c>
      <c r="S336" s="16">
        <f t="shared" si="33"/>
        <v>500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1243.9299999999998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Neri</dc:creator>
  <cp:lastModifiedBy>Bruna Neri</cp:lastModifiedBy>
  <dcterms:created xsi:type="dcterms:W3CDTF">2022-03-11T12:44:09Z</dcterms:created>
  <dcterms:modified xsi:type="dcterms:W3CDTF">2022-03-11T12:44:19Z</dcterms:modified>
</cp:coreProperties>
</file>