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1 - PCF JANEIRO\01 - PCF\PCF\EXCEL\TCE ART 58 - 01.2022 - SEM COVID\"/>
    </mc:Choice>
  </mc:AlternateContent>
  <xr:revisionPtr revIDLastSave="0" documentId="8_{8AE6DFEF-2344-4D0F-A5B8-53DB4ECC2B53}" xr6:coauthVersionLast="47" xr6:coauthVersionMax="47" xr10:uidLastSave="{00000000-0000-0000-0000-000000000000}"/>
  <bookViews>
    <workbookView xWindow="-120" yWindow="-120" windowWidth="20730" windowHeight="11160" xr2:uid="{04CB3A5F-BBAE-4A9F-91FC-DCF81BFA175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AB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AB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AB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AB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AB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AB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B3344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B3328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B3320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B3312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B3288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AB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S1444" i="1"/>
  <c r="R1444" i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S1428" i="1"/>
  <c r="R1428" i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AB669" i="1" s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AB579" i="1" s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46" i="1" l="1"/>
  <c r="AB563" i="1"/>
  <c r="AB588" i="1"/>
  <c r="AB593" i="1"/>
  <c r="AB597" i="1"/>
  <c r="AB66" i="1"/>
  <c r="AB73" i="1"/>
  <c r="AB100" i="1"/>
  <c r="AB130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364" i="1"/>
  <c r="AB366" i="1"/>
  <c r="AB373" i="1"/>
  <c r="AB375" i="1"/>
  <c r="AB380" i="1"/>
  <c r="AB382" i="1"/>
  <c r="AB389" i="1"/>
  <c r="AB391" i="1"/>
  <c r="AB398" i="1"/>
  <c r="AB405" i="1"/>
  <c r="AB407" i="1"/>
  <c r="AB414" i="1"/>
  <c r="AB421" i="1"/>
  <c r="AB423" i="1"/>
  <c r="AB430" i="1"/>
  <c r="AB437" i="1"/>
  <c r="AB439" i="1"/>
  <c r="AB446" i="1"/>
  <c r="AB453" i="1"/>
  <c r="AB455" i="1"/>
  <c r="AB462" i="1"/>
  <c r="AB469" i="1"/>
  <c r="AB471" i="1"/>
  <c r="AB478" i="1"/>
  <c r="AB485" i="1"/>
  <c r="AB487" i="1"/>
  <c r="AB494" i="1"/>
  <c r="AB501" i="1"/>
  <c r="AB503" i="1"/>
  <c r="AB510" i="1"/>
  <c r="AB517" i="1"/>
  <c r="AB519" i="1"/>
  <c r="AB526" i="1"/>
  <c r="AB533" i="1"/>
  <c r="AB535" i="1"/>
  <c r="AB542" i="1"/>
  <c r="AB17" i="1"/>
  <c r="AB19" i="1"/>
  <c r="AB28" i="1"/>
  <c r="AB33" i="1"/>
  <c r="AB60" i="1"/>
  <c r="AB67" i="1"/>
  <c r="AB81" i="1"/>
  <c r="AB83" i="1"/>
  <c r="AB92" i="1"/>
  <c r="AB97" i="1"/>
  <c r="AB99" i="1"/>
  <c r="AB108" i="1"/>
  <c r="AB113" i="1"/>
  <c r="AB115" i="1"/>
  <c r="AB124" i="1"/>
  <c r="AB129" i="1"/>
  <c r="AB131" i="1"/>
  <c r="AB140" i="1"/>
  <c r="AB145" i="1"/>
  <c r="AB147" i="1"/>
  <c r="AB156" i="1"/>
  <c r="AB161" i="1"/>
  <c r="AB163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9" i="1"/>
  <c r="AB371" i="1"/>
  <c r="AB376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6" i="1"/>
  <c r="AB565" i="1"/>
  <c r="AB575" i="1"/>
  <c r="AB595" i="1"/>
  <c r="AB50" i="1"/>
  <c r="AB3" i="1"/>
  <c r="AB12" i="1"/>
  <c r="AB35" i="1"/>
  <c r="AB44" i="1"/>
  <c r="AB49" i="1"/>
  <c r="AB51" i="1"/>
  <c r="AB65" i="1"/>
  <c r="AB76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72" i="1"/>
  <c r="AB577" i="1"/>
  <c r="AB581" i="1"/>
  <c r="AB649" i="1"/>
  <c r="AB550" i="1"/>
  <c r="M551" i="1"/>
  <c r="AB551" i="1" s="1"/>
  <c r="S553" i="1"/>
  <c r="AB553" i="1" s="1"/>
  <c r="P558" i="1"/>
  <c r="V560" i="1"/>
  <c r="AB560" i="1" s="1"/>
  <c r="Z564" i="1"/>
  <c r="AB566" i="1"/>
  <c r="M567" i="1"/>
  <c r="AB567" i="1" s="1"/>
  <c r="S569" i="1"/>
  <c r="AB569" i="1" s="1"/>
  <c r="P574" i="1"/>
  <c r="V576" i="1"/>
  <c r="AB576" i="1" s="1"/>
  <c r="Z580" i="1"/>
  <c r="AB582" i="1"/>
  <c r="M583" i="1"/>
  <c r="AB583" i="1" s="1"/>
  <c r="S585" i="1"/>
  <c r="AB585" i="1" s="1"/>
  <c r="P590" i="1"/>
  <c r="V592" i="1"/>
  <c r="AB592" i="1" s="1"/>
  <c r="Z596" i="1"/>
  <c r="AB598" i="1"/>
  <c r="M599" i="1"/>
  <c r="M600" i="1"/>
  <c r="AB600" i="1" s="1"/>
  <c r="V601" i="1"/>
  <c r="AB601" i="1" s="1"/>
  <c r="S606" i="1"/>
  <c r="AB606" i="1" s="1"/>
  <c r="P611" i="1"/>
  <c r="Z613" i="1"/>
  <c r="M616" i="1"/>
  <c r="AB616" i="1" s="1"/>
  <c r="V617" i="1"/>
  <c r="AB617" i="1" s="1"/>
  <c r="S622" i="1"/>
  <c r="AB622" i="1" s="1"/>
  <c r="P627" i="1"/>
  <c r="Z629" i="1"/>
  <c r="M632" i="1"/>
  <c r="AB632" i="1" s="1"/>
  <c r="V633" i="1"/>
  <c r="AB633" i="1" s="1"/>
  <c r="AB638" i="1"/>
  <c r="S638" i="1"/>
  <c r="P643" i="1"/>
  <c r="Z645" i="1"/>
  <c r="M648" i="1"/>
  <c r="AB648" i="1" s="1"/>
  <c r="V649" i="1"/>
  <c r="S654" i="1"/>
  <c r="AB654" i="1" s="1"/>
  <c r="P659" i="1"/>
  <c r="Z661" i="1"/>
  <c r="M664" i="1"/>
  <c r="AB664" i="1" s="1"/>
  <c r="V665" i="1"/>
  <c r="AB665" i="1" s="1"/>
  <c r="S670" i="1"/>
  <c r="AB670" i="1" s="1"/>
  <c r="P675" i="1"/>
  <c r="Z677" i="1"/>
  <c r="M680" i="1"/>
  <c r="AB680" i="1" s="1"/>
  <c r="V681" i="1"/>
  <c r="AB681" i="1" s="1"/>
  <c r="S686" i="1"/>
  <c r="AB686" i="1" s="1"/>
  <c r="P691" i="1"/>
  <c r="Z693" i="1"/>
  <c r="M696" i="1"/>
  <c r="AB696" i="1" s="1"/>
  <c r="V697" i="1"/>
  <c r="AB697" i="1" s="1"/>
  <c r="AB702" i="1"/>
  <c r="S702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1085" i="1"/>
  <c r="AB1087" i="1"/>
  <c r="AB1094" i="1"/>
  <c r="AB1096" i="1"/>
  <c r="AB1101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7" i="1"/>
  <c r="Z552" i="1"/>
  <c r="AB552" i="1" s="1"/>
  <c r="AB554" i="1"/>
  <c r="M555" i="1"/>
  <c r="AB555" i="1" s="1"/>
  <c r="S557" i="1"/>
  <c r="AB557" i="1" s="1"/>
  <c r="P562" i="1"/>
  <c r="V564" i="1"/>
  <c r="AB564" i="1" s="1"/>
  <c r="Z568" i="1"/>
  <c r="AB568" i="1" s="1"/>
  <c r="AB570" i="1"/>
  <c r="M571" i="1"/>
  <c r="AB571" i="1" s="1"/>
  <c r="S573" i="1"/>
  <c r="AB573" i="1" s="1"/>
  <c r="P578" i="1"/>
  <c r="V580" i="1"/>
  <c r="AB580" i="1" s="1"/>
  <c r="Z584" i="1"/>
  <c r="AB584" i="1" s="1"/>
  <c r="AB586" i="1"/>
  <c r="M587" i="1"/>
  <c r="AB587" i="1" s="1"/>
  <c r="S589" i="1"/>
  <c r="AB589" i="1" s="1"/>
  <c r="P594" i="1"/>
  <c r="V596" i="1"/>
  <c r="AB596" i="1" s="1"/>
  <c r="AB599" i="1"/>
  <c r="AB602" i="1"/>
  <c r="S602" i="1"/>
  <c r="AB603" i="1"/>
  <c r="P607" i="1"/>
  <c r="AB607" i="1" s="1"/>
  <c r="Z609" i="1"/>
  <c r="AB609" i="1" s="1"/>
  <c r="M612" i="1"/>
  <c r="AB612" i="1" s="1"/>
  <c r="V613" i="1"/>
  <c r="AB613" i="1" s="1"/>
  <c r="S618" i="1"/>
  <c r="AB618" i="1" s="1"/>
  <c r="AB619" i="1"/>
  <c r="P623" i="1"/>
  <c r="AB623" i="1" s="1"/>
  <c r="Z625" i="1"/>
  <c r="AB625" i="1" s="1"/>
  <c r="M628" i="1"/>
  <c r="AB628" i="1" s="1"/>
  <c r="V629" i="1"/>
  <c r="AB629" i="1" s="1"/>
  <c r="AB634" i="1"/>
  <c r="S634" i="1"/>
  <c r="AB635" i="1"/>
  <c r="P639" i="1"/>
  <c r="AB639" i="1" s="1"/>
  <c r="Z641" i="1"/>
  <c r="AB641" i="1" s="1"/>
  <c r="M644" i="1"/>
  <c r="AB644" i="1" s="1"/>
  <c r="V645" i="1"/>
  <c r="AB645" i="1" s="1"/>
  <c r="AB650" i="1"/>
  <c r="S650" i="1"/>
  <c r="AB651" i="1"/>
  <c r="P655" i="1"/>
  <c r="AB655" i="1" s="1"/>
  <c r="Z657" i="1"/>
  <c r="AB657" i="1" s="1"/>
  <c r="M660" i="1"/>
  <c r="AB660" i="1" s="1"/>
  <c r="V661" i="1"/>
  <c r="AB661" i="1" s="1"/>
  <c r="AB666" i="1"/>
  <c r="S666" i="1"/>
  <c r="AB667" i="1"/>
  <c r="P671" i="1"/>
  <c r="AB671" i="1" s="1"/>
  <c r="Z673" i="1"/>
  <c r="AB673" i="1" s="1"/>
  <c r="M676" i="1"/>
  <c r="AB676" i="1" s="1"/>
  <c r="V677" i="1"/>
  <c r="AB677" i="1" s="1"/>
  <c r="S682" i="1"/>
  <c r="AB682" i="1" s="1"/>
  <c r="AB683" i="1"/>
  <c r="P687" i="1"/>
  <c r="AB687" i="1" s="1"/>
  <c r="Z689" i="1"/>
  <c r="AB689" i="1" s="1"/>
  <c r="M692" i="1"/>
  <c r="AB692" i="1" s="1"/>
  <c r="V693" i="1"/>
  <c r="AB693" i="1" s="1"/>
  <c r="AB698" i="1"/>
  <c r="S698" i="1"/>
  <c r="AB699" i="1"/>
  <c r="P703" i="1"/>
  <c r="AB703" i="1" s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4" i="1"/>
  <c r="AB1249" i="1"/>
  <c r="AB1253" i="1"/>
  <c r="AB558" i="1"/>
  <c r="AB574" i="1"/>
  <c r="AB590" i="1"/>
  <c r="AB615" i="1"/>
  <c r="AB631" i="1"/>
  <c r="AB647" i="1"/>
  <c r="AB663" i="1"/>
  <c r="AB679" i="1"/>
  <c r="AB695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441" i="1"/>
  <c r="AB562" i="1"/>
  <c r="AB578" i="1"/>
  <c r="AB594" i="1"/>
  <c r="AB610" i="1"/>
  <c r="AB611" i="1"/>
  <c r="AB626" i="1"/>
  <c r="AB627" i="1"/>
  <c r="AB642" i="1"/>
  <c r="AB643" i="1"/>
  <c r="AB658" i="1"/>
  <c r="AB659" i="1"/>
  <c r="AB674" i="1"/>
  <c r="AB675" i="1"/>
  <c r="AB690" i="1"/>
  <c r="AB691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1251" i="1"/>
  <c r="Z1240" i="1"/>
  <c r="AB1240" i="1" s="1"/>
  <c r="AB1242" i="1"/>
  <c r="M1243" i="1"/>
  <c r="AB1243" i="1" s="1"/>
  <c r="S1245" i="1"/>
  <c r="AB1245" i="1" s="1"/>
  <c r="P1250" i="1"/>
  <c r="V1252" i="1"/>
  <c r="AB1252" i="1" s="1"/>
  <c r="Z1256" i="1"/>
  <c r="AB1256" i="1" s="1"/>
  <c r="AB1258" i="1"/>
  <c r="Z1264" i="1"/>
  <c r="Z1272" i="1"/>
  <c r="Z1280" i="1"/>
  <c r="Z1288" i="1"/>
  <c r="Z1296" i="1"/>
  <c r="Z1304" i="1"/>
  <c r="Z1312" i="1"/>
  <c r="Z1320" i="1"/>
  <c r="Z1328" i="1"/>
  <c r="Z1336" i="1"/>
  <c r="Z1344" i="1"/>
  <c r="Z1352" i="1"/>
  <c r="Z1360" i="1"/>
  <c r="Z1368" i="1"/>
  <c r="Z1376" i="1"/>
  <c r="Z1384" i="1"/>
  <c r="Z1392" i="1"/>
  <c r="Z1400" i="1"/>
  <c r="Z1408" i="1"/>
  <c r="Z1416" i="1"/>
  <c r="Z1424" i="1"/>
  <c r="Z1432" i="1"/>
  <c r="Z1440" i="1"/>
  <c r="Z1448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961" i="1"/>
  <c r="AB1965" i="1"/>
  <c r="AB1968" i="1"/>
  <c r="AB1972" i="1"/>
  <c r="AB1973" i="1"/>
  <c r="AB1979" i="1"/>
  <c r="AB1993" i="1"/>
  <c r="AB2003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9" i="1"/>
  <c r="AB1250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963" i="1"/>
  <c r="AB1977" i="1"/>
  <c r="AB1981" i="1"/>
  <c r="AB1984" i="1"/>
  <c r="AB1988" i="1"/>
  <c r="AB1989" i="1"/>
  <c r="AB1995" i="1"/>
  <c r="S1241" i="1"/>
  <c r="AB1241" i="1" s="1"/>
  <c r="P1246" i="1"/>
  <c r="AB1246" i="1" s="1"/>
  <c r="V1248" i="1"/>
  <c r="AB1248" i="1" s="1"/>
  <c r="Z1252" i="1"/>
  <c r="AB1254" i="1"/>
  <c r="M1255" i="1"/>
  <c r="AB1255" i="1" s="1"/>
  <c r="S1257" i="1"/>
  <c r="AB1257" i="1" s="1"/>
  <c r="M1259" i="1"/>
  <c r="AB1259" i="1" s="1"/>
  <c r="V1260" i="1"/>
  <c r="AB1260" i="1" s="1"/>
  <c r="S1261" i="1"/>
  <c r="AB1261" i="1" s="1"/>
  <c r="AB1262" i="1"/>
  <c r="P1266" i="1"/>
  <c r="AB1266" i="1" s="1"/>
  <c r="M1267" i="1"/>
  <c r="AB1267" i="1" s="1"/>
  <c r="V1268" i="1"/>
  <c r="AB1268" i="1" s="1"/>
  <c r="S1269" i="1"/>
  <c r="AB1269" i="1" s="1"/>
  <c r="AB1270" i="1"/>
  <c r="P1274" i="1"/>
  <c r="AB1274" i="1" s="1"/>
  <c r="M1275" i="1"/>
  <c r="AB1275" i="1" s="1"/>
  <c r="V1276" i="1"/>
  <c r="AB1276" i="1" s="1"/>
  <c r="S1277" i="1"/>
  <c r="AB1277" i="1" s="1"/>
  <c r="AB1278" i="1"/>
  <c r="P1282" i="1"/>
  <c r="AB1282" i="1" s="1"/>
  <c r="M1283" i="1"/>
  <c r="AB1283" i="1" s="1"/>
  <c r="V1284" i="1"/>
  <c r="AB1284" i="1" s="1"/>
  <c r="S1285" i="1"/>
  <c r="AB1285" i="1" s="1"/>
  <c r="AB1286" i="1"/>
  <c r="P1290" i="1"/>
  <c r="AB1290" i="1" s="1"/>
  <c r="M1291" i="1"/>
  <c r="AB1291" i="1" s="1"/>
  <c r="V1292" i="1"/>
  <c r="AB1292" i="1" s="1"/>
  <c r="S1293" i="1"/>
  <c r="AB1293" i="1" s="1"/>
  <c r="AB1294" i="1"/>
  <c r="P1298" i="1"/>
  <c r="AB1298" i="1" s="1"/>
  <c r="M1299" i="1"/>
  <c r="AB1299" i="1" s="1"/>
  <c r="V1300" i="1"/>
  <c r="AB1300" i="1" s="1"/>
  <c r="S1301" i="1"/>
  <c r="AB1301" i="1" s="1"/>
  <c r="AB1302" i="1"/>
  <c r="P1306" i="1"/>
  <c r="AB1306" i="1" s="1"/>
  <c r="M1307" i="1"/>
  <c r="AB1307" i="1" s="1"/>
  <c r="V1308" i="1"/>
  <c r="AB1308" i="1" s="1"/>
  <c r="S1309" i="1"/>
  <c r="AB1309" i="1" s="1"/>
  <c r="AB1310" i="1"/>
  <c r="P1314" i="1"/>
  <c r="AB1314" i="1" s="1"/>
  <c r="M1315" i="1"/>
  <c r="AB1315" i="1" s="1"/>
  <c r="V1316" i="1"/>
  <c r="AB1316" i="1" s="1"/>
  <c r="S1317" i="1"/>
  <c r="AB1317" i="1" s="1"/>
  <c r="AB1318" i="1"/>
  <c r="P1322" i="1"/>
  <c r="AB1322" i="1" s="1"/>
  <c r="M1323" i="1"/>
  <c r="AB1323" i="1" s="1"/>
  <c r="V1324" i="1"/>
  <c r="AB1324" i="1" s="1"/>
  <c r="S1325" i="1"/>
  <c r="AB1325" i="1" s="1"/>
  <c r="AB1326" i="1"/>
  <c r="P1330" i="1"/>
  <c r="AB1330" i="1" s="1"/>
  <c r="M1331" i="1"/>
  <c r="AB1331" i="1" s="1"/>
  <c r="V1332" i="1"/>
  <c r="AB1332" i="1" s="1"/>
  <c r="S1333" i="1"/>
  <c r="AB1333" i="1" s="1"/>
  <c r="AB1334" i="1"/>
  <c r="P1338" i="1"/>
  <c r="AB1338" i="1" s="1"/>
  <c r="M1339" i="1"/>
  <c r="AB1339" i="1" s="1"/>
  <c r="V1340" i="1"/>
  <c r="AB1340" i="1" s="1"/>
  <c r="S1341" i="1"/>
  <c r="AB1341" i="1" s="1"/>
  <c r="AB1342" i="1"/>
  <c r="P1346" i="1"/>
  <c r="AB1346" i="1" s="1"/>
  <c r="M1347" i="1"/>
  <c r="AB1347" i="1" s="1"/>
  <c r="V1348" i="1"/>
  <c r="AB1348" i="1" s="1"/>
  <c r="S1349" i="1"/>
  <c r="AB1349" i="1" s="1"/>
  <c r="AB1350" i="1"/>
  <c r="P1354" i="1"/>
  <c r="AB1354" i="1" s="1"/>
  <c r="M1355" i="1"/>
  <c r="AB1355" i="1" s="1"/>
  <c r="V1356" i="1"/>
  <c r="AB1356" i="1" s="1"/>
  <c r="S1357" i="1"/>
  <c r="AB1357" i="1" s="1"/>
  <c r="AB1358" i="1"/>
  <c r="P1362" i="1"/>
  <c r="AB1362" i="1" s="1"/>
  <c r="M1363" i="1"/>
  <c r="AB1363" i="1" s="1"/>
  <c r="V1364" i="1"/>
  <c r="AB1364" i="1" s="1"/>
  <c r="S1365" i="1"/>
  <c r="AB1365" i="1" s="1"/>
  <c r="AB1366" i="1"/>
  <c r="P1370" i="1"/>
  <c r="AB1370" i="1" s="1"/>
  <c r="M1371" i="1"/>
  <c r="AB1371" i="1" s="1"/>
  <c r="V1372" i="1"/>
  <c r="AB1372" i="1" s="1"/>
  <c r="S1373" i="1"/>
  <c r="AB1373" i="1" s="1"/>
  <c r="AB1374" i="1"/>
  <c r="P1378" i="1"/>
  <c r="AB1378" i="1" s="1"/>
  <c r="M1379" i="1"/>
  <c r="AB1379" i="1" s="1"/>
  <c r="V1380" i="1"/>
  <c r="AB1380" i="1" s="1"/>
  <c r="S1381" i="1"/>
  <c r="AB1381" i="1" s="1"/>
  <c r="AB1382" i="1"/>
  <c r="P1386" i="1"/>
  <c r="AB1386" i="1" s="1"/>
  <c r="M1387" i="1"/>
  <c r="AB1387" i="1" s="1"/>
  <c r="V1388" i="1"/>
  <c r="AB1388" i="1" s="1"/>
  <c r="S1389" i="1"/>
  <c r="AB1389" i="1" s="1"/>
  <c r="AB1390" i="1"/>
  <c r="P1394" i="1"/>
  <c r="AB1394" i="1" s="1"/>
  <c r="M1395" i="1"/>
  <c r="AB1395" i="1" s="1"/>
  <c r="V1396" i="1"/>
  <c r="AB1396" i="1" s="1"/>
  <c r="S1397" i="1"/>
  <c r="AB1397" i="1" s="1"/>
  <c r="AB1398" i="1"/>
  <c r="P1402" i="1"/>
  <c r="AB1402" i="1" s="1"/>
  <c r="M1403" i="1"/>
  <c r="AB1403" i="1" s="1"/>
  <c r="V1404" i="1"/>
  <c r="AB1404" i="1" s="1"/>
  <c r="S1405" i="1"/>
  <c r="AB1405" i="1" s="1"/>
  <c r="AB1406" i="1"/>
  <c r="P1410" i="1"/>
  <c r="AB1410" i="1" s="1"/>
  <c r="M1411" i="1"/>
  <c r="AB1411" i="1" s="1"/>
  <c r="V1412" i="1"/>
  <c r="AB1412" i="1" s="1"/>
  <c r="S1413" i="1"/>
  <c r="AB1413" i="1" s="1"/>
  <c r="AB1414" i="1"/>
  <c r="P1418" i="1"/>
  <c r="AB1418" i="1" s="1"/>
  <c r="M1419" i="1"/>
  <c r="AB1419" i="1" s="1"/>
  <c r="V1420" i="1"/>
  <c r="AB1420" i="1" s="1"/>
  <c r="S1421" i="1"/>
  <c r="AB1421" i="1" s="1"/>
  <c r="AB1422" i="1"/>
  <c r="P1426" i="1"/>
  <c r="AB1426" i="1" s="1"/>
  <c r="M1427" i="1"/>
  <c r="AB1427" i="1" s="1"/>
  <c r="V1428" i="1"/>
  <c r="AB1428" i="1" s="1"/>
  <c r="S1429" i="1"/>
  <c r="AB1429" i="1" s="1"/>
  <c r="AB1430" i="1"/>
  <c r="P1434" i="1"/>
  <c r="AB1434" i="1" s="1"/>
  <c r="M1435" i="1"/>
  <c r="AB1435" i="1" s="1"/>
  <c r="V1436" i="1"/>
  <c r="AB1436" i="1" s="1"/>
  <c r="S1437" i="1"/>
  <c r="AB1437" i="1" s="1"/>
  <c r="AB1438" i="1"/>
  <c r="P1442" i="1"/>
  <c r="AB1442" i="1" s="1"/>
  <c r="M1443" i="1"/>
  <c r="AB1443" i="1" s="1"/>
  <c r="V1444" i="1"/>
  <c r="AB1444" i="1" s="1"/>
  <c r="S1445" i="1"/>
  <c r="AB1445" i="1" s="1"/>
  <c r="AB1446" i="1"/>
  <c r="P1450" i="1"/>
  <c r="AB1450" i="1" s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71" i="1"/>
  <c r="AB1991" i="1"/>
  <c r="AB2011" i="1"/>
  <c r="V1960" i="1"/>
  <c r="AB1960" i="1" s="1"/>
  <c r="Z1964" i="1"/>
  <c r="AB1964" i="1" s="1"/>
  <c r="AB1966" i="1"/>
  <c r="M1967" i="1"/>
  <c r="AB1967" i="1" s="1"/>
  <c r="S1969" i="1"/>
  <c r="AB1969" i="1" s="1"/>
  <c r="P1974" i="1"/>
  <c r="V1976" i="1"/>
  <c r="AB1976" i="1" s="1"/>
  <c r="Z1980" i="1"/>
  <c r="AB1980" i="1" s="1"/>
  <c r="AB1982" i="1"/>
  <c r="M1983" i="1"/>
  <c r="AB1983" i="1" s="1"/>
  <c r="S1985" i="1"/>
  <c r="AB1985" i="1" s="1"/>
  <c r="P1990" i="1"/>
  <c r="V1992" i="1"/>
  <c r="AB1992" i="1" s="1"/>
  <c r="Z1996" i="1"/>
  <c r="AB1996" i="1" s="1"/>
  <c r="M1999" i="1"/>
  <c r="AB1999" i="1" s="1"/>
  <c r="S2001" i="1"/>
  <c r="AB2001" i="1" s="1"/>
  <c r="AB2002" i="1"/>
  <c r="Z2004" i="1"/>
  <c r="AB2004" i="1" s="1"/>
  <c r="M2007" i="1"/>
  <c r="AB2007" i="1" s="1"/>
  <c r="S2009" i="1"/>
  <c r="AB2009" i="1" s="1"/>
  <c r="AB2010" i="1"/>
  <c r="Z2012" i="1"/>
  <c r="AB2012" i="1" s="1"/>
  <c r="M2015" i="1"/>
  <c r="AB2015" i="1" s="1"/>
  <c r="S2017" i="1"/>
  <c r="AB2017" i="1" s="1"/>
  <c r="AB2018" i="1"/>
  <c r="Z2020" i="1"/>
  <c r="AB2020" i="1" s="1"/>
  <c r="M2023" i="1"/>
  <c r="AB2023" i="1" s="1"/>
  <c r="AB2025" i="1"/>
  <c r="S2025" i="1"/>
  <c r="AB2026" i="1"/>
  <c r="Z2028" i="1"/>
  <c r="AB2028" i="1" s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Z2109" i="1"/>
  <c r="AB2111" i="1"/>
  <c r="AB2117" i="1"/>
  <c r="M2120" i="1"/>
  <c r="AB2120" i="1" s="1"/>
  <c r="V2121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69" i="1"/>
  <c r="AB2271" i="1"/>
  <c r="AB2278" i="1"/>
  <c r="AB2301" i="1"/>
  <c r="AB2303" i="1"/>
  <c r="AB2310" i="1"/>
  <c r="AB2333" i="1"/>
  <c r="AB2335" i="1"/>
  <c r="AB2342" i="1"/>
  <c r="AB1970" i="1"/>
  <c r="AB1986" i="1"/>
  <c r="AB2121" i="1"/>
  <c r="AB2257" i="1"/>
  <c r="AB2261" i="1"/>
  <c r="AB1974" i="1"/>
  <c r="AB1990" i="1"/>
  <c r="AB1997" i="1"/>
  <c r="AB1998" i="1"/>
  <c r="AB2005" i="1"/>
  <c r="AB2006" i="1"/>
  <c r="AB2013" i="1"/>
  <c r="AB2014" i="1"/>
  <c r="AB2021" i="1"/>
  <c r="AB2022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9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2" i="1"/>
  <c r="AB2285" i="1"/>
  <c r="AB2287" i="1"/>
  <c r="AB2294" i="1"/>
  <c r="AB2317" i="1"/>
  <c r="AB2319" i="1"/>
  <c r="AB2326" i="1"/>
  <c r="AB2349" i="1"/>
  <c r="AB2351" i="1"/>
  <c r="AB2358" i="1"/>
  <c r="AB1962" i="1"/>
  <c r="AB1978" i="1"/>
  <c r="AB1994" i="1"/>
  <c r="AB2113" i="1"/>
  <c r="AB2118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385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2" i="1"/>
  <c r="AB2380" i="1"/>
  <c r="M2390" i="1"/>
  <c r="AB2390" i="1" s="1"/>
  <c r="V2391" i="1"/>
  <c r="AB2391" i="1" s="1"/>
  <c r="AB2396" i="1"/>
  <c r="AB2405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10" i="1"/>
  <c r="AB2714" i="1"/>
  <c r="AB2718" i="1"/>
  <c r="AB2723" i="1"/>
  <c r="AB2725" i="1"/>
  <c r="AB2734" i="1"/>
  <c r="AB2739" i="1"/>
  <c r="AB2741" i="1"/>
  <c r="AB2750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6" i="1"/>
  <c r="AB2851" i="1"/>
  <c r="AB2853" i="1"/>
  <c r="AB2862" i="1"/>
  <c r="AB2867" i="1"/>
  <c r="AB2869" i="1"/>
  <c r="AB2878" i="1"/>
  <c r="AB2883" i="1"/>
  <c r="AB2885" i="1"/>
  <c r="AB2894" i="1"/>
  <c r="AB2899" i="1"/>
  <c r="AB2901" i="1"/>
  <c r="AB2910" i="1"/>
  <c r="AB2915" i="1"/>
  <c r="AB2917" i="1"/>
  <c r="AB2926" i="1"/>
  <c r="AB2931" i="1"/>
  <c r="AB2933" i="1"/>
  <c r="AB2940" i="1"/>
  <c r="AB2960" i="1"/>
  <c r="AB2976" i="1"/>
  <c r="AB2992" i="1"/>
  <c r="AB3008" i="1"/>
  <c r="P2264" i="1"/>
  <c r="AB2264" i="1" s="1"/>
  <c r="V2266" i="1"/>
  <c r="AB2266" i="1" s="1"/>
  <c r="Z2270" i="1"/>
  <c r="AB2272" i="1"/>
  <c r="M2273" i="1"/>
  <c r="AB2273" i="1" s="1"/>
  <c r="S2275" i="1"/>
  <c r="AB2275" i="1" s="1"/>
  <c r="P2280" i="1"/>
  <c r="AB2280" i="1" s="1"/>
  <c r="V2282" i="1"/>
  <c r="AB2282" i="1" s="1"/>
  <c r="Z2286" i="1"/>
  <c r="AB2288" i="1"/>
  <c r="M2289" i="1"/>
  <c r="AB2289" i="1" s="1"/>
  <c r="S2291" i="1"/>
  <c r="AB2291" i="1" s="1"/>
  <c r="P2296" i="1"/>
  <c r="AB2296" i="1" s="1"/>
  <c r="V2298" i="1"/>
  <c r="AB2298" i="1" s="1"/>
  <c r="Z2302" i="1"/>
  <c r="AB2304" i="1"/>
  <c r="M2305" i="1"/>
  <c r="AB2305" i="1" s="1"/>
  <c r="S2307" i="1"/>
  <c r="AB2307" i="1" s="1"/>
  <c r="P2312" i="1"/>
  <c r="AB2312" i="1" s="1"/>
  <c r="V2314" i="1"/>
  <c r="AB2314" i="1" s="1"/>
  <c r="Z2318" i="1"/>
  <c r="AB2320" i="1"/>
  <c r="M2321" i="1"/>
  <c r="AB2321" i="1" s="1"/>
  <c r="S2323" i="1"/>
  <c r="AB2323" i="1" s="1"/>
  <c r="P2328" i="1"/>
  <c r="AB2328" i="1" s="1"/>
  <c r="V2330" i="1"/>
  <c r="AB2330" i="1" s="1"/>
  <c r="Z2334" i="1"/>
  <c r="AB2336" i="1"/>
  <c r="M2337" i="1"/>
  <c r="AB2337" i="1" s="1"/>
  <c r="S2339" i="1"/>
  <c r="AB2339" i="1" s="1"/>
  <c r="P2344" i="1"/>
  <c r="AB2344" i="1" s="1"/>
  <c r="V2346" i="1"/>
  <c r="AB2346" i="1" s="1"/>
  <c r="Z2350" i="1"/>
  <c r="AB2352" i="1"/>
  <c r="M2353" i="1"/>
  <c r="AB2353" i="1" s="1"/>
  <c r="S2355" i="1"/>
  <c r="AB2355" i="1" s="1"/>
  <c r="P2360" i="1"/>
  <c r="AB2360" i="1" s="1"/>
  <c r="V2362" i="1"/>
  <c r="AB2362" i="1" s="1"/>
  <c r="Z2366" i="1"/>
  <c r="AB2368" i="1"/>
  <c r="M2369" i="1"/>
  <c r="AB2369" i="1" s="1"/>
  <c r="S2371" i="1"/>
  <c r="AB2371" i="1" s="1"/>
  <c r="S2376" i="1"/>
  <c r="AB2376" i="1" s="1"/>
  <c r="P2381" i="1"/>
  <c r="AB2381" i="1" s="1"/>
  <c r="Z2383" i="1"/>
  <c r="M2386" i="1"/>
  <c r="AB2386" i="1" s="1"/>
  <c r="V2387" i="1"/>
  <c r="AB2387" i="1" s="1"/>
  <c r="AB2392" i="1"/>
  <c r="S2392" i="1"/>
  <c r="P2397" i="1"/>
  <c r="AB2397" i="1" s="1"/>
  <c r="AB2400" i="1"/>
  <c r="AB2402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944" i="1"/>
  <c r="S2263" i="1"/>
  <c r="AB2263" i="1" s="1"/>
  <c r="P2268" i="1"/>
  <c r="AB2268" i="1" s="1"/>
  <c r="V2270" i="1"/>
  <c r="AB2270" i="1" s="1"/>
  <c r="Z2274" i="1"/>
  <c r="AB2274" i="1" s="1"/>
  <c r="AB2276" i="1"/>
  <c r="M2277" i="1"/>
  <c r="AB2277" i="1" s="1"/>
  <c r="S2279" i="1"/>
  <c r="AB2279" i="1" s="1"/>
  <c r="P2284" i="1"/>
  <c r="AB2284" i="1" s="1"/>
  <c r="V2286" i="1"/>
  <c r="AB2286" i="1" s="1"/>
  <c r="Z2290" i="1"/>
  <c r="AB2290" i="1" s="1"/>
  <c r="AB2292" i="1"/>
  <c r="M2293" i="1"/>
  <c r="AB2293" i="1" s="1"/>
  <c r="S2295" i="1"/>
  <c r="AB2295" i="1" s="1"/>
  <c r="P2300" i="1"/>
  <c r="AB2300" i="1" s="1"/>
  <c r="V2302" i="1"/>
  <c r="AB2302" i="1" s="1"/>
  <c r="Z2306" i="1"/>
  <c r="AB2306" i="1" s="1"/>
  <c r="AB2308" i="1"/>
  <c r="M2309" i="1"/>
  <c r="AB2309" i="1" s="1"/>
  <c r="S2311" i="1"/>
  <c r="AB2311" i="1" s="1"/>
  <c r="P2316" i="1"/>
  <c r="AB2316" i="1" s="1"/>
  <c r="V2318" i="1"/>
  <c r="AB2318" i="1" s="1"/>
  <c r="Z2322" i="1"/>
  <c r="AB2322" i="1" s="1"/>
  <c r="AB2324" i="1"/>
  <c r="M2325" i="1"/>
  <c r="AB2325" i="1" s="1"/>
  <c r="S2327" i="1"/>
  <c r="AB2327" i="1" s="1"/>
  <c r="P2332" i="1"/>
  <c r="AB2332" i="1" s="1"/>
  <c r="V2334" i="1"/>
  <c r="AB2334" i="1" s="1"/>
  <c r="Z2338" i="1"/>
  <c r="AB2338" i="1" s="1"/>
  <c r="AB2340" i="1"/>
  <c r="M2341" i="1"/>
  <c r="AB2341" i="1" s="1"/>
  <c r="S2343" i="1"/>
  <c r="AB2343" i="1" s="1"/>
  <c r="P2348" i="1"/>
  <c r="AB2348" i="1" s="1"/>
  <c r="V2350" i="1"/>
  <c r="AB2350" i="1" s="1"/>
  <c r="Z2354" i="1"/>
  <c r="AB2354" i="1" s="1"/>
  <c r="AB2356" i="1"/>
  <c r="M2357" i="1"/>
  <c r="AB2357" i="1" s="1"/>
  <c r="S2359" i="1"/>
  <c r="AB2359" i="1" s="1"/>
  <c r="P2364" i="1"/>
  <c r="AB2364" i="1" s="1"/>
  <c r="V2366" i="1"/>
  <c r="AB2366" i="1" s="1"/>
  <c r="Z2370" i="1"/>
  <c r="AB2370" i="1" s="1"/>
  <c r="AB2372" i="1"/>
  <c r="S2372" i="1"/>
  <c r="AB2373" i="1"/>
  <c r="P2377" i="1"/>
  <c r="AB2377" i="1" s="1"/>
  <c r="Z2379" i="1"/>
  <c r="AB2379" i="1" s="1"/>
  <c r="M2382" i="1"/>
  <c r="AB2382" i="1" s="1"/>
  <c r="V2383" i="1"/>
  <c r="AB2383" i="1" s="1"/>
  <c r="S2388" i="1"/>
  <c r="AB2388" i="1" s="1"/>
  <c r="AB2389" i="1"/>
  <c r="P2393" i="1"/>
  <c r="AB2393" i="1" s="1"/>
  <c r="Z2395" i="1"/>
  <c r="AB2395" i="1" s="1"/>
  <c r="M2398" i="1"/>
  <c r="AB2398" i="1" s="1"/>
  <c r="AB2404" i="1"/>
  <c r="AB2406" i="1"/>
  <c r="AB2413" i="1"/>
  <c r="AB2420" i="1"/>
  <c r="AB2422" i="1"/>
  <c r="AB2429" i="1"/>
  <c r="AB2436" i="1"/>
  <c r="AB2438" i="1"/>
  <c r="AB2445" i="1"/>
  <c r="AB2452" i="1"/>
  <c r="AB2454" i="1"/>
  <c r="AB2461" i="1"/>
  <c r="AB2468" i="1"/>
  <c r="AB2470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52" i="1"/>
  <c r="AB2984" i="1"/>
  <c r="AB3016" i="1"/>
  <c r="AB3032" i="1"/>
  <c r="P2943" i="1"/>
  <c r="P2947" i="1"/>
  <c r="M2948" i="1"/>
  <c r="AB2948" i="1" s="1"/>
  <c r="V2949" i="1"/>
  <c r="S2950" i="1"/>
  <c r="AB2950" i="1" s="1"/>
  <c r="AB2951" i="1"/>
  <c r="P2955" i="1"/>
  <c r="M2956" i="1"/>
  <c r="AB2956" i="1" s="1"/>
  <c r="AB2959" i="1"/>
  <c r="P2963" i="1"/>
  <c r="M2964" i="1"/>
  <c r="AB2964" i="1" s="1"/>
  <c r="P2971" i="1"/>
  <c r="M2972" i="1"/>
  <c r="AB2972" i="1" s="1"/>
  <c r="AB2975" i="1"/>
  <c r="P2979" i="1"/>
  <c r="M2980" i="1"/>
  <c r="AB2980" i="1" s="1"/>
  <c r="AB2983" i="1"/>
  <c r="P2987" i="1"/>
  <c r="Z2987" i="1"/>
  <c r="M2988" i="1"/>
  <c r="AB2988" i="1" s="1"/>
  <c r="AB2991" i="1"/>
  <c r="P2995" i="1"/>
  <c r="M2996" i="1"/>
  <c r="AB2996" i="1" s="1"/>
  <c r="P3003" i="1"/>
  <c r="M3004" i="1"/>
  <c r="AB3004" i="1" s="1"/>
  <c r="S3006" i="1"/>
  <c r="AB3007" i="1"/>
  <c r="P3011" i="1"/>
  <c r="M3012" i="1"/>
  <c r="AB3012" i="1" s="1"/>
  <c r="P3019" i="1"/>
  <c r="M3020" i="1"/>
  <c r="AB3020" i="1" s="1"/>
  <c r="AB3023" i="1"/>
  <c r="P3027" i="1"/>
  <c r="M3028" i="1"/>
  <c r="AB3028" i="1" s="1"/>
  <c r="V3029" i="1"/>
  <c r="AB3031" i="1"/>
  <c r="P3035" i="1"/>
  <c r="M3036" i="1"/>
  <c r="AB3036" i="1" s="1"/>
  <c r="AB3039" i="1"/>
  <c r="P3043" i="1"/>
  <c r="M3044" i="1"/>
  <c r="AB3044" i="1" s="1"/>
  <c r="P3051" i="1"/>
  <c r="Z3051" i="1"/>
  <c r="M3052" i="1"/>
  <c r="AB3052" i="1" s="1"/>
  <c r="AB3055" i="1"/>
  <c r="AB3060" i="1"/>
  <c r="V3063" i="1"/>
  <c r="V3067" i="1"/>
  <c r="AB3068" i="1"/>
  <c r="AB3072" i="1"/>
  <c r="AB3076" i="1"/>
  <c r="AB3080" i="1"/>
  <c r="AB3084" i="1"/>
  <c r="AB3088" i="1"/>
  <c r="AB3090" i="1"/>
  <c r="AB3097" i="1"/>
  <c r="AB3104" i="1"/>
  <c r="AB3113" i="1"/>
  <c r="AB3120" i="1"/>
  <c r="AB3129" i="1"/>
  <c r="AB3145" i="1"/>
  <c r="AB3161" i="1"/>
  <c r="AB3177" i="1"/>
  <c r="AB3193" i="1"/>
  <c r="AB3209" i="1"/>
  <c r="AB3225" i="1"/>
  <c r="AB3241" i="1"/>
  <c r="AB3139" i="1"/>
  <c r="AB3171" i="1"/>
  <c r="AB3187" i="1"/>
  <c r="AB3203" i="1"/>
  <c r="AB3219" i="1"/>
  <c r="AB3235" i="1"/>
  <c r="AB3252" i="1"/>
  <c r="AB2943" i="1"/>
  <c r="AB2947" i="1"/>
  <c r="AB2955" i="1"/>
  <c r="AB2963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1" i="1"/>
  <c r="AB3075" i="1"/>
  <c r="AB3079" i="1"/>
  <c r="AB3083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V2941" i="1"/>
  <c r="AB2941" i="1" s="1"/>
  <c r="AB2945" i="1"/>
  <c r="Z2949" i="1"/>
  <c r="AB2949" i="1" s="1"/>
  <c r="AB2953" i="1"/>
  <c r="P2957" i="1"/>
  <c r="AB2957" i="1" s="1"/>
  <c r="M2958" i="1"/>
  <c r="AB2958" i="1" s="1"/>
  <c r="AB2961" i="1"/>
  <c r="P2965" i="1"/>
  <c r="AB2965" i="1" s="1"/>
  <c r="M2966" i="1"/>
  <c r="AB2966" i="1" s="1"/>
  <c r="V2967" i="1"/>
  <c r="AB2967" i="1" s="1"/>
  <c r="S2968" i="1"/>
  <c r="AB2968" i="1" s="1"/>
  <c r="AB2969" i="1"/>
  <c r="P2973" i="1"/>
  <c r="AB2973" i="1" s="1"/>
  <c r="M2974" i="1"/>
  <c r="AB2974" i="1" s="1"/>
  <c r="AB2977" i="1"/>
  <c r="P2981" i="1"/>
  <c r="AB2981" i="1" s="1"/>
  <c r="M2982" i="1"/>
  <c r="AB2982" i="1" s="1"/>
  <c r="AB2985" i="1"/>
  <c r="P2989" i="1"/>
  <c r="AB2989" i="1" s="1"/>
  <c r="M2990" i="1"/>
  <c r="AB2990" i="1" s="1"/>
  <c r="AB2993" i="1"/>
  <c r="P2997" i="1"/>
  <c r="AB2997" i="1" s="1"/>
  <c r="M2998" i="1"/>
  <c r="AB2998" i="1" s="1"/>
  <c r="V2999" i="1"/>
  <c r="AB2999" i="1" s="1"/>
  <c r="S3000" i="1"/>
  <c r="AB3000" i="1" s="1"/>
  <c r="AB3001" i="1"/>
  <c r="P3005" i="1"/>
  <c r="AB3005" i="1" s="1"/>
  <c r="M3006" i="1"/>
  <c r="AB3006" i="1" s="1"/>
  <c r="AB3009" i="1"/>
  <c r="P3013" i="1"/>
  <c r="AB3013" i="1" s="1"/>
  <c r="M3014" i="1"/>
  <c r="AB3014" i="1" s="1"/>
  <c r="V3015" i="1"/>
  <c r="AB3015" i="1" s="1"/>
  <c r="AB3017" i="1"/>
  <c r="P3021" i="1"/>
  <c r="AB3021" i="1" s="1"/>
  <c r="M3022" i="1"/>
  <c r="AB3022" i="1" s="1"/>
  <c r="AB3025" i="1"/>
  <c r="P3029" i="1"/>
  <c r="AB3029" i="1" s="1"/>
  <c r="M3030" i="1"/>
  <c r="AB3030" i="1" s="1"/>
  <c r="AB3033" i="1"/>
  <c r="P3037" i="1"/>
  <c r="AB3037" i="1" s="1"/>
  <c r="M3038" i="1"/>
  <c r="AB3038" i="1" s="1"/>
  <c r="AB3041" i="1"/>
  <c r="P3045" i="1"/>
  <c r="AB3045" i="1" s="1"/>
  <c r="M3046" i="1"/>
  <c r="AB3046" i="1" s="1"/>
  <c r="V3047" i="1"/>
  <c r="AB3047" i="1" s="1"/>
  <c r="S3048" i="1"/>
  <c r="AB3048" i="1" s="1"/>
  <c r="AB3049" i="1"/>
  <c r="P3053" i="1"/>
  <c r="AB3053" i="1" s="1"/>
  <c r="M3054" i="1"/>
  <c r="AB3054" i="1" s="1"/>
  <c r="AB3057" i="1"/>
  <c r="P3061" i="1"/>
  <c r="AB3061" i="1" s="1"/>
  <c r="M3062" i="1"/>
  <c r="AB3062" i="1" s="1"/>
  <c r="Z3063" i="1"/>
  <c r="AB3063" i="1" s="1"/>
  <c r="S3064" i="1"/>
  <c r="AB3064" i="1" s="1"/>
  <c r="P3065" i="1"/>
  <c r="AB3065" i="1" s="1"/>
  <c r="M3066" i="1"/>
  <c r="AB3066" i="1" s="1"/>
  <c r="P3069" i="1"/>
  <c r="AB3069" i="1" s="1"/>
  <c r="M3070" i="1"/>
  <c r="AB3070" i="1" s="1"/>
  <c r="P3073" i="1"/>
  <c r="AB3073" i="1" s="1"/>
  <c r="M3074" i="1"/>
  <c r="AB3074" i="1" s="1"/>
  <c r="P3077" i="1"/>
  <c r="AB3077" i="1" s="1"/>
  <c r="M3078" i="1"/>
  <c r="AB3078" i="1" s="1"/>
  <c r="P3081" i="1"/>
  <c r="AB3081" i="1" s="1"/>
  <c r="M3082" i="1"/>
  <c r="AB3082" i="1" s="1"/>
  <c r="P3085" i="1"/>
  <c r="AB3085" i="1" s="1"/>
  <c r="M3086" i="1"/>
  <c r="AB3086" i="1" s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4" i="1"/>
  <c r="Z3253" i="1"/>
  <c r="AB3253" i="1" s="1"/>
  <c r="M3256" i="1"/>
  <c r="AB3256" i="1" s="1"/>
  <c r="S3258" i="1"/>
  <c r="AB3258" i="1" s="1"/>
  <c r="P3263" i="1"/>
  <c r="V3265" i="1"/>
  <c r="AB3265" i="1" s="1"/>
  <c r="P3271" i="1"/>
  <c r="V3273" i="1"/>
  <c r="AB3273" i="1" s="1"/>
  <c r="P3279" i="1"/>
  <c r="V3281" i="1"/>
  <c r="AB3281" i="1" s="1"/>
  <c r="P3287" i="1"/>
  <c r="V3289" i="1"/>
  <c r="AB3289" i="1" s="1"/>
  <c r="P3295" i="1"/>
  <c r="V3297" i="1"/>
  <c r="AB3297" i="1" s="1"/>
  <c r="P3303" i="1"/>
  <c r="V3305" i="1"/>
  <c r="AB3305" i="1" s="1"/>
  <c r="P3311" i="1"/>
  <c r="V3313" i="1"/>
  <c r="AB3313" i="1" s="1"/>
  <c r="P3319" i="1"/>
  <c r="V3321" i="1"/>
  <c r="AB3321" i="1" s="1"/>
  <c r="P3327" i="1"/>
  <c r="V3329" i="1"/>
  <c r="AB3329" i="1" s="1"/>
  <c r="P3335" i="1"/>
  <c r="V3337" i="1"/>
  <c r="AB3337" i="1" s="1"/>
  <c r="P3343" i="1"/>
  <c r="V3345" i="1"/>
  <c r="AB3345" i="1" s="1"/>
  <c r="AB3445" i="1"/>
  <c r="AB3447" i="1"/>
  <c r="AB3456" i="1"/>
  <c r="AB3461" i="1"/>
  <c r="AB3463" i="1"/>
  <c r="AB3472" i="1"/>
  <c r="AB3477" i="1"/>
  <c r="AB3479" i="1"/>
  <c r="AB3488" i="1"/>
  <c r="AB3493" i="1"/>
  <c r="AB3495" i="1"/>
  <c r="AB3504" i="1"/>
  <c r="AB3509" i="1"/>
  <c r="AB3511" i="1"/>
  <c r="AB3520" i="1"/>
  <c r="AB3525" i="1"/>
  <c r="AB3527" i="1"/>
  <c r="AB3536" i="1"/>
  <c r="AB3541" i="1"/>
  <c r="AB3543" i="1"/>
  <c r="AB3552" i="1"/>
  <c r="AB3557" i="1"/>
  <c r="AB3559" i="1"/>
  <c r="AB3568" i="1"/>
  <c r="AB3573" i="1"/>
  <c r="AB3575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702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1" i="1"/>
  <c r="AB3355" i="1"/>
  <c r="AB3359" i="1"/>
  <c r="AB3363" i="1"/>
  <c r="AB3367" i="1"/>
  <c r="AB3371" i="1"/>
  <c r="AB3689" i="1"/>
  <c r="AB3251" i="1"/>
  <c r="P3255" i="1"/>
  <c r="AB3255" i="1" s="1"/>
  <c r="V3257" i="1"/>
  <c r="AB3257" i="1" s="1"/>
  <c r="P3259" i="1"/>
  <c r="AB3259" i="1" s="1"/>
  <c r="V3261" i="1"/>
  <c r="AB3261" i="1" s="1"/>
  <c r="P3267" i="1"/>
  <c r="AB3267" i="1" s="1"/>
  <c r="V3269" i="1"/>
  <c r="AB3269" i="1" s="1"/>
  <c r="P3275" i="1"/>
  <c r="AB3275" i="1" s="1"/>
  <c r="V3277" i="1"/>
  <c r="AB3277" i="1" s="1"/>
  <c r="P3283" i="1"/>
  <c r="AB3283" i="1" s="1"/>
  <c r="V3285" i="1"/>
  <c r="AB3285" i="1" s="1"/>
  <c r="P3291" i="1"/>
  <c r="AB3291" i="1" s="1"/>
  <c r="V3293" i="1"/>
  <c r="AB3293" i="1" s="1"/>
  <c r="P3299" i="1"/>
  <c r="AB3299" i="1" s="1"/>
  <c r="V3301" i="1"/>
  <c r="AB3301" i="1" s="1"/>
  <c r="P3307" i="1"/>
  <c r="AB3307" i="1" s="1"/>
  <c r="V3309" i="1"/>
  <c r="AB3309" i="1" s="1"/>
  <c r="P3315" i="1"/>
  <c r="AB3315" i="1" s="1"/>
  <c r="V3317" i="1"/>
  <c r="AB3317" i="1" s="1"/>
  <c r="P3323" i="1"/>
  <c r="AB3323" i="1" s="1"/>
  <c r="V3325" i="1"/>
  <c r="AB3325" i="1" s="1"/>
  <c r="P3331" i="1"/>
  <c r="AB3331" i="1" s="1"/>
  <c r="V3333" i="1"/>
  <c r="AB3333" i="1" s="1"/>
  <c r="P3339" i="1"/>
  <c r="AB3339" i="1" s="1"/>
  <c r="V3341" i="1"/>
  <c r="AB3341" i="1" s="1"/>
  <c r="P3347" i="1"/>
  <c r="AB3347" i="1" s="1"/>
  <c r="V3349" i="1"/>
  <c r="AB3349" i="1" s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3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M3692" i="1"/>
  <c r="AB3692" i="1" s="1"/>
  <c r="S3694" i="1"/>
  <c r="AB3694" i="1" s="1"/>
  <c r="P3699" i="1"/>
  <c r="V3701" i="1"/>
  <c r="AB3701" i="1" s="1"/>
  <c r="M3705" i="1"/>
  <c r="AB3705" i="1" s="1"/>
  <c r="V3706" i="1"/>
  <c r="AB3706" i="1" s="1"/>
  <c r="S3711" i="1"/>
  <c r="AB3711" i="1" s="1"/>
  <c r="AB3712" i="1"/>
  <c r="P3716" i="1"/>
  <c r="Z3718" i="1"/>
  <c r="AB3718" i="1" s="1"/>
  <c r="M3721" i="1"/>
  <c r="AB3721" i="1" s="1"/>
  <c r="V3722" i="1"/>
  <c r="AB3722" i="1" s="1"/>
  <c r="S3727" i="1"/>
  <c r="AB3727" i="1" s="1"/>
  <c r="AB3728" i="1"/>
  <c r="P3732" i="1"/>
  <c r="Z3734" i="1"/>
  <c r="AB3734" i="1" s="1"/>
  <c r="M3737" i="1"/>
  <c r="AB3737" i="1" s="1"/>
  <c r="V3738" i="1"/>
  <c r="AB3738" i="1" s="1"/>
  <c r="AB3743" i="1"/>
  <c r="S3743" i="1"/>
  <c r="AB3744" i="1"/>
  <c r="P3748" i="1"/>
  <c r="V3750" i="1"/>
  <c r="AB3750" i="1" s="1"/>
  <c r="P3756" i="1"/>
  <c r="V3758" i="1"/>
  <c r="AB3758" i="1" s="1"/>
  <c r="P3764" i="1"/>
  <c r="V3766" i="1"/>
  <c r="AB3766" i="1" s="1"/>
  <c r="P3772" i="1"/>
  <c r="V3774" i="1"/>
  <c r="AB3774" i="1" s="1"/>
  <c r="P3780" i="1"/>
  <c r="V3782" i="1"/>
  <c r="AB3782" i="1" s="1"/>
  <c r="P3788" i="1"/>
  <c r="V3790" i="1"/>
  <c r="AB3790" i="1" s="1"/>
  <c r="P3796" i="1"/>
  <c r="V3798" i="1"/>
  <c r="AB3798" i="1" s="1"/>
  <c r="AB4016" i="1"/>
  <c r="AB4026" i="1"/>
  <c r="AB4042" i="1"/>
  <c r="AB3708" i="1"/>
  <c r="AB3724" i="1"/>
  <c r="AB3740" i="1"/>
  <c r="AB3752" i="1"/>
  <c r="AB3760" i="1"/>
  <c r="AB3768" i="1"/>
  <c r="AB3776" i="1"/>
  <c r="AB3784" i="1"/>
  <c r="AB3792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4" i="1"/>
  <c r="AB3936" i="1"/>
  <c r="AB3943" i="1"/>
  <c r="AB3945" i="1"/>
  <c r="AB3950" i="1"/>
  <c r="AB3952" i="1"/>
  <c r="AB3959" i="1"/>
  <c r="AB3961" i="1"/>
  <c r="AB3966" i="1"/>
  <c r="AB3968" i="1"/>
  <c r="AB3975" i="1"/>
  <c r="AB3977" i="1"/>
  <c r="AB3982" i="1"/>
  <c r="AB3984" i="1"/>
  <c r="AB3991" i="1"/>
  <c r="AB3993" i="1"/>
  <c r="AB4006" i="1"/>
  <c r="AB4010" i="1"/>
  <c r="AB4013" i="1"/>
  <c r="AB4018" i="1"/>
  <c r="AB3699" i="1"/>
  <c r="AB3719" i="1"/>
  <c r="AB3735" i="1"/>
  <c r="AB3930" i="1"/>
  <c r="AB3939" i="1"/>
  <c r="AB3941" i="1"/>
  <c r="AB3946" i="1"/>
  <c r="AB3955" i="1"/>
  <c r="AB3957" i="1"/>
  <c r="AB3962" i="1"/>
  <c r="AB3971" i="1"/>
  <c r="AB3973" i="1"/>
  <c r="AB3978" i="1"/>
  <c r="AB3987" i="1"/>
  <c r="AB3989" i="1"/>
  <c r="AB4000" i="1"/>
  <c r="AB4020" i="1"/>
  <c r="AB4034" i="1"/>
  <c r="AB4050" i="1"/>
  <c r="AB3691" i="1"/>
  <c r="P3695" i="1"/>
  <c r="AB3695" i="1" s="1"/>
  <c r="V3697" i="1"/>
  <c r="AB3697" i="1" s="1"/>
  <c r="Z3701" i="1"/>
  <c r="AB3703" i="1"/>
  <c r="M3704" i="1"/>
  <c r="AB3704" i="1" s="1"/>
  <c r="Z3706" i="1"/>
  <c r="M3709" i="1"/>
  <c r="AB3709" i="1" s="1"/>
  <c r="V3710" i="1"/>
  <c r="AB3710" i="1" s="1"/>
  <c r="S3715" i="1"/>
  <c r="AB3715" i="1" s="1"/>
  <c r="AB3716" i="1"/>
  <c r="P3720" i="1"/>
  <c r="AB3720" i="1" s="1"/>
  <c r="Z3722" i="1"/>
  <c r="M3725" i="1"/>
  <c r="AB3725" i="1" s="1"/>
  <c r="V3726" i="1"/>
  <c r="AB3726" i="1" s="1"/>
  <c r="AB3731" i="1"/>
  <c r="S3731" i="1"/>
  <c r="AB3732" i="1"/>
  <c r="P3736" i="1"/>
  <c r="AB3736" i="1" s="1"/>
  <c r="Z3738" i="1"/>
  <c r="M3741" i="1"/>
  <c r="AB3741" i="1" s="1"/>
  <c r="V3742" i="1"/>
  <c r="AB3742" i="1" s="1"/>
  <c r="S3747" i="1"/>
  <c r="AB3747" i="1" s="1"/>
  <c r="AB3748" i="1"/>
  <c r="Z3750" i="1"/>
  <c r="M3753" i="1"/>
  <c r="AB3753" i="1" s="1"/>
  <c r="S3755" i="1"/>
  <c r="AB3755" i="1" s="1"/>
  <c r="AB3756" i="1"/>
  <c r="Z3758" i="1"/>
  <c r="M3761" i="1"/>
  <c r="AB3761" i="1" s="1"/>
  <c r="S3763" i="1"/>
  <c r="AB3763" i="1" s="1"/>
  <c r="AB3764" i="1"/>
  <c r="Z3766" i="1"/>
  <c r="M3769" i="1"/>
  <c r="AB3769" i="1" s="1"/>
  <c r="S3771" i="1"/>
  <c r="AB3771" i="1" s="1"/>
  <c r="AB3772" i="1"/>
  <c r="Z3774" i="1"/>
  <c r="M3777" i="1"/>
  <c r="AB3777" i="1" s="1"/>
  <c r="S3779" i="1"/>
  <c r="AB3779" i="1" s="1"/>
  <c r="AB3780" i="1"/>
  <c r="Z3782" i="1"/>
  <c r="M3785" i="1"/>
  <c r="AB3785" i="1" s="1"/>
  <c r="S3787" i="1"/>
  <c r="AB3787" i="1" s="1"/>
  <c r="AB3788" i="1"/>
  <c r="Z3790" i="1"/>
  <c r="M3793" i="1"/>
  <c r="AB3793" i="1" s="1"/>
  <c r="S3795" i="1"/>
  <c r="AB3795" i="1" s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5" i="1"/>
  <c r="AB3937" i="1"/>
  <c r="AB3942" i="1"/>
  <c r="AB3944" i="1"/>
  <c r="AB3951" i="1"/>
  <c r="AB3953" i="1"/>
  <c r="AB3958" i="1"/>
  <c r="AB3960" i="1"/>
  <c r="AB3967" i="1"/>
  <c r="AB3969" i="1"/>
  <c r="AB3974" i="1"/>
  <c r="AB3976" i="1"/>
  <c r="AB3983" i="1"/>
  <c r="AB3985" i="1"/>
  <c r="AB3990" i="1"/>
  <c r="AB3992" i="1"/>
  <c r="AB3994" i="1"/>
  <c r="AB3997" i="1"/>
  <c r="AB4001" i="1"/>
  <c r="AB4002" i="1"/>
  <c r="AB4008" i="1"/>
  <c r="AB4022" i="1"/>
  <c r="AB4032" i="1"/>
  <c r="AB4064" i="1"/>
  <c r="AB3999" i="1"/>
  <c r="AB4015" i="1"/>
  <c r="AB4031" i="1"/>
  <c r="AB4039" i="1"/>
  <c r="AB4055" i="1"/>
  <c r="AB4063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96" i="1"/>
  <c r="AB4197" i="1"/>
  <c r="AB4213" i="1"/>
  <c r="AB4007" i="1"/>
  <c r="AB4023" i="1"/>
  <c r="AB4027" i="1"/>
  <c r="AB4035" i="1"/>
  <c r="AB4043" i="1"/>
  <c r="AB4051" i="1"/>
  <c r="V4057" i="1"/>
  <c r="S4058" i="1"/>
  <c r="AB4058" i="1" s="1"/>
  <c r="AB4059" i="1"/>
  <c r="V4065" i="1"/>
  <c r="AB4066" i="1"/>
  <c r="S4066" i="1"/>
  <c r="P4067" i="1"/>
  <c r="AB4067" i="1" s="1"/>
  <c r="M4068" i="1"/>
  <c r="AB4068" i="1" s="1"/>
  <c r="Z4069" i="1"/>
  <c r="S4070" i="1"/>
  <c r="P4071" i="1"/>
  <c r="AB4071" i="1" s="1"/>
  <c r="M4072" i="1"/>
  <c r="AB4072" i="1" s="1"/>
  <c r="Z4073" i="1"/>
  <c r="S4074" i="1"/>
  <c r="P4075" i="1"/>
  <c r="AB4075" i="1" s="1"/>
  <c r="M4076" i="1"/>
  <c r="AB4076" i="1" s="1"/>
  <c r="Z4077" i="1"/>
  <c r="S4078" i="1"/>
  <c r="P4079" i="1"/>
  <c r="AB4079" i="1" s="1"/>
  <c r="M4080" i="1"/>
  <c r="AB4080" i="1" s="1"/>
  <c r="Z4081" i="1"/>
  <c r="AB4157" i="1"/>
  <c r="AB3995" i="1"/>
  <c r="M3996" i="1"/>
  <c r="AB3996" i="1" s="1"/>
  <c r="S3998" i="1"/>
  <c r="AB3998" i="1" s="1"/>
  <c r="P4003" i="1"/>
  <c r="AB4003" i="1" s="1"/>
  <c r="V4005" i="1"/>
  <c r="AB4005" i="1" s="1"/>
  <c r="Z4009" i="1"/>
  <c r="AB4009" i="1" s="1"/>
  <c r="AB4011" i="1"/>
  <c r="M4012" i="1"/>
  <c r="AB4012" i="1" s="1"/>
  <c r="S4014" i="1"/>
  <c r="AB4014" i="1" s="1"/>
  <c r="P4019" i="1"/>
  <c r="AB4019" i="1" s="1"/>
  <c r="V4021" i="1"/>
  <c r="AB4021" i="1" s="1"/>
  <c r="AB4025" i="1"/>
  <c r="Z4029" i="1"/>
  <c r="AB4029" i="1" s="1"/>
  <c r="AB4033" i="1"/>
  <c r="Z4037" i="1"/>
  <c r="AB4037" i="1" s="1"/>
  <c r="AB4041" i="1"/>
  <c r="Z4045" i="1"/>
  <c r="AB4045" i="1" s="1"/>
  <c r="M4046" i="1"/>
  <c r="AB4046" i="1" s="1"/>
  <c r="V4047" i="1"/>
  <c r="AB4047" i="1" s="1"/>
  <c r="S4048" i="1"/>
  <c r="AB4048" i="1" s="1"/>
  <c r="AB4049" i="1"/>
  <c r="Z4053" i="1"/>
  <c r="AB4053" i="1" s="1"/>
  <c r="AB4057" i="1"/>
  <c r="Z4061" i="1"/>
  <c r="AB4061" i="1" s="1"/>
  <c r="AB4065" i="1"/>
  <c r="V4069" i="1"/>
  <c r="AB4069" i="1" s="1"/>
  <c r="AB4070" i="1"/>
  <c r="V4073" i="1"/>
  <c r="AB4073" i="1" s="1"/>
  <c r="AB4074" i="1"/>
  <c r="V4077" i="1"/>
  <c r="AB4077" i="1" s="1"/>
  <c r="AB4078" i="1"/>
  <c r="V4081" i="1"/>
  <c r="AB4081" i="1" s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4" i="1"/>
  <c r="AB4193" i="1"/>
  <c r="AB4205" i="1"/>
  <c r="AB4238" i="1"/>
  <c r="AB4240" i="1"/>
  <c r="AB4247" i="1"/>
  <c r="AB4249" i="1"/>
  <c r="AB4254" i="1"/>
  <c r="AB4256" i="1"/>
  <c r="AB4263" i="1"/>
  <c r="AB4265" i="1"/>
  <c r="AB4270" i="1"/>
  <c r="AB4272" i="1"/>
  <c r="AB4279" i="1"/>
  <c r="AB4281" i="1"/>
  <c r="AB4286" i="1"/>
  <c r="S4145" i="1"/>
  <c r="AB4145" i="1" s="1"/>
  <c r="P4150" i="1"/>
  <c r="M4151" i="1"/>
  <c r="AB4151" i="1" s="1"/>
  <c r="V4152" i="1"/>
  <c r="S4153" i="1"/>
  <c r="AB4153" i="1" s="1"/>
  <c r="P4158" i="1"/>
  <c r="M4159" i="1"/>
  <c r="AB4159" i="1" s="1"/>
  <c r="S4161" i="1"/>
  <c r="AB4161" i="1" s="1"/>
  <c r="P4166" i="1"/>
  <c r="M4167" i="1"/>
  <c r="AB4167" i="1" s="1"/>
  <c r="V4168" i="1"/>
  <c r="S4169" i="1"/>
  <c r="AB4169" i="1" s="1"/>
  <c r="P4174" i="1"/>
  <c r="M4175" i="1"/>
  <c r="AB4175" i="1" s="1"/>
  <c r="V4176" i="1"/>
  <c r="S4177" i="1"/>
  <c r="AB4177" i="1" s="1"/>
  <c r="P4182" i="1"/>
  <c r="M4183" i="1"/>
  <c r="AB4183" i="1" s="1"/>
  <c r="V4184" i="1"/>
  <c r="S4185" i="1"/>
  <c r="AB4185" i="1" s="1"/>
  <c r="P4190" i="1"/>
  <c r="M4191" i="1"/>
  <c r="AB4191" i="1" s="1"/>
  <c r="P4198" i="1"/>
  <c r="M4199" i="1"/>
  <c r="AB4199" i="1" s="1"/>
  <c r="AB4204" i="1"/>
  <c r="AB4208" i="1"/>
  <c r="AB4212" i="1"/>
  <c r="AB4216" i="1"/>
  <c r="AB4245" i="1"/>
  <c r="AB4250" i="1"/>
  <c r="AB4252" i="1"/>
  <c r="AB4261" i="1"/>
  <c r="AB4266" i="1"/>
  <c r="AB4268" i="1"/>
  <c r="AB4277" i="1"/>
  <c r="AB4282" i="1"/>
  <c r="AB4284" i="1"/>
  <c r="AB4152" i="1"/>
  <c r="AB4160" i="1"/>
  <c r="AB4168" i="1"/>
  <c r="AB4176" i="1"/>
  <c r="AB4184" i="1"/>
  <c r="AB4192" i="1"/>
  <c r="AB4200" i="1"/>
  <c r="Z4218" i="1"/>
  <c r="S4219" i="1"/>
  <c r="P4220" i="1"/>
  <c r="AB4220" i="1" s="1"/>
  <c r="M4221" i="1"/>
  <c r="AB4221" i="1" s="1"/>
  <c r="Z4222" i="1"/>
  <c r="S4223" i="1"/>
  <c r="P4224" i="1"/>
  <c r="AB4224" i="1" s="1"/>
  <c r="M4225" i="1"/>
  <c r="AB4225" i="1" s="1"/>
  <c r="Z4226" i="1"/>
  <c r="S4227" i="1"/>
  <c r="P4228" i="1"/>
  <c r="AB4228" i="1" s="1"/>
  <c r="M4229" i="1"/>
  <c r="AB4229" i="1" s="1"/>
  <c r="Z4230" i="1"/>
  <c r="S4231" i="1"/>
  <c r="P4232" i="1"/>
  <c r="AB4232" i="1" s="1"/>
  <c r="M4233" i="1"/>
  <c r="AB4233" i="1" s="1"/>
  <c r="Z4234" i="1"/>
  <c r="AB4234" i="1" s="1"/>
  <c r="S4235" i="1"/>
  <c r="P4236" i="1"/>
  <c r="AB4236" i="1" s="1"/>
  <c r="M4237" i="1"/>
  <c r="AB4239" i="1"/>
  <c r="AB4241" i="1"/>
  <c r="AB4246" i="1"/>
  <c r="AB4248" i="1"/>
  <c r="AB4255" i="1"/>
  <c r="AB4257" i="1"/>
  <c r="AB4262" i="1"/>
  <c r="AB4264" i="1"/>
  <c r="AB4271" i="1"/>
  <c r="AB4273" i="1"/>
  <c r="AB4278" i="1"/>
  <c r="AB4280" i="1"/>
  <c r="P4146" i="1"/>
  <c r="AB4146" i="1" s="1"/>
  <c r="M4147" i="1"/>
  <c r="AB4147" i="1" s="1"/>
  <c r="V4148" i="1"/>
  <c r="AB4148" i="1" s="1"/>
  <c r="S4149" i="1"/>
  <c r="AB4149" i="1" s="1"/>
  <c r="AB4150" i="1"/>
  <c r="P4154" i="1"/>
  <c r="AB4154" i="1" s="1"/>
  <c r="M4155" i="1"/>
  <c r="AB4155" i="1" s="1"/>
  <c r="AB4158" i="1"/>
  <c r="P4162" i="1"/>
  <c r="AB4162" i="1" s="1"/>
  <c r="M4163" i="1"/>
  <c r="AB4163" i="1" s="1"/>
  <c r="V4164" i="1"/>
  <c r="AB4164" i="1" s="1"/>
  <c r="S4165" i="1"/>
  <c r="AB4165" i="1" s="1"/>
  <c r="AB4166" i="1"/>
  <c r="P4170" i="1"/>
  <c r="AB4170" i="1" s="1"/>
  <c r="M4171" i="1"/>
  <c r="AB4171" i="1" s="1"/>
  <c r="V4172" i="1"/>
  <c r="AB4172" i="1" s="1"/>
  <c r="S4173" i="1"/>
  <c r="AB4173" i="1" s="1"/>
  <c r="AB4174" i="1"/>
  <c r="P4178" i="1"/>
  <c r="AB4178" i="1" s="1"/>
  <c r="M4179" i="1"/>
  <c r="AB4179" i="1" s="1"/>
  <c r="V4180" i="1"/>
  <c r="AB4180" i="1" s="1"/>
  <c r="S4181" i="1"/>
  <c r="AB4181" i="1" s="1"/>
  <c r="AB4182" i="1"/>
  <c r="P4186" i="1"/>
  <c r="AB4186" i="1" s="1"/>
  <c r="M4187" i="1"/>
  <c r="AB4187" i="1" s="1"/>
  <c r="V4188" i="1"/>
  <c r="AB4188" i="1" s="1"/>
  <c r="S4189" i="1"/>
  <c r="AB4189" i="1" s="1"/>
  <c r="AB4190" i="1"/>
  <c r="P4194" i="1"/>
  <c r="AB4194" i="1" s="1"/>
  <c r="M4195" i="1"/>
  <c r="AB4195" i="1" s="1"/>
  <c r="AB4198" i="1"/>
  <c r="V4202" i="1"/>
  <c r="AB4202" i="1" s="1"/>
  <c r="AB4203" i="1"/>
  <c r="V4206" i="1"/>
  <c r="AB4206" i="1" s="1"/>
  <c r="AB4207" i="1"/>
  <c r="V4210" i="1"/>
  <c r="AB4210" i="1" s="1"/>
  <c r="AB4211" i="1"/>
  <c r="V4214" i="1"/>
  <c r="AB4214" i="1" s="1"/>
  <c r="AB4215" i="1"/>
  <c r="V4218" i="1"/>
  <c r="AB4218" i="1" s="1"/>
  <c r="AB4219" i="1"/>
  <c r="V4222" i="1"/>
  <c r="AB4222" i="1" s="1"/>
  <c r="AB4223" i="1"/>
  <c r="V4226" i="1"/>
  <c r="AB4226" i="1" s="1"/>
  <c r="AB4227" i="1"/>
  <c r="V4230" i="1"/>
  <c r="AB4230" i="1" s="1"/>
  <c r="AB4231" i="1"/>
  <c r="AB4235" i="1"/>
  <c r="AB4237" i="1"/>
  <c r="P4292" i="1"/>
  <c r="V4294" i="1"/>
  <c r="AB4294" i="1" s="1"/>
  <c r="P4300" i="1"/>
  <c r="V4302" i="1"/>
  <c r="AB4302" i="1" s="1"/>
  <c r="P4308" i="1"/>
  <c r="V4310" i="1"/>
  <c r="AB4310" i="1" s="1"/>
  <c r="P4316" i="1"/>
  <c r="V4318" i="1"/>
  <c r="AB4318" i="1" s="1"/>
  <c r="P4324" i="1"/>
  <c r="V4326" i="1"/>
  <c r="AB4326" i="1" s="1"/>
  <c r="P4332" i="1"/>
  <c r="V4334" i="1"/>
  <c r="AB4334" i="1" s="1"/>
  <c r="P4340" i="1"/>
  <c r="V4342" i="1"/>
  <c r="AB4342" i="1" s="1"/>
  <c r="P4348" i="1"/>
  <c r="V4350" i="1"/>
  <c r="AB4350" i="1" s="1"/>
  <c r="P4356" i="1"/>
  <c r="V4358" i="1"/>
  <c r="AB4358" i="1" s="1"/>
  <c r="P4364" i="1"/>
  <c r="V4366" i="1"/>
  <c r="AB4366" i="1" s="1"/>
  <c r="P4372" i="1"/>
  <c r="V4374" i="1"/>
  <c r="AB4374" i="1" s="1"/>
  <c r="P4380" i="1"/>
  <c r="V4382" i="1"/>
  <c r="AB4382" i="1" s="1"/>
  <c r="P4388" i="1"/>
  <c r="V4390" i="1"/>
  <c r="AB4390" i="1" s="1"/>
  <c r="P4396" i="1"/>
  <c r="V4398" i="1"/>
  <c r="AB4398" i="1" s="1"/>
  <c r="P4404" i="1"/>
  <c r="AB4412" i="1"/>
  <c r="AB4417" i="1"/>
  <c r="V4426" i="1"/>
  <c r="AB4427" i="1"/>
  <c r="AB4441" i="1"/>
  <c r="AB4473" i="1"/>
  <c r="AB4505" i="1"/>
  <c r="AB4287" i="1"/>
  <c r="AB4295" i="1"/>
  <c r="AB4303" i="1"/>
  <c r="AB4311" i="1"/>
  <c r="AB4319" i="1"/>
  <c r="AB4327" i="1"/>
  <c r="AB4335" i="1"/>
  <c r="AB4343" i="1"/>
  <c r="AB4351" i="1"/>
  <c r="AB4359" i="1"/>
  <c r="AB4367" i="1"/>
  <c r="AB4375" i="1"/>
  <c r="AB4383" i="1"/>
  <c r="AB4391" i="1"/>
  <c r="AB4399" i="1"/>
  <c r="M4405" i="1"/>
  <c r="AB4405" i="1" s="1"/>
  <c r="AB4406" i="1"/>
  <c r="AB4411" i="1"/>
  <c r="S4411" i="1"/>
  <c r="V4418" i="1"/>
  <c r="AB4433" i="1"/>
  <c r="AB4465" i="1"/>
  <c r="AB4497" i="1"/>
  <c r="P4288" i="1"/>
  <c r="AB4288" i="1" s="1"/>
  <c r="V4290" i="1"/>
  <c r="AB4290" i="1" s="1"/>
  <c r="P4296" i="1"/>
  <c r="AB4296" i="1" s="1"/>
  <c r="V4298" i="1"/>
  <c r="AB4298" i="1" s="1"/>
  <c r="P4304" i="1"/>
  <c r="AB4304" i="1" s="1"/>
  <c r="V4306" i="1"/>
  <c r="AB4306" i="1" s="1"/>
  <c r="P4312" i="1"/>
  <c r="AB4312" i="1" s="1"/>
  <c r="V4314" i="1"/>
  <c r="AB4314" i="1" s="1"/>
  <c r="P4320" i="1"/>
  <c r="AB4320" i="1" s="1"/>
  <c r="V4322" i="1"/>
  <c r="AB4322" i="1" s="1"/>
  <c r="P4328" i="1"/>
  <c r="AB4328" i="1" s="1"/>
  <c r="V4330" i="1"/>
  <c r="AB4330" i="1" s="1"/>
  <c r="P4336" i="1"/>
  <c r="AB4336" i="1" s="1"/>
  <c r="V4338" i="1"/>
  <c r="AB4338" i="1" s="1"/>
  <c r="P4344" i="1"/>
  <c r="AB4344" i="1" s="1"/>
  <c r="V4346" i="1"/>
  <c r="AB4346" i="1" s="1"/>
  <c r="P4352" i="1"/>
  <c r="AB4352" i="1" s="1"/>
  <c r="V4354" i="1"/>
  <c r="AB4354" i="1" s="1"/>
  <c r="P4360" i="1"/>
  <c r="AB4360" i="1" s="1"/>
  <c r="V4362" i="1"/>
  <c r="AB4362" i="1" s="1"/>
  <c r="P4368" i="1"/>
  <c r="AB4368" i="1" s="1"/>
  <c r="V4370" i="1"/>
  <c r="AB4370" i="1" s="1"/>
  <c r="P4376" i="1"/>
  <c r="AB4376" i="1" s="1"/>
  <c r="V4378" i="1"/>
  <c r="AB4378" i="1" s="1"/>
  <c r="P4384" i="1"/>
  <c r="AB4384" i="1" s="1"/>
  <c r="V4386" i="1"/>
  <c r="AB4386" i="1" s="1"/>
  <c r="P4392" i="1"/>
  <c r="AB4392" i="1" s="1"/>
  <c r="V4394" i="1"/>
  <c r="AB4394" i="1" s="1"/>
  <c r="P4400" i="1"/>
  <c r="AB4400" i="1" s="1"/>
  <c r="V4402" i="1"/>
  <c r="AB4402" i="1" s="1"/>
  <c r="P4424" i="1"/>
  <c r="AB4457" i="1"/>
  <c r="AB4489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04" i="1"/>
  <c r="AB4435" i="1"/>
  <c r="AB4443" i="1"/>
  <c r="AB4451" i="1"/>
  <c r="AB4459" i="1"/>
  <c r="AB4467" i="1"/>
  <c r="AB4475" i="1"/>
  <c r="AB4483" i="1"/>
  <c r="AB4491" i="1"/>
  <c r="AB4499" i="1"/>
  <c r="AB4507" i="1"/>
  <c r="AB4515" i="1"/>
  <c r="AB4523" i="1"/>
  <c r="AB4524" i="1"/>
  <c r="AB4528" i="1"/>
  <c r="AB4532" i="1"/>
  <c r="AB4536" i="1"/>
  <c r="AB4540" i="1"/>
  <c r="AB4544" i="1"/>
  <c r="AB4548" i="1"/>
  <c r="AB4552" i="1"/>
  <c r="AB4590" i="1"/>
  <c r="AB4592" i="1"/>
  <c r="AB4613" i="1"/>
  <c r="AB4615" i="1"/>
  <c r="AB4407" i="1"/>
  <c r="M4408" i="1"/>
  <c r="AB4408" i="1" s="1"/>
  <c r="Z4410" i="1"/>
  <c r="M4413" i="1"/>
  <c r="AB4413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P4436" i="1"/>
  <c r="AB4436" i="1" s="1"/>
  <c r="V4438" i="1"/>
  <c r="AB4438" i="1" s="1"/>
  <c r="P4444" i="1"/>
  <c r="AB4444" i="1" s="1"/>
  <c r="V4446" i="1"/>
  <c r="AB4446" i="1" s="1"/>
  <c r="P4452" i="1"/>
  <c r="AB4452" i="1" s="1"/>
  <c r="V4454" i="1"/>
  <c r="AB4454" i="1" s="1"/>
  <c r="P4460" i="1"/>
  <c r="AB4460" i="1" s="1"/>
  <c r="V4462" i="1"/>
  <c r="AB4462" i="1" s="1"/>
  <c r="P4468" i="1"/>
  <c r="AB4468" i="1" s="1"/>
  <c r="V4470" i="1"/>
  <c r="AB4470" i="1" s="1"/>
  <c r="P4476" i="1"/>
  <c r="AB4476" i="1" s="1"/>
  <c r="V4478" i="1"/>
  <c r="AB4478" i="1" s="1"/>
  <c r="P4484" i="1"/>
  <c r="AB4484" i="1" s="1"/>
  <c r="V4486" i="1"/>
  <c r="AB4486" i="1" s="1"/>
  <c r="P4492" i="1"/>
  <c r="AB4492" i="1" s="1"/>
  <c r="V4494" i="1"/>
  <c r="AB4494" i="1" s="1"/>
  <c r="P4500" i="1"/>
  <c r="AB4500" i="1" s="1"/>
  <c r="V4502" i="1"/>
  <c r="AB4502" i="1" s="1"/>
  <c r="P4508" i="1"/>
  <c r="AB4508" i="1" s="1"/>
  <c r="V4510" i="1"/>
  <c r="AB4510" i="1" s="1"/>
  <c r="P4516" i="1"/>
  <c r="AB4516" i="1" s="1"/>
  <c r="V4518" i="1"/>
  <c r="AB4518" i="1" s="1"/>
  <c r="AB4582" i="1"/>
  <c r="AB4584" i="1"/>
  <c r="AB4629" i="1"/>
  <c r="M4409" i="1"/>
  <c r="AB4409" i="1" s="1"/>
  <c r="V4410" i="1"/>
  <c r="AB4410" i="1" s="1"/>
  <c r="S4415" i="1"/>
  <c r="AB4415" i="1" s="1"/>
  <c r="AB4416" i="1"/>
  <c r="Z4418" i="1"/>
  <c r="AB4418" i="1" s="1"/>
  <c r="M4421" i="1"/>
  <c r="AB4421" i="1" s="1"/>
  <c r="S4423" i="1"/>
  <c r="AB4423" i="1" s="1"/>
  <c r="AB4424" i="1"/>
  <c r="Z4426" i="1"/>
  <c r="AB4426" i="1" s="1"/>
  <c r="M4429" i="1"/>
  <c r="AB4429" i="1" s="1"/>
  <c r="AB4431" i="1"/>
  <c r="S4431" i="1"/>
  <c r="AB4432" i="1"/>
  <c r="Z4434" i="1"/>
  <c r="AB4434" i="1" s="1"/>
  <c r="M4437" i="1"/>
  <c r="AB4437" i="1" s="1"/>
  <c r="S4439" i="1"/>
  <c r="AB4439" i="1" s="1"/>
  <c r="AB4440" i="1"/>
  <c r="Z4442" i="1"/>
  <c r="AB4442" i="1" s="1"/>
  <c r="M4445" i="1"/>
  <c r="AB4445" i="1" s="1"/>
  <c r="AB4447" i="1"/>
  <c r="S4447" i="1"/>
  <c r="AB4448" i="1"/>
  <c r="Z4450" i="1"/>
  <c r="AB4450" i="1" s="1"/>
  <c r="M4453" i="1"/>
  <c r="AB4453" i="1" s="1"/>
  <c r="S4455" i="1"/>
  <c r="AB4455" i="1" s="1"/>
  <c r="AB4456" i="1"/>
  <c r="Z4458" i="1"/>
  <c r="AB4458" i="1" s="1"/>
  <c r="M4461" i="1"/>
  <c r="AB4461" i="1" s="1"/>
  <c r="AB4463" i="1"/>
  <c r="S4463" i="1"/>
  <c r="AB4464" i="1"/>
  <c r="Z4466" i="1"/>
  <c r="AB4466" i="1" s="1"/>
  <c r="M4469" i="1"/>
  <c r="AB4469" i="1" s="1"/>
  <c r="S4471" i="1"/>
  <c r="AB4471" i="1" s="1"/>
  <c r="AB4472" i="1"/>
  <c r="Z4474" i="1"/>
  <c r="AB4474" i="1" s="1"/>
  <c r="M4477" i="1"/>
  <c r="AB4477" i="1" s="1"/>
  <c r="AB4479" i="1"/>
  <c r="S4479" i="1"/>
  <c r="AB4480" i="1"/>
  <c r="Z4482" i="1"/>
  <c r="AB4482" i="1" s="1"/>
  <c r="M4485" i="1"/>
  <c r="AB4485" i="1" s="1"/>
  <c r="S4487" i="1"/>
  <c r="AB4487" i="1" s="1"/>
  <c r="AB4488" i="1"/>
  <c r="Z4490" i="1"/>
  <c r="AB4490" i="1" s="1"/>
  <c r="M4493" i="1"/>
  <c r="AB4493" i="1" s="1"/>
  <c r="AB4495" i="1"/>
  <c r="S4495" i="1"/>
  <c r="AB4496" i="1"/>
  <c r="Z4498" i="1"/>
  <c r="AB4498" i="1" s="1"/>
  <c r="M4501" i="1"/>
  <c r="AB4501" i="1" s="1"/>
  <c r="S4503" i="1"/>
  <c r="AB4503" i="1" s="1"/>
  <c r="AB4504" i="1"/>
  <c r="Z4506" i="1"/>
  <c r="AB4506" i="1" s="1"/>
  <c r="M4509" i="1"/>
  <c r="AB4509" i="1" s="1"/>
  <c r="AB4511" i="1"/>
  <c r="S4511" i="1"/>
  <c r="AB4512" i="1"/>
  <c r="Z4514" i="1"/>
  <c r="AB4514" i="1" s="1"/>
  <c r="M4517" i="1"/>
  <c r="AB4517" i="1" s="1"/>
  <c r="S4519" i="1"/>
  <c r="AB4519" i="1" s="1"/>
  <c r="AB4520" i="1"/>
  <c r="Z4522" i="1"/>
  <c r="AB4522" i="1" s="1"/>
  <c r="M4525" i="1"/>
  <c r="AB4525" i="1" s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9" i="1"/>
  <c r="AB4574" i="1"/>
  <c r="AB4576" i="1"/>
  <c r="AB4607" i="1"/>
  <c r="Z4551" i="1"/>
  <c r="AB4553" i="1"/>
  <c r="M4554" i="1"/>
  <c r="AB4554" i="1" s="1"/>
  <c r="S4556" i="1"/>
  <c r="AB4556" i="1" s="1"/>
  <c r="P4561" i="1"/>
  <c r="AB4561" i="1" s="1"/>
  <c r="V4563" i="1"/>
  <c r="AB4563" i="1" s="1"/>
  <c r="S4564" i="1"/>
  <c r="AB4564" i="1" s="1"/>
  <c r="AB4565" i="1"/>
  <c r="P4569" i="1"/>
  <c r="AB4569" i="1" s="1"/>
  <c r="M4570" i="1"/>
  <c r="AB4570" i="1" s="1"/>
  <c r="V4571" i="1"/>
  <c r="S4572" i="1"/>
  <c r="AB4572" i="1" s="1"/>
  <c r="AB4573" i="1"/>
  <c r="P4577" i="1"/>
  <c r="AB4577" i="1" s="1"/>
  <c r="M4578" i="1"/>
  <c r="AB4578" i="1" s="1"/>
  <c r="V4579" i="1"/>
  <c r="S4580" i="1"/>
  <c r="AB4580" i="1" s="1"/>
  <c r="AB4581" i="1"/>
  <c r="P4585" i="1"/>
  <c r="AB4585" i="1" s="1"/>
  <c r="M4586" i="1"/>
  <c r="AB4586" i="1" s="1"/>
  <c r="V4587" i="1"/>
  <c r="S4588" i="1"/>
  <c r="AB4588" i="1" s="1"/>
  <c r="AB4589" i="1"/>
  <c r="P4593" i="1"/>
  <c r="AB4593" i="1" s="1"/>
  <c r="M4594" i="1"/>
  <c r="AB4594" i="1" s="1"/>
  <c r="V4595" i="1"/>
  <c r="S4596" i="1"/>
  <c r="AB4596" i="1" s="1"/>
  <c r="AB4597" i="1"/>
  <c r="P4601" i="1"/>
  <c r="AB4601" i="1" s="1"/>
  <c r="M4602" i="1"/>
  <c r="AB4602" i="1" s="1"/>
  <c r="V4603" i="1"/>
  <c r="AB4604" i="1"/>
  <c r="AB4612" i="1"/>
  <c r="Z4619" i="1"/>
  <c r="V4551" i="1"/>
  <c r="AB4551" i="1" s="1"/>
  <c r="Z4555" i="1"/>
  <c r="AB4555" i="1" s="1"/>
  <c r="AB4557" i="1"/>
  <c r="M4558" i="1"/>
  <c r="AB4558" i="1" s="1"/>
  <c r="S4560" i="1"/>
  <c r="AB4560" i="1" s="1"/>
  <c r="Z4567" i="1"/>
  <c r="AB4571" i="1"/>
  <c r="Z4575" i="1"/>
  <c r="AB4579" i="1"/>
  <c r="Z4583" i="1"/>
  <c r="AB4587" i="1"/>
  <c r="Z4591" i="1"/>
  <c r="AB4595" i="1"/>
  <c r="Z4599" i="1"/>
  <c r="AB4603" i="1"/>
  <c r="M4606" i="1"/>
  <c r="AB4606" i="1" s="1"/>
  <c r="V4619" i="1"/>
  <c r="AB4620" i="1"/>
  <c r="AB4628" i="1"/>
  <c r="AB4567" i="1"/>
  <c r="AB4575" i="1"/>
  <c r="AB4583" i="1"/>
  <c r="AB4591" i="1"/>
  <c r="AB4599" i="1"/>
  <c r="Z4606" i="1"/>
  <c r="M4609" i="1"/>
  <c r="AB4609" i="1" s="1"/>
  <c r="S4611" i="1"/>
  <c r="AB4611" i="1" s="1"/>
  <c r="P4616" i="1"/>
  <c r="V4618" i="1"/>
  <c r="AB4618" i="1" s="1"/>
  <c r="Z4622" i="1"/>
  <c r="AB4622" i="1" s="1"/>
  <c r="M4625" i="1"/>
  <c r="AB4625" i="1" s="1"/>
  <c r="S4627" i="1"/>
  <c r="AB4627" i="1" s="1"/>
  <c r="P4632" i="1"/>
  <c r="P4633" i="1"/>
  <c r="Z4635" i="1"/>
  <c r="AB4635" i="1" s="1"/>
  <c r="M4638" i="1"/>
  <c r="AB4638" i="1" s="1"/>
  <c r="V4639" i="1"/>
  <c r="AB4639" i="1" s="1"/>
  <c r="S4644" i="1"/>
  <c r="AB4644" i="1" s="1"/>
  <c r="AB4645" i="1"/>
  <c r="P4649" i="1"/>
  <c r="Z4651" i="1"/>
  <c r="AB4651" i="1" s="1"/>
  <c r="M4654" i="1"/>
  <c r="AB4654" i="1" s="1"/>
  <c r="V4655" i="1"/>
  <c r="AB4655" i="1" s="1"/>
  <c r="AB4660" i="1"/>
  <c r="S4660" i="1"/>
  <c r="AB4661" i="1"/>
  <c r="P4665" i="1"/>
  <c r="Z4667" i="1"/>
  <c r="AB4667" i="1" s="1"/>
  <c r="M4670" i="1"/>
  <c r="AB4670" i="1" s="1"/>
  <c r="V4671" i="1"/>
  <c r="AB4671" i="1" s="1"/>
  <c r="AB4676" i="1"/>
  <c r="S4676" i="1"/>
  <c r="AB4677" i="1"/>
  <c r="P4681" i="1"/>
  <c r="Z4683" i="1"/>
  <c r="AB4683" i="1" s="1"/>
  <c r="M4686" i="1"/>
  <c r="AB4686" i="1" s="1"/>
  <c r="V4687" i="1"/>
  <c r="AB4687" i="1" s="1"/>
  <c r="S4692" i="1"/>
  <c r="AB4692" i="1" s="1"/>
  <c r="P4693" i="1"/>
  <c r="Z4695" i="1"/>
  <c r="AB4697" i="1"/>
  <c r="AB4718" i="1"/>
  <c r="P4608" i="1"/>
  <c r="AB4608" i="1" s="1"/>
  <c r="V4610" i="1"/>
  <c r="AB4610" i="1" s="1"/>
  <c r="Z4614" i="1"/>
  <c r="AB4614" i="1" s="1"/>
  <c r="AB4616" i="1"/>
  <c r="M4617" i="1"/>
  <c r="AB4617" i="1" s="1"/>
  <c r="S4619" i="1"/>
  <c r="AB4619" i="1" s="1"/>
  <c r="P4624" i="1"/>
  <c r="AB4624" i="1" s="1"/>
  <c r="V4626" i="1"/>
  <c r="AB4626" i="1" s="1"/>
  <c r="Z4630" i="1"/>
  <c r="AB4630" i="1" s="1"/>
  <c r="AB4632" i="1"/>
  <c r="M4633" i="1"/>
  <c r="AB4633" i="1" s="1"/>
  <c r="AB4636" i="1"/>
  <c r="S4636" i="1"/>
  <c r="AB4637" i="1"/>
  <c r="P4641" i="1"/>
  <c r="AB4641" i="1" s="1"/>
  <c r="Z4643" i="1"/>
  <c r="AB4643" i="1" s="1"/>
  <c r="M4646" i="1"/>
  <c r="AB4646" i="1" s="1"/>
  <c r="V4647" i="1"/>
  <c r="AB4647" i="1" s="1"/>
  <c r="S4652" i="1"/>
  <c r="AB4652" i="1" s="1"/>
  <c r="AB4653" i="1"/>
  <c r="P4657" i="1"/>
  <c r="AB4657" i="1" s="1"/>
  <c r="Z4659" i="1"/>
  <c r="AB4659" i="1" s="1"/>
  <c r="M4662" i="1"/>
  <c r="AB4662" i="1" s="1"/>
  <c r="V4663" i="1"/>
  <c r="AB4663" i="1" s="1"/>
  <c r="AB4668" i="1"/>
  <c r="S4668" i="1"/>
  <c r="AB4669" i="1"/>
  <c r="P4673" i="1"/>
  <c r="AB4673" i="1" s="1"/>
  <c r="Z4675" i="1"/>
  <c r="AB4675" i="1" s="1"/>
  <c r="M4678" i="1"/>
  <c r="AB4678" i="1" s="1"/>
  <c r="V4679" i="1"/>
  <c r="AB4679" i="1" s="1"/>
  <c r="S4684" i="1"/>
  <c r="AB4684" i="1" s="1"/>
  <c r="AB4685" i="1"/>
  <c r="P4689" i="1"/>
  <c r="AB4689" i="1" s="1"/>
  <c r="Z4691" i="1"/>
  <c r="AB4691" i="1" s="1"/>
  <c r="AB4695" i="1"/>
  <c r="M4698" i="1"/>
  <c r="AB4698" i="1" s="1"/>
  <c r="V4699" i="1"/>
  <c r="S4700" i="1"/>
  <c r="AB4700" i="1" s="1"/>
  <c r="AB4722" i="1"/>
  <c r="AB4734" i="1"/>
  <c r="AB4648" i="1"/>
  <c r="AB4649" i="1"/>
  <c r="AB4664" i="1"/>
  <c r="AB4665" i="1"/>
  <c r="AB4680" i="1"/>
  <c r="AB4681" i="1"/>
  <c r="AB4693" i="1"/>
  <c r="AB4699" i="1"/>
  <c r="AB4702" i="1"/>
  <c r="AB4704" i="1"/>
  <c r="AB4706" i="1"/>
  <c r="AB4708" i="1"/>
  <c r="AB4710" i="1"/>
  <c r="AB4712" i="1"/>
  <c r="AB4714" i="1"/>
  <c r="AB4724" i="1"/>
  <c r="AB4728" i="1"/>
  <c r="AB4731" i="1"/>
  <c r="AB4736" i="1"/>
  <c r="AB4742" i="1"/>
  <c r="AB4717" i="1"/>
  <c r="AB4733" i="1"/>
  <c r="AB4750" i="1"/>
  <c r="AB4745" i="1"/>
  <c r="AB4746" i="1"/>
  <c r="AB4758" i="1"/>
  <c r="AB4765" i="1"/>
  <c r="AB4767" i="1"/>
  <c r="AB4774" i="1"/>
  <c r="AB4778" i="1"/>
  <c r="AB4782" i="1"/>
  <c r="AB4785" i="1"/>
  <c r="AB4793" i="1"/>
  <c r="AB4795" i="1"/>
  <c r="AB4725" i="1"/>
  <c r="AB4741" i="1"/>
  <c r="AB4755" i="1"/>
  <c r="AB4762" i="1"/>
  <c r="AB4769" i="1"/>
  <c r="AB4771" i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S4732" i="1"/>
  <c r="AB4732" i="1" s="1"/>
  <c r="P4737" i="1"/>
  <c r="AB4737" i="1" s="1"/>
  <c r="V4739" i="1"/>
  <c r="AB4739" i="1" s="1"/>
  <c r="Z4744" i="1"/>
  <c r="AB4744" i="1" s="1"/>
  <c r="M4747" i="1"/>
  <c r="AB4747" i="1" s="1"/>
  <c r="V4748" i="1"/>
  <c r="AB4748" i="1" s="1"/>
  <c r="S4753" i="1"/>
  <c r="AB4753" i="1" s="1"/>
  <c r="AB4754" i="1"/>
  <c r="AB4757" i="1"/>
  <c r="AB4759" i="1"/>
  <c r="AB4766" i="1"/>
  <c r="AB4773" i="1"/>
  <c r="AB4775" i="1"/>
  <c r="AB4777" i="1"/>
  <c r="AB4779" i="1"/>
  <c r="AB4781" i="1"/>
  <c r="AB4783" i="1"/>
  <c r="AB4787" i="1"/>
  <c r="AB4792" i="1"/>
  <c r="P4788" i="1"/>
  <c r="V4790" i="1"/>
  <c r="AB4790" i="1" s="1"/>
  <c r="Z4794" i="1"/>
  <c r="AB4794" i="1" s="1"/>
  <c r="M4797" i="1"/>
  <c r="M4798" i="1"/>
  <c r="AB4798" i="1" s="1"/>
  <c r="V4799" i="1"/>
  <c r="AB4799" i="1" s="1"/>
  <c r="S4804" i="1"/>
  <c r="AB4804" i="1" s="1"/>
  <c r="AB4805" i="1"/>
  <c r="P4809" i="1"/>
  <c r="AB4809" i="1" s="1"/>
  <c r="Z4811" i="1"/>
  <c r="AB4811" i="1" s="1"/>
  <c r="M4814" i="1"/>
  <c r="AB4814" i="1" s="1"/>
  <c r="V4815" i="1"/>
  <c r="AB4815" i="1" s="1"/>
  <c r="Z4829" i="1"/>
  <c r="AB4829" i="1" s="1"/>
  <c r="AB4836" i="1"/>
  <c r="AB4841" i="1"/>
  <c r="AB4784" i="1"/>
  <c r="AB4797" i="1"/>
  <c r="AB4816" i="1"/>
  <c r="P4843" i="1"/>
  <c r="Z4786" i="1"/>
  <c r="AB4786" i="1" s="1"/>
  <c r="AB4788" i="1"/>
  <c r="M4789" i="1"/>
  <c r="AB4789" i="1" s="1"/>
  <c r="S4791" i="1"/>
  <c r="AB4791" i="1" s="1"/>
  <c r="P4796" i="1"/>
  <c r="AB4796" i="1" s="1"/>
  <c r="P4801" i="1"/>
  <c r="AB4801" i="1" s="1"/>
  <c r="Z4803" i="1"/>
  <c r="AB4803" i="1" s="1"/>
  <c r="M4806" i="1"/>
  <c r="AB4806" i="1" s="1"/>
  <c r="V4807" i="1"/>
  <c r="AB4807" i="1" s="1"/>
  <c r="S4812" i="1"/>
  <c r="AB4812" i="1" s="1"/>
  <c r="AB4813" i="1"/>
  <c r="P4817" i="1"/>
  <c r="AB4817" i="1" s="1"/>
  <c r="Z4819" i="1"/>
  <c r="AB4819" i="1" s="1"/>
  <c r="AB4821" i="1"/>
  <c r="P4827" i="1"/>
  <c r="AB4827" i="1" s="1"/>
  <c r="M4843" i="1"/>
  <c r="AB4843" i="1" s="1"/>
  <c r="M4848" i="1"/>
  <c r="AB4848" i="1" s="1"/>
  <c r="V4849" i="1"/>
  <c r="AB4849" i="1" s="1"/>
  <c r="S4854" i="1"/>
  <c r="AB4854" i="1" s="1"/>
  <c r="P4859" i="1"/>
  <c r="AB4859" i="1" s="1"/>
  <c r="P4822" i="1"/>
  <c r="AB4822" i="1" s="1"/>
  <c r="V4824" i="1"/>
  <c r="AB4824" i="1" s="1"/>
  <c r="Z4828" i="1"/>
  <c r="AB4830" i="1"/>
  <c r="M4831" i="1"/>
  <c r="AB4831" i="1" s="1"/>
  <c r="S4833" i="1"/>
  <c r="AB4833" i="1" s="1"/>
  <c r="P4838" i="1"/>
  <c r="AB4838" i="1" s="1"/>
  <c r="V4840" i="1"/>
  <c r="AB4840" i="1" s="1"/>
  <c r="M4844" i="1"/>
  <c r="AB4844" i="1" s="1"/>
  <c r="V4845" i="1"/>
  <c r="AB4845" i="1" s="1"/>
  <c r="S4850" i="1"/>
  <c r="AB4850" i="1" s="1"/>
  <c r="P4855" i="1"/>
  <c r="AB4855" i="1" s="1"/>
  <c r="Z4857" i="1"/>
  <c r="M4860" i="1"/>
  <c r="AB4860" i="1" s="1"/>
  <c r="V4865" i="1"/>
  <c r="AB4865" i="1" s="1"/>
  <c r="AB4881" i="1"/>
  <c r="P4826" i="1"/>
  <c r="AB4826" i="1" s="1"/>
  <c r="V4828" i="1"/>
  <c r="AB4828" i="1" s="1"/>
  <c r="Z4832" i="1"/>
  <c r="AB4832" i="1" s="1"/>
  <c r="AB4834" i="1"/>
  <c r="M4835" i="1"/>
  <c r="AB4835" i="1" s="1"/>
  <c r="S4837" i="1"/>
  <c r="AB4837" i="1" s="1"/>
  <c r="P4842" i="1"/>
  <c r="AB4842" i="1" s="1"/>
  <c r="AB4846" i="1"/>
  <c r="S4846" i="1"/>
  <c r="AB4847" i="1"/>
  <c r="P4851" i="1"/>
  <c r="AB4851" i="1" s="1"/>
  <c r="Z4853" i="1"/>
  <c r="AB4853" i="1" s="1"/>
  <c r="M4856" i="1"/>
  <c r="AB4856" i="1" s="1"/>
  <c r="V4857" i="1"/>
  <c r="AB4857" i="1" s="1"/>
  <c r="AB4861" i="1"/>
  <c r="P4863" i="1"/>
  <c r="AB4863" i="1" s="1"/>
  <c r="AB4879" i="1"/>
  <c r="AB4888" i="1"/>
  <c r="AB4895" i="1"/>
  <c r="AB4911" i="1"/>
  <c r="AB4862" i="1"/>
  <c r="AB4906" i="1"/>
  <c r="AB4922" i="1"/>
  <c r="AB4930" i="1"/>
  <c r="AB4933" i="1"/>
  <c r="AB4938" i="1"/>
  <c r="AB4952" i="1"/>
  <c r="AB4959" i="1"/>
  <c r="AB4967" i="1"/>
  <c r="Z4864" i="1"/>
  <c r="AB4864" i="1" s="1"/>
  <c r="AB4866" i="1"/>
  <c r="M4867" i="1"/>
  <c r="AB4867" i="1" s="1"/>
  <c r="S4869" i="1"/>
  <c r="AB4869" i="1" s="1"/>
  <c r="P4874" i="1"/>
  <c r="AB4874" i="1" s="1"/>
  <c r="V4876" i="1"/>
  <c r="AB4876" i="1" s="1"/>
  <c r="Z4880" i="1"/>
  <c r="AB4882" i="1"/>
  <c r="M4883" i="1"/>
  <c r="AB4883" i="1" s="1"/>
  <c r="S4885" i="1"/>
  <c r="AB4885" i="1" s="1"/>
  <c r="P4890" i="1"/>
  <c r="AB4890" i="1" s="1"/>
  <c r="P4891" i="1"/>
  <c r="AB4891" i="1" s="1"/>
  <c r="Z4893" i="1"/>
  <c r="M4896" i="1"/>
  <c r="AB4896" i="1" s="1"/>
  <c r="V4897" i="1"/>
  <c r="AB4897" i="1" s="1"/>
  <c r="AB4902" i="1"/>
  <c r="S4902" i="1"/>
  <c r="P4907" i="1"/>
  <c r="AB4907" i="1" s="1"/>
  <c r="Z4909" i="1"/>
  <c r="M4912" i="1"/>
  <c r="AB4912" i="1" s="1"/>
  <c r="V4913" i="1"/>
  <c r="AB4913" i="1" s="1"/>
  <c r="S4918" i="1"/>
  <c r="AB4918" i="1" s="1"/>
  <c r="P4923" i="1"/>
  <c r="AB4923" i="1" s="1"/>
  <c r="AB4927" i="1"/>
  <c r="AB4931" i="1"/>
  <c r="AB4940" i="1"/>
  <c r="AB4949" i="1"/>
  <c r="AB4963" i="1"/>
  <c r="Z4868" i="1"/>
  <c r="AB4868" i="1" s="1"/>
  <c r="AB4870" i="1"/>
  <c r="M4871" i="1"/>
  <c r="AB4871" i="1" s="1"/>
  <c r="S4873" i="1"/>
  <c r="AB4873" i="1" s="1"/>
  <c r="P4878" i="1"/>
  <c r="AB4878" i="1" s="1"/>
  <c r="V4880" i="1"/>
  <c r="AB4880" i="1" s="1"/>
  <c r="Z4884" i="1"/>
  <c r="AB4884" i="1" s="1"/>
  <c r="AB4886" i="1"/>
  <c r="M4887" i="1"/>
  <c r="AB4887" i="1" s="1"/>
  <c r="S4889" i="1"/>
  <c r="AB4889" i="1" s="1"/>
  <c r="M4892" i="1"/>
  <c r="AB4892" i="1" s="1"/>
  <c r="V4893" i="1"/>
  <c r="AB4893" i="1" s="1"/>
  <c r="S4898" i="1"/>
  <c r="AB4898" i="1" s="1"/>
  <c r="AB4899" i="1"/>
  <c r="P4903" i="1"/>
  <c r="AB4903" i="1" s="1"/>
  <c r="Z4905" i="1"/>
  <c r="AB4905" i="1" s="1"/>
  <c r="M4908" i="1"/>
  <c r="AB4908" i="1" s="1"/>
  <c r="V4909" i="1"/>
  <c r="AB4909" i="1" s="1"/>
  <c r="AB4914" i="1"/>
  <c r="S4914" i="1"/>
  <c r="AB4915" i="1"/>
  <c r="P4919" i="1"/>
  <c r="AB4919" i="1" s="1"/>
  <c r="Z4921" i="1"/>
  <c r="AB4921" i="1" s="1"/>
  <c r="M4924" i="1"/>
  <c r="AB4924" i="1" s="1"/>
  <c r="V4925" i="1"/>
  <c r="AB4925" i="1" s="1"/>
  <c r="AB4947" i="1"/>
  <c r="AB4968" i="1"/>
  <c r="AB4972" i="1"/>
  <c r="AB4941" i="1"/>
  <c r="AB4954" i="1"/>
  <c r="AB4958" i="1"/>
  <c r="AB4989" i="1"/>
  <c r="S4932" i="1"/>
  <c r="AB4932" i="1" s="1"/>
  <c r="P4937" i="1"/>
  <c r="AB4937" i="1" s="1"/>
  <c r="V4939" i="1"/>
  <c r="AB4939" i="1" s="1"/>
  <c r="Z4943" i="1"/>
  <c r="AB4943" i="1" s="1"/>
  <c r="AB4945" i="1"/>
  <c r="M4946" i="1"/>
  <c r="AB4946" i="1" s="1"/>
  <c r="S4948" i="1"/>
  <c r="AB4948" i="1" s="1"/>
  <c r="P4953" i="1"/>
  <c r="AB4953" i="1" s="1"/>
  <c r="Z4956" i="1"/>
  <c r="AB4956" i="1" s="1"/>
  <c r="AB4961" i="1"/>
  <c r="AB4985" i="1"/>
  <c r="AB5001" i="1"/>
  <c r="AB4974" i="1"/>
  <c r="M4955" i="1"/>
  <c r="AB4955" i="1" s="1"/>
  <c r="S4957" i="1"/>
  <c r="AB4957" i="1" s="1"/>
  <c r="P4962" i="1"/>
  <c r="AB4962" i="1" s="1"/>
  <c r="V4964" i="1"/>
  <c r="AB4964" i="1" s="1"/>
  <c r="V4965" i="1"/>
  <c r="AB4965" i="1" s="1"/>
  <c r="AB4970" i="1"/>
  <c r="S4970" i="1"/>
  <c r="P4975" i="1"/>
  <c r="AB4975" i="1" s="1"/>
  <c r="Z4977" i="1"/>
  <c r="AB4979" i="1"/>
  <c r="AB4983" i="1"/>
  <c r="AB4987" i="1"/>
  <c r="AB4991" i="1"/>
  <c r="AB4995" i="1"/>
  <c r="AB4999" i="1"/>
  <c r="P4971" i="1"/>
  <c r="AB4971" i="1" s="1"/>
  <c r="Z4973" i="1"/>
  <c r="AB4973" i="1" s="1"/>
  <c r="M4976" i="1"/>
  <c r="AB4976" i="1" s="1"/>
  <c r="V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<sst xmlns="http://schemas.openxmlformats.org/spreadsheetml/2006/main" count="33" uniqueCount="20">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</sst>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1%20-%20PCF%20JANEIRO/01%20-%20PCF/PCF/EXCEL/HDH%20-%20SEM%20COVID%20-%2001.2022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01/2022</v>
          </cell>
          <cell r="J12">
            <v>115.4712</v>
          </cell>
          <cell r="L12">
            <v>0</v>
          </cell>
          <cell r="M12">
            <v>0</v>
          </cell>
          <cell r="O12">
            <v>1.3540000000000001</v>
          </cell>
          <cell r="R12">
            <v>516.12</v>
          </cell>
          <cell r="S12">
            <v>72.72</v>
          </cell>
          <cell r="U12">
            <v>0</v>
          </cell>
          <cell r="Y12">
            <v>103.20878106508876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01/2022</v>
          </cell>
          <cell r="J13">
            <v>134.87360000000001</v>
          </cell>
          <cell r="L13">
            <v>0</v>
          </cell>
          <cell r="M13">
            <v>0</v>
          </cell>
          <cell r="O13">
            <v>1.3540000000000001</v>
          </cell>
          <cell r="R13">
            <v>0</v>
          </cell>
          <cell r="S13">
            <v>0</v>
          </cell>
          <cell r="U13">
            <v>0</v>
          </cell>
          <cell r="Y13">
            <v>103.20878106508876</v>
          </cell>
        </row>
        <row r="14">
          <cell r="C14" t="str">
            <v>HOSPITAL DOM HÉLDER</v>
          </cell>
          <cell r="E14" t="str">
            <v>ADAIAS DE SOUZA SILVA</v>
          </cell>
          <cell r="F14" t="str">
            <v>2 - Outros Profissionais da Saúde</v>
          </cell>
          <cell r="G14" t="str">
            <v>5151-10</v>
          </cell>
          <cell r="H14" t="str">
            <v>01/2022</v>
          </cell>
          <cell r="J14">
            <v>136.108</v>
          </cell>
          <cell r="L14">
            <v>0</v>
          </cell>
          <cell r="M14">
            <v>0</v>
          </cell>
          <cell r="O14">
            <v>1.3540000000000001</v>
          </cell>
          <cell r="R14">
            <v>391.37</v>
          </cell>
          <cell r="S14">
            <v>65.45</v>
          </cell>
          <cell r="U14">
            <v>0</v>
          </cell>
          <cell r="Y14">
            <v>103.20878106508876</v>
          </cell>
        </row>
        <row r="15">
          <cell r="C15" t="str">
            <v>HOSPITAL DOM HÉLDER</v>
          </cell>
          <cell r="E15" t="str">
            <v>ADAMARIA DE MELO NOGUEIRA</v>
          </cell>
          <cell r="F15" t="str">
            <v>2 - Outros Profissionais da Saúde</v>
          </cell>
          <cell r="G15" t="str">
            <v>3222-05</v>
          </cell>
          <cell r="H15" t="str">
            <v>01/2022</v>
          </cell>
          <cell r="J15">
            <v>145.89840000000001</v>
          </cell>
          <cell r="L15">
            <v>0</v>
          </cell>
          <cell r="M15">
            <v>0</v>
          </cell>
          <cell r="O15">
            <v>1.3540000000000001</v>
          </cell>
          <cell r="R15">
            <v>0</v>
          </cell>
          <cell r="S15">
            <v>0</v>
          </cell>
          <cell r="U15">
            <v>0</v>
          </cell>
          <cell r="Y15">
            <v>103.20878106508876</v>
          </cell>
        </row>
        <row r="16">
          <cell r="C16" t="str">
            <v>HOSPITAL DOM HÉLDER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01/2022</v>
          </cell>
          <cell r="J16">
            <v>241.77680000000001</v>
          </cell>
          <cell r="L16">
            <v>0</v>
          </cell>
          <cell r="M16">
            <v>0</v>
          </cell>
          <cell r="O16">
            <v>1.3540000000000001</v>
          </cell>
          <cell r="R16">
            <v>0</v>
          </cell>
          <cell r="S16">
            <v>0</v>
          </cell>
          <cell r="U16">
            <v>69.430000000000007</v>
          </cell>
          <cell r="X16" t="str">
            <v>AUXILIO CRECHE</v>
          </cell>
          <cell r="Y16">
            <v>103.20878106508876</v>
          </cell>
        </row>
        <row r="17">
          <cell r="C17" t="str">
            <v>HOSPITAL DOM HÉLDER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01/2022</v>
          </cell>
          <cell r="J17">
            <v>112.0624</v>
          </cell>
          <cell r="L17">
            <v>0</v>
          </cell>
          <cell r="M17">
            <v>0</v>
          </cell>
          <cell r="O17">
            <v>1.3540000000000001</v>
          </cell>
          <cell r="R17">
            <v>391.37</v>
          </cell>
          <cell r="S17">
            <v>72.72</v>
          </cell>
          <cell r="U17">
            <v>0</v>
          </cell>
          <cell r="Y17">
            <v>103.20878106508876</v>
          </cell>
        </row>
        <row r="18">
          <cell r="C18" t="str">
            <v>HOSPITAL DOM HÉLDER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01/2022</v>
          </cell>
          <cell r="J18">
            <v>0</v>
          </cell>
          <cell r="L18">
            <v>0</v>
          </cell>
          <cell r="M18">
            <v>0</v>
          </cell>
          <cell r="O18">
            <v>1.3540000000000001</v>
          </cell>
          <cell r="R18">
            <v>0</v>
          </cell>
          <cell r="S18">
            <v>0</v>
          </cell>
          <cell r="U18">
            <v>0</v>
          </cell>
          <cell r="Y18">
            <v>103.20878106508876</v>
          </cell>
        </row>
        <row r="19">
          <cell r="C19" t="str">
            <v>HOSPITAL DOM HÉLDER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01/2022</v>
          </cell>
          <cell r="J19">
            <v>151.19040000000001</v>
          </cell>
          <cell r="L19">
            <v>0</v>
          </cell>
          <cell r="M19">
            <v>0</v>
          </cell>
          <cell r="O19">
            <v>1.3540000000000001</v>
          </cell>
          <cell r="R19">
            <v>269.79000000000002</v>
          </cell>
          <cell r="S19">
            <v>72.72</v>
          </cell>
          <cell r="U19">
            <v>0</v>
          </cell>
          <cell r="Y19">
            <v>103.20878106508876</v>
          </cell>
        </row>
        <row r="20">
          <cell r="C20" t="str">
            <v>HOSPITAL DOM HÉLDER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01/2022</v>
          </cell>
          <cell r="J20">
            <v>129.9264</v>
          </cell>
          <cell r="L20">
            <v>0</v>
          </cell>
          <cell r="M20">
            <v>0</v>
          </cell>
          <cell r="O20">
            <v>1.3540000000000001</v>
          </cell>
          <cell r="R20">
            <v>287.77999999999997</v>
          </cell>
          <cell r="S20">
            <v>63.51</v>
          </cell>
          <cell r="U20">
            <v>0</v>
          </cell>
          <cell r="Y20">
            <v>103.20878106508876</v>
          </cell>
        </row>
        <row r="21">
          <cell r="C21" t="str">
            <v>HOSPITAL DOM HÉLDER</v>
          </cell>
          <cell r="E21" t="str">
            <v>ADRIANA ELLEN DE LIMA BARRETO</v>
          </cell>
          <cell r="F21" t="str">
            <v>2 - Outros Profissionais da Saúde</v>
          </cell>
          <cell r="G21" t="str">
            <v>3222-05</v>
          </cell>
          <cell r="H21" t="str">
            <v>01/2022</v>
          </cell>
          <cell r="J21">
            <v>210.22559999999999</v>
          </cell>
          <cell r="L21">
            <v>0</v>
          </cell>
          <cell r="M21">
            <v>0</v>
          </cell>
          <cell r="O21">
            <v>1.3540000000000001</v>
          </cell>
          <cell r="R21">
            <v>0</v>
          </cell>
          <cell r="S21">
            <v>52.95</v>
          </cell>
          <cell r="U21">
            <v>0</v>
          </cell>
          <cell r="Y21">
            <v>103.20878106508876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01/2022</v>
          </cell>
          <cell r="J22">
            <v>116.352</v>
          </cell>
          <cell r="L22">
            <v>0</v>
          </cell>
          <cell r="M22">
            <v>0</v>
          </cell>
          <cell r="O22">
            <v>1.3540000000000001</v>
          </cell>
          <cell r="R22">
            <v>391.37</v>
          </cell>
          <cell r="S22">
            <v>72.72</v>
          </cell>
          <cell r="U22">
            <v>0</v>
          </cell>
          <cell r="Y22">
            <v>103.20878106508876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01/2022</v>
          </cell>
          <cell r="J23">
            <v>114.1104</v>
          </cell>
          <cell r="L23">
            <v>0</v>
          </cell>
          <cell r="M23">
            <v>0</v>
          </cell>
          <cell r="O23">
            <v>1.3540000000000001</v>
          </cell>
          <cell r="R23">
            <v>169.01</v>
          </cell>
          <cell r="S23">
            <v>72.72</v>
          </cell>
          <cell r="U23">
            <v>69.430000000000007</v>
          </cell>
          <cell r="X23" t="str">
            <v>AUXILIO CRECHE</v>
          </cell>
          <cell r="Y23">
            <v>103.20878106508876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01/2022</v>
          </cell>
          <cell r="J24">
            <v>109.6888</v>
          </cell>
          <cell r="L24">
            <v>0</v>
          </cell>
          <cell r="M24">
            <v>0</v>
          </cell>
          <cell r="O24">
            <v>1.3540000000000001</v>
          </cell>
          <cell r="R24">
            <v>464.74</v>
          </cell>
          <cell r="S24">
            <v>74.790000000000006</v>
          </cell>
          <cell r="U24">
            <v>0</v>
          </cell>
          <cell r="Y24">
            <v>103.20878106508876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 t="str">
            <v>3222-05</v>
          </cell>
          <cell r="H25" t="str">
            <v>01/2022</v>
          </cell>
          <cell r="J25">
            <v>138.47839999999999</v>
          </cell>
          <cell r="L25">
            <v>0</v>
          </cell>
          <cell r="M25">
            <v>0</v>
          </cell>
          <cell r="O25">
            <v>1.3540000000000001</v>
          </cell>
          <cell r="R25">
            <v>318.36</v>
          </cell>
          <cell r="S25">
            <v>51.45</v>
          </cell>
          <cell r="U25">
            <v>46.27</v>
          </cell>
          <cell r="X25" t="str">
            <v>AUXILIO CRECHE</v>
          </cell>
          <cell r="Y25">
            <v>103.20878106508876</v>
          </cell>
        </row>
        <row r="26">
          <cell r="C26" t="str">
            <v>HOSPITAL DOM HÉLDER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 t="str">
            <v>01/2022</v>
          </cell>
          <cell r="J26">
            <v>331.75760000000002</v>
          </cell>
          <cell r="L26">
            <v>0</v>
          </cell>
          <cell r="M26">
            <v>0</v>
          </cell>
          <cell r="O26">
            <v>2.84</v>
          </cell>
          <cell r="R26">
            <v>0</v>
          </cell>
          <cell r="S26">
            <v>0</v>
          </cell>
          <cell r="U26">
            <v>0</v>
          </cell>
          <cell r="Y26">
            <v>103.20878106508876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2 - Outros Profissionais da Saúde</v>
          </cell>
          <cell r="G27" t="str">
            <v>2234-05</v>
          </cell>
          <cell r="H27" t="str">
            <v>01/2022</v>
          </cell>
          <cell r="J27">
            <v>836.01520000000005</v>
          </cell>
          <cell r="L27">
            <v>0</v>
          </cell>
          <cell r="M27">
            <v>0</v>
          </cell>
          <cell r="O27">
            <v>1.3540000000000001</v>
          </cell>
          <cell r="R27">
            <v>0</v>
          </cell>
          <cell r="S27">
            <v>0</v>
          </cell>
          <cell r="U27">
            <v>0</v>
          </cell>
          <cell r="Y27">
            <v>103.20878106508876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01/2022</v>
          </cell>
          <cell r="J28">
            <v>96.960000000000008</v>
          </cell>
          <cell r="L28">
            <v>0</v>
          </cell>
          <cell r="M28">
            <v>0</v>
          </cell>
          <cell r="O28">
            <v>1.3540000000000001</v>
          </cell>
          <cell r="R28">
            <v>0</v>
          </cell>
          <cell r="S28">
            <v>0</v>
          </cell>
          <cell r="U28">
            <v>0</v>
          </cell>
          <cell r="Y28">
            <v>103.20878106508876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 t="str">
            <v>3222-05</v>
          </cell>
          <cell r="H29" t="str">
            <v>01/2022</v>
          </cell>
          <cell r="J29">
            <v>130.89599999999999</v>
          </cell>
          <cell r="L29">
            <v>0</v>
          </cell>
          <cell r="M29">
            <v>0</v>
          </cell>
          <cell r="O29">
            <v>1.3540000000000001</v>
          </cell>
          <cell r="R29">
            <v>391.37</v>
          </cell>
          <cell r="S29">
            <v>72.72</v>
          </cell>
          <cell r="U29">
            <v>69.41</v>
          </cell>
          <cell r="X29" t="str">
            <v>AUXILIO CRECHE</v>
          </cell>
          <cell r="Y29">
            <v>103.20878106508876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 t="str">
            <v>3222-05</v>
          </cell>
          <cell r="H30" t="str">
            <v>01/2022</v>
          </cell>
          <cell r="J30">
            <v>177.0016</v>
          </cell>
          <cell r="L30">
            <v>0</v>
          </cell>
          <cell r="M30">
            <v>0</v>
          </cell>
          <cell r="O30">
            <v>1.3540000000000001</v>
          </cell>
          <cell r="R30">
            <v>0</v>
          </cell>
          <cell r="S30">
            <v>0</v>
          </cell>
          <cell r="U30">
            <v>0</v>
          </cell>
          <cell r="Y30">
            <v>103.20878106508876</v>
          </cell>
        </row>
        <row r="31">
          <cell r="C31" t="str">
            <v>HOSPITAL DOM HÉLDER</v>
          </cell>
          <cell r="E31" t="str">
            <v>AFONSO CELSO DE FARIAS ACIOLI NETO</v>
          </cell>
          <cell r="F31" t="str">
            <v>2 - Outros Profissionais da Saúde</v>
          </cell>
          <cell r="G31" t="str">
            <v>2236-05</v>
          </cell>
          <cell r="H31" t="str">
            <v>01/2022</v>
          </cell>
          <cell r="J31">
            <v>234.52080000000001</v>
          </cell>
          <cell r="L31">
            <v>0</v>
          </cell>
          <cell r="M31">
            <v>0</v>
          </cell>
          <cell r="O31">
            <v>2.84</v>
          </cell>
          <cell r="R31">
            <v>0</v>
          </cell>
          <cell r="S31">
            <v>0</v>
          </cell>
          <cell r="U31">
            <v>0</v>
          </cell>
          <cell r="Y31">
            <v>103.20878106508876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 t="str">
            <v>3241-15</v>
          </cell>
          <cell r="H32" t="str">
            <v>01/2022</v>
          </cell>
          <cell r="J32">
            <v>368.20319999999998</v>
          </cell>
          <cell r="L32">
            <v>0</v>
          </cell>
          <cell r="M32">
            <v>0</v>
          </cell>
          <cell r="O32">
            <v>1.3540000000000001</v>
          </cell>
          <cell r="R32">
            <v>0</v>
          </cell>
          <cell r="S32">
            <v>0</v>
          </cell>
          <cell r="U32">
            <v>0</v>
          </cell>
          <cell r="Y32">
            <v>103.20878106508876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 t="str">
            <v>2235-05</v>
          </cell>
          <cell r="H33" t="str">
            <v>01/2022</v>
          </cell>
          <cell r="J33">
            <v>279.4624</v>
          </cell>
          <cell r="L33">
            <v>0</v>
          </cell>
          <cell r="M33">
            <v>0</v>
          </cell>
          <cell r="O33">
            <v>2.84</v>
          </cell>
          <cell r="R33">
            <v>0</v>
          </cell>
          <cell r="S33">
            <v>0</v>
          </cell>
          <cell r="U33">
            <v>0</v>
          </cell>
          <cell r="Y33">
            <v>103.20878106508876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 t="str">
            <v>1421-15</v>
          </cell>
          <cell r="H34" t="str">
            <v>01/2022</v>
          </cell>
          <cell r="J34">
            <v>477.65600000000001</v>
          </cell>
          <cell r="L34">
            <v>0</v>
          </cell>
          <cell r="M34">
            <v>0</v>
          </cell>
          <cell r="O34">
            <v>1.3540000000000001</v>
          </cell>
          <cell r="R34">
            <v>0</v>
          </cell>
          <cell r="S34">
            <v>0</v>
          </cell>
          <cell r="U34">
            <v>0</v>
          </cell>
          <cell r="Y34">
            <v>103.20878106508876</v>
          </cell>
        </row>
        <row r="35">
          <cell r="C35" t="str">
            <v>HOSPITAL DOM HÉLDER</v>
          </cell>
          <cell r="E35" t="str">
            <v>ALCIENE FELICIANO FERREIRA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125.63760000000001</v>
          </cell>
          <cell r="L35">
            <v>0</v>
          </cell>
          <cell r="M35">
            <v>0</v>
          </cell>
          <cell r="O35">
            <v>1.3540000000000001</v>
          </cell>
          <cell r="R35">
            <v>287.77999999999997</v>
          </cell>
          <cell r="S35">
            <v>67.63</v>
          </cell>
          <cell r="U35">
            <v>0</v>
          </cell>
          <cell r="Y35">
            <v>103.20878106508876</v>
          </cell>
        </row>
        <row r="36">
          <cell r="C36" t="str">
            <v>HOSPITAL DOM HÉLDER</v>
          </cell>
          <cell r="E36" t="str">
            <v>ALCINEIDE MENEZES GAIAO</v>
          </cell>
          <cell r="F36" t="str">
            <v>2 - Outros Profissionais da Saúde</v>
          </cell>
          <cell r="G36" t="str">
            <v>2235-05</v>
          </cell>
          <cell r="H36" t="str">
            <v>01/2022</v>
          </cell>
          <cell r="J36">
            <v>363.27199999999999</v>
          </cell>
          <cell r="L36">
            <v>0</v>
          </cell>
          <cell r="M36">
            <v>0</v>
          </cell>
          <cell r="O36">
            <v>2.84</v>
          </cell>
          <cell r="R36">
            <v>0</v>
          </cell>
          <cell r="S36">
            <v>0</v>
          </cell>
          <cell r="U36">
            <v>0</v>
          </cell>
          <cell r="Y36">
            <v>103.20878106508876</v>
          </cell>
        </row>
        <row r="37">
          <cell r="C37" t="str">
            <v>HOSPITAL DOM HÉLDER</v>
          </cell>
          <cell r="E37" t="str">
            <v>ALDAZETE MARIA SOUZA MARQUES</v>
          </cell>
          <cell r="F37" t="str">
            <v>2 - Outros Profissionais da Saúde</v>
          </cell>
          <cell r="G37" t="str">
            <v>3222-05</v>
          </cell>
          <cell r="H37" t="str">
            <v>01/2022</v>
          </cell>
          <cell r="J37">
            <v>146.04560000000001</v>
          </cell>
          <cell r="L37">
            <v>0</v>
          </cell>
          <cell r="M37">
            <v>0</v>
          </cell>
          <cell r="O37">
            <v>1.3540000000000001</v>
          </cell>
          <cell r="R37">
            <v>342.46</v>
          </cell>
          <cell r="S37">
            <v>59.87</v>
          </cell>
          <cell r="U37">
            <v>0</v>
          </cell>
          <cell r="Y37">
            <v>103.20878106508876</v>
          </cell>
        </row>
        <row r="38">
          <cell r="C38" t="str">
            <v>HOSPITAL DOM HÉLDER</v>
          </cell>
          <cell r="E38" t="str">
            <v>ALDEMIR FERREIRA DA SILVA</v>
          </cell>
          <cell r="F38" t="str">
            <v>2 - Outros Profissionais da Saúde</v>
          </cell>
          <cell r="G38" t="str">
            <v>3222-05</v>
          </cell>
          <cell r="H38" t="str">
            <v>01/2022</v>
          </cell>
          <cell r="J38">
            <v>196.964</v>
          </cell>
          <cell r="L38">
            <v>0</v>
          </cell>
          <cell r="M38">
            <v>0</v>
          </cell>
          <cell r="O38">
            <v>1.3540000000000001</v>
          </cell>
          <cell r="R38">
            <v>0</v>
          </cell>
          <cell r="S38">
            <v>0</v>
          </cell>
          <cell r="U38">
            <v>0</v>
          </cell>
          <cell r="Y38">
            <v>103.20878106508876</v>
          </cell>
        </row>
        <row r="39">
          <cell r="C39" t="str">
            <v>HOSPITAL DOM HÉLDER</v>
          </cell>
          <cell r="E39" t="str">
            <v xml:space="preserve">ALESSANDRA CORDEIRO DA SILVA RODRIGUES </v>
          </cell>
          <cell r="F39" t="str">
            <v>2 - Outros Profissionais da Saúde</v>
          </cell>
          <cell r="G39" t="str">
            <v>5211-30</v>
          </cell>
          <cell r="H39" t="str">
            <v>01/2022</v>
          </cell>
          <cell r="J39">
            <v>100.69759999999999</v>
          </cell>
          <cell r="L39">
            <v>0</v>
          </cell>
          <cell r="M39">
            <v>0</v>
          </cell>
          <cell r="O39">
            <v>1.3540000000000001</v>
          </cell>
          <cell r="R39">
            <v>233.81</v>
          </cell>
          <cell r="S39">
            <v>51.99</v>
          </cell>
          <cell r="U39">
            <v>0</v>
          </cell>
          <cell r="Y39">
            <v>103.20878106508876</v>
          </cell>
        </row>
        <row r="40">
          <cell r="C40" t="str">
            <v>HOSPITAL DOM HÉLDER</v>
          </cell>
          <cell r="E40" t="str">
            <v>ALESSANDRA GOMES DE OLIVEIRA SILVA</v>
          </cell>
          <cell r="F40" t="str">
            <v>2 - Outros Profissionais da Saúde</v>
          </cell>
          <cell r="G40" t="str">
            <v>2235-05</v>
          </cell>
          <cell r="H40" t="str">
            <v>01/2022</v>
          </cell>
          <cell r="J40">
            <v>321.23520000000002</v>
          </cell>
          <cell r="L40">
            <v>0</v>
          </cell>
          <cell r="M40">
            <v>0</v>
          </cell>
          <cell r="O40">
            <v>2.84</v>
          </cell>
          <cell r="R40">
            <v>0</v>
          </cell>
          <cell r="S40">
            <v>123.36</v>
          </cell>
          <cell r="U40">
            <v>0</v>
          </cell>
          <cell r="Y40">
            <v>103.20878106508876</v>
          </cell>
        </row>
        <row r="41">
          <cell r="C41" t="str">
            <v>HOSPITAL DOM HÉLDER</v>
          </cell>
          <cell r="E41" t="str">
            <v>ALESSANDRA LINS NOGUEIRA DE ARAUJO VERISSIMO</v>
          </cell>
          <cell r="F41" t="str">
            <v>2 - Outros Profissionais da Saúde</v>
          </cell>
          <cell r="G41" t="str">
            <v>3241-15</v>
          </cell>
          <cell r="H41" t="str">
            <v>01/2022</v>
          </cell>
          <cell r="J41">
            <v>409.86239999999998</v>
          </cell>
          <cell r="L41">
            <v>0</v>
          </cell>
          <cell r="M41">
            <v>0</v>
          </cell>
          <cell r="O41">
            <v>1.3540000000000001</v>
          </cell>
          <cell r="R41">
            <v>0</v>
          </cell>
          <cell r="S41">
            <v>0</v>
          </cell>
          <cell r="U41">
            <v>0</v>
          </cell>
          <cell r="Y41">
            <v>103.20878106508876</v>
          </cell>
        </row>
        <row r="42">
          <cell r="C42" t="str">
            <v>HOSPITAL DOM HÉLDER</v>
          </cell>
          <cell r="E42" t="str">
            <v>ALESSANDRO JOSE FERREIRA VIEIRA</v>
          </cell>
          <cell r="F42" t="str">
            <v>2 - Outros Profissionais da Saúde</v>
          </cell>
          <cell r="G42" t="str">
            <v>2234-05</v>
          </cell>
          <cell r="H42" t="str">
            <v>01/2022</v>
          </cell>
          <cell r="J42">
            <v>412.56400000000002</v>
          </cell>
          <cell r="L42">
            <v>0</v>
          </cell>
          <cell r="M42">
            <v>0</v>
          </cell>
          <cell r="O42">
            <v>1.3540000000000001</v>
          </cell>
          <cell r="R42">
            <v>0</v>
          </cell>
          <cell r="S42">
            <v>0</v>
          </cell>
          <cell r="U42">
            <v>0</v>
          </cell>
          <cell r="Y42">
            <v>103.20878106508876</v>
          </cell>
        </row>
        <row r="43">
          <cell r="C43" t="str">
            <v>HOSPITAL DOM HÉLDER</v>
          </cell>
          <cell r="E43" t="str">
            <v>ALEX ALEXANDRE DE BARROS</v>
          </cell>
          <cell r="F43" t="str">
            <v>3 - Administrativo</v>
          </cell>
          <cell r="G43" t="str">
            <v>5174-10</v>
          </cell>
          <cell r="H43" t="str">
            <v>01/2022</v>
          </cell>
          <cell r="J43">
            <v>96.960000000000008</v>
          </cell>
          <cell r="L43">
            <v>0</v>
          </cell>
          <cell r="M43">
            <v>0</v>
          </cell>
          <cell r="O43">
            <v>1.3540000000000001</v>
          </cell>
          <cell r="R43">
            <v>0</v>
          </cell>
          <cell r="S43">
            <v>0</v>
          </cell>
          <cell r="U43">
            <v>0</v>
          </cell>
          <cell r="Y43">
            <v>103.20878106508876</v>
          </cell>
        </row>
        <row r="44">
          <cell r="C44" t="str">
            <v>HOSPITAL DOM HÉLDER</v>
          </cell>
          <cell r="E44" t="str">
            <v>ALEXANDRA MARIA DA SILVA</v>
          </cell>
          <cell r="F44" t="str">
            <v>2 - Outros Profissionais da Saúde</v>
          </cell>
          <cell r="G44" t="str">
            <v>3222-05</v>
          </cell>
          <cell r="H44" t="str">
            <v>01/2022</v>
          </cell>
          <cell r="J44">
            <v>150.28800000000001</v>
          </cell>
          <cell r="L44">
            <v>0</v>
          </cell>
          <cell r="M44">
            <v>0</v>
          </cell>
          <cell r="O44">
            <v>1.3540000000000001</v>
          </cell>
          <cell r="R44">
            <v>0</v>
          </cell>
          <cell r="S44">
            <v>0</v>
          </cell>
          <cell r="U44">
            <v>0</v>
          </cell>
          <cell r="Y44">
            <v>103.20878106508876</v>
          </cell>
        </row>
        <row r="45">
          <cell r="C45" t="str">
            <v>HOSPITAL DOM HÉLDER</v>
          </cell>
          <cell r="E45" t="str">
            <v>ALEXANDRE ALVES DE SIQUEIRA</v>
          </cell>
          <cell r="F45" t="str">
            <v>3 - Administrativo</v>
          </cell>
          <cell r="G45" t="str">
            <v>5174-10</v>
          </cell>
          <cell r="H45" t="str">
            <v>01/2022</v>
          </cell>
          <cell r="J45">
            <v>96.960000000000008</v>
          </cell>
          <cell r="L45">
            <v>0</v>
          </cell>
          <cell r="M45">
            <v>0</v>
          </cell>
          <cell r="O45">
            <v>1.3540000000000001</v>
          </cell>
          <cell r="R45">
            <v>366.9</v>
          </cell>
          <cell r="S45">
            <v>72.72</v>
          </cell>
          <cell r="U45">
            <v>0</v>
          </cell>
          <cell r="Y45">
            <v>103.20878106508876</v>
          </cell>
        </row>
        <row r="46">
          <cell r="C46" t="str">
            <v>HOSPITAL DOM HÉLDER</v>
          </cell>
          <cell r="E46" t="str">
            <v>ALEXANDRE FERREIRA VIEIRA</v>
          </cell>
          <cell r="F46" t="str">
            <v>3 - Administrativo</v>
          </cell>
          <cell r="G46" t="str">
            <v>7823-20</v>
          </cell>
          <cell r="H46" t="str">
            <v>01/2022</v>
          </cell>
          <cell r="J46">
            <v>137.61840000000001</v>
          </cell>
          <cell r="L46">
            <v>0</v>
          </cell>
          <cell r="M46">
            <v>0</v>
          </cell>
          <cell r="O46">
            <v>1.3540000000000001</v>
          </cell>
          <cell r="R46">
            <v>0</v>
          </cell>
          <cell r="S46">
            <v>0</v>
          </cell>
          <cell r="U46">
            <v>0</v>
          </cell>
          <cell r="Y46">
            <v>103.20878106508876</v>
          </cell>
        </row>
        <row r="47">
          <cell r="C47" t="str">
            <v>HOSPITAL DOM HÉLDER</v>
          </cell>
          <cell r="E47" t="str">
            <v>ALEXANDRE GALVAO SILVA</v>
          </cell>
          <cell r="F47" t="str">
            <v>2 - Outros Profissionais da Saúde</v>
          </cell>
          <cell r="G47" t="str">
            <v>5151-10</v>
          </cell>
          <cell r="H47" t="str">
            <v>01/2022</v>
          </cell>
          <cell r="J47">
            <v>135.91999999999999</v>
          </cell>
          <cell r="L47">
            <v>0</v>
          </cell>
          <cell r="M47">
            <v>0</v>
          </cell>
          <cell r="O47">
            <v>1.3540000000000001</v>
          </cell>
          <cell r="R47">
            <v>287.77999999999997</v>
          </cell>
          <cell r="S47">
            <v>72.72</v>
          </cell>
          <cell r="U47">
            <v>0</v>
          </cell>
          <cell r="Y47">
            <v>103.20878106508876</v>
          </cell>
        </row>
        <row r="48">
          <cell r="C48" t="str">
            <v>HOSPITAL DOM HÉLDER</v>
          </cell>
          <cell r="E48" t="str">
            <v>ALEXANDRE LOPES DE FARIAS</v>
          </cell>
          <cell r="F48" t="str">
            <v>3 - Administrativo</v>
          </cell>
          <cell r="G48" t="str">
            <v>5142-25</v>
          </cell>
          <cell r="H48" t="str">
            <v>01/2022</v>
          </cell>
          <cell r="J48">
            <v>116.2728</v>
          </cell>
          <cell r="L48">
            <v>0</v>
          </cell>
          <cell r="M48">
            <v>0</v>
          </cell>
          <cell r="O48">
            <v>1.3540000000000001</v>
          </cell>
          <cell r="R48">
            <v>501.75</v>
          </cell>
          <cell r="S48">
            <v>72.72</v>
          </cell>
          <cell r="U48">
            <v>0</v>
          </cell>
          <cell r="Y48">
            <v>103.20878106508876</v>
          </cell>
        </row>
        <row r="49">
          <cell r="C49" t="str">
            <v>HOSPITAL DOM HÉLDER</v>
          </cell>
          <cell r="E49" t="str">
            <v>ALEXANDRE LUIZ DA CONCEICAO SANTOS</v>
          </cell>
          <cell r="F49" t="str">
            <v>3 - Administrativo</v>
          </cell>
          <cell r="G49" t="str">
            <v>7233-10</v>
          </cell>
          <cell r="H49" t="str">
            <v>01/2022</v>
          </cell>
          <cell r="J49">
            <v>130.71600000000001</v>
          </cell>
          <cell r="L49">
            <v>0</v>
          </cell>
          <cell r="M49">
            <v>0</v>
          </cell>
          <cell r="O49">
            <v>1.3540000000000001</v>
          </cell>
          <cell r="R49">
            <v>341.73</v>
          </cell>
          <cell r="S49">
            <v>71.88</v>
          </cell>
          <cell r="U49">
            <v>0</v>
          </cell>
          <cell r="Y49">
            <v>103.20878106508876</v>
          </cell>
        </row>
        <row r="50">
          <cell r="C50" t="str">
            <v>HOSPITAL DOM HÉLDER</v>
          </cell>
          <cell r="E50" t="str">
            <v>ALEXSANDRA BATISTA DE OLIVEIRA</v>
          </cell>
          <cell r="F50" t="str">
            <v>2 - Outros Profissionais da Saúde</v>
          </cell>
          <cell r="G50" t="str">
            <v>3222-05</v>
          </cell>
          <cell r="H50" t="str">
            <v>01/2022</v>
          </cell>
          <cell r="J50">
            <v>133.89680000000001</v>
          </cell>
          <cell r="L50">
            <v>0</v>
          </cell>
          <cell r="M50">
            <v>0</v>
          </cell>
          <cell r="O50">
            <v>1.3540000000000001</v>
          </cell>
          <cell r="R50">
            <v>269.79000000000002</v>
          </cell>
          <cell r="S50">
            <v>69.08</v>
          </cell>
          <cell r="U50">
            <v>0</v>
          </cell>
          <cell r="Y50">
            <v>103.20878106508876</v>
          </cell>
        </row>
        <row r="51">
          <cell r="C51" t="str">
            <v>HOSPITAL DOM HÉLDER</v>
          </cell>
          <cell r="E51" t="str">
            <v>ALINE CAMPOS DE BRITTO</v>
          </cell>
          <cell r="F51" t="str">
            <v>1 - Médico</v>
          </cell>
          <cell r="G51" t="str">
            <v>2251-25</v>
          </cell>
          <cell r="H51" t="str">
            <v>01/2022</v>
          </cell>
          <cell r="J51">
            <v>462.75200000000001</v>
          </cell>
          <cell r="L51">
            <v>0</v>
          </cell>
          <cell r="M51">
            <v>0</v>
          </cell>
          <cell r="O51">
            <v>10.834</v>
          </cell>
          <cell r="R51">
            <v>0</v>
          </cell>
          <cell r="S51">
            <v>0</v>
          </cell>
          <cell r="U51">
            <v>0</v>
          </cell>
          <cell r="Y51">
            <v>103.20878106508876</v>
          </cell>
        </row>
        <row r="52">
          <cell r="C52" t="str">
            <v>HOSPITAL DOM HÉLDER</v>
          </cell>
          <cell r="E52" t="str">
            <v xml:space="preserve">ALINE ESTEVAM DE PAIVA </v>
          </cell>
          <cell r="F52" t="str">
            <v>3 - Administrativo</v>
          </cell>
          <cell r="G52" t="str">
            <v>3516-05</v>
          </cell>
          <cell r="H52" t="str">
            <v>01/2022</v>
          </cell>
          <cell r="J52">
            <v>142.6576</v>
          </cell>
          <cell r="L52">
            <v>0</v>
          </cell>
          <cell r="M52">
            <v>0</v>
          </cell>
          <cell r="O52">
            <v>1.3540000000000001</v>
          </cell>
          <cell r="R52">
            <v>829.65</v>
          </cell>
          <cell r="S52">
            <v>85.07</v>
          </cell>
          <cell r="U52">
            <v>0</v>
          </cell>
          <cell r="Y52">
            <v>103.20878106508876</v>
          </cell>
        </row>
        <row r="53">
          <cell r="C53" t="str">
            <v>HOSPITAL DOM HÉLDER</v>
          </cell>
          <cell r="E53" t="str">
            <v>ALINE GREGORIO MARTINS DA SILVA</v>
          </cell>
          <cell r="F53" t="str">
            <v>2 - Outros Profissionais da Saúde</v>
          </cell>
          <cell r="G53" t="str">
            <v>2235-05</v>
          </cell>
          <cell r="H53" t="str">
            <v>01/2022</v>
          </cell>
          <cell r="J53">
            <v>290.20319999999998</v>
          </cell>
          <cell r="L53">
            <v>0</v>
          </cell>
          <cell r="M53">
            <v>0</v>
          </cell>
          <cell r="O53">
            <v>2.84</v>
          </cell>
          <cell r="R53">
            <v>0</v>
          </cell>
          <cell r="S53">
            <v>0</v>
          </cell>
          <cell r="U53">
            <v>0</v>
          </cell>
          <cell r="Y53">
            <v>103.20878106508876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 t="str">
            <v>4110-10</v>
          </cell>
          <cell r="H54" t="str">
            <v>01/2022</v>
          </cell>
          <cell r="J54">
            <v>124.65600000000001</v>
          </cell>
          <cell r="L54">
            <v>0</v>
          </cell>
          <cell r="M54">
            <v>0</v>
          </cell>
          <cell r="O54">
            <v>1.3540000000000001</v>
          </cell>
          <cell r="R54">
            <v>0</v>
          </cell>
          <cell r="S54">
            <v>0</v>
          </cell>
          <cell r="U54">
            <v>0</v>
          </cell>
          <cell r="Y54">
            <v>103.20878106508876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 t="str">
            <v>2237-10</v>
          </cell>
          <cell r="H55" t="str">
            <v>01/2022</v>
          </cell>
          <cell r="J55">
            <v>304.75279999999998</v>
          </cell>
          <cell r="L55">
            <v>0</v>
          </cell>
          <cell r="M55">
            <v>0</v>
          </cell>
          <cell r="O55">
            <v>1.3540000000000001</v>
          </cell>
          <cell r="R55">
            <v>0</v>
          </cell>
          <cell r="S55">
            <v>0</v>
          </cell>
          <cell r="U55">
            <v>0</v>
          </cell>
          <cell r="Y55">
            <v>103.20878106508876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 t="str">
            <v>4110-10</v>
          </cell>
          <cell r="H56" t="str">
            <v>01/2022</v>
          </cell>
          <cell r="J56">
            <v>105.5616</v>
          </cell>
          <cell r="L56">
            <v>0</v>
          </cell>
          <cell r="M56">
            <v>0</v>
          </cell>
          <cell r="O56">
            <v>1.3540000000000001</v>
          </cell>
          <cell r="R56">
            <v>0</v>
          </cell>
          <cell r="S56">
            <v>0</v>
          </cell>
          <cell r="U56">
            <v>0</v>
          </cell>
          <cell r="Y56">
            <v>103.20878106508876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 t="str">
            <v>3172-10</v>
          </cell>
          <cell r="H57" t="str">
            <v>01/2022</v>
          </cell>
          <cell r="J57">
            <v>185.23519999999999</v>
          </cell>
          <cell r="L57">
            <v>0</v>
          </cell>
          <cell r="M57">
            <v>0</v>
          </cell>
          <cell r="O57">
            <v>1.3540000000000001</v>
          </cell>
          <cell r="R57">
            <v>561.48</v>
          </cell>
          <cell r="S57">
            <v>109.58</v>
          </cell>
          <cell r="U57">
            <v>0</v>
          </cell>
          <cell r="Y57">
            <v>103.20878106508876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 t="str">
            <v>2251-20</v>
          </cell>
          <cell r="H58" t="str">
            <v>01/2022</v>
          </cell>
          <cell r="J58">
            <v>410.79199999999997</v>
          </cell>
          <cell r="L58">
            <v>0</v>
          </cell>
          <cell r="M58">
            <v>0</v>
          </cell>
          <cell r="O58">
            <v>10.834</v>
          </cell>
          <cell r="R58">
            <v>0</v>
          </cell>
          <cell r="S58">
            <v>0</v>
          </cell>
          <cell r="U58">
            <v>0</v>
          </cell>
          <cell r="Y58">
            <v>103.20878106508876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 t="str">
            <v>4131-15</v>
          </cell>
          <cell r="H59" t="str">
            <v>01/2022</v>
          </cell>
          <cell r="J59">
            <v>156.63999999999999</v>
          </cell>
          <cell r="L59">
            <v>0</v>
          </cell>
          <cell r="M59">
            <v>0</v>
          </cell>
          <cell r="O59">
            <v>1.3540000000000001</v>
          </cell>
          <cell r="R59">
            <v>170.85</v>
          </cell>
          <cell r="S59">
            <v>56.25</v>
          </cell>
          <cell r="U59">
            <v>0</v>
          </cell>
          <cell r="Y59">
            <v>103.20878106508876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 t="str">
            <v>3241-15</v>
          </cell>
          <cell r="H60" t="str">
            <v>01/2022</v>
          </cell>
          <cell r="J60">
            <v>338.88400000000001</v>
          </cell>
          <cell r="L60">
            <v>0</v>
          </cell>
          <cell r="M60">
            <v>0</v>
          </cell>
          <cell r="O60">
            <v>1.3540000000000001</v>
          </cell>
          <cell r="R60">
            <v>0</v>
          </cell>
          <cell r="S60">
            <v>0</v>
          </cell>
          <cell r="U60">
            <v>0</v>
          </cell>
          <cell r="Y60">
            <v>103.20878106508876</v>
          </cell>
        </row>
        <row r="61">
          <cell r="C61" t="str">
            <v>HOSPITAL DOM HÉLDER</v>
          </cell>
          <cell r="E61" t="str">
            <v>AMANDA KAROLINE DOS SANTOS NASCIMENTO</v>
          </cell>
          <cell r="F61" t="str">
            <v>2 - Outros Profissionais da Saúde</v>
          </cell>
          <cell r="G61" t="str">
            <v>3222-05</v>
          </cell>
          <cell r="H61" t="str">
            <v>01/2022</v>
          </cell>
          <cell r="J61">
            <v>100.83839999999999</v>
          </cell>
          <cell r="L61">
            <v>0</v>
          </cell>
          <cell r="M61">
            <v>0</v>
          </cell>
          <cell r="O61">
            <v>1.3540000000000001</v>
          </cell>
          <cell r="R61">
            <v>0</v>
          </cell>
          <cell r="S61">
            <v>51.39</v>
          </cell>
          <cell r="U61">
            <v>0</v>
          </cell>
          <cell r="Y61">
            <v>103.20878106508876</v>
          </cell>
        </row>
        <row r="62">
          <cell r="C62" t="str">
            <v>HOSPITAL DOM HÉLDER</v>
          </cell>
          <cell r="E62" t="str">
            <v>AMANDA LOPES DE ALMEIDA FREITAS</v>
          </cell>
          <cell r="F62" t="str">
            <v>2 - Outros Profissionais da Saúde</v>
          </cell>
          <cell r="G62" t="str">
            <v>2236-05</v>
          </cell>
          <cell r="H62" t="str">
            <v>01/2022</v>
          </cell>
          <cell r="J62">
            <v>320.50720000000001</v>
          </cell>
          <cell r="L62">
            <v>0</v>
          </cell>
          <cell r="M62">
            <v>0</v>
          </cell>
          <cell r="O62">
            <v>2.84</v>
          </cell>
          <cell r="R62">
            <v>0</v>
          </cell>
          <cell r="S62">
            <v>0</v>
          </cell>
          <cell r="U62">
            <v>0</v>
          </cell>
          <cell r="Y62">
            <v>103.20878106508876</v>
          </cell>
        </row>
        <row r="63">
          <cell r="C63" t="str">
            <v>HOSPITAL DOM HÉLDER</v>
          </cell>
          <cell r="E63" t="str">
            <v>AMANDA MAYARA CARVALHO DE LIMA</v>
          </cell>
          <cell r="F63" t="str">
            <v>2 - Outros Profissionais da Saúde</v>
          </cell>
          <cell r="G63" t="str">
            <v>2235-05</v>
          </cell>
          <cell r="H63" t="str">
            <v>01/2022</v>
          </cell>
          <cell r="J63">
            <v>400.06720000000001</v>
          </cell>
          <cell r="L63">
            <v>0</v>
          </cell>
          <cell r="M63">
            <v>0</v>
          </cell>
          <cell r="O63">
            <v>2.84</v>
          </cell>
          <cell r="R63">
            <v>449.18</v>
          </cell>
          <cell r="S63">
            <v>102.6</v>
          </cell>
          <cell r="U63">
            <v>0</v>
          </cell>
          <cell r="Y63">
            <v>103.20878106508876</v>
          </cell>
        </row>
        <row r="64">
          <cell r="C64" t="str">
            <v>HOSPITAL DOM HÉLDER</v>
          </cell>
          <cell r="E64" t="str">
            <v>AMANDA MIRELA MARIA DA SILVA</v>
          </cell>
          <cell r="F64" t="str">
            <v>3 - Administrativo</v>
          </cell>
          <cell r="G64" t="str">
            <v>4110-10</v>
          </cell>
          <cell r="H64" t="str">
            <v>01/2022</v>
          </cell>
          <cell r="J64">
            <v>110.4584</v>
          </cell>
          <cell r="L64">
            <v>0</v>
          </cell>
          <cell r="M64">
            <v>0</v>
          </cell>
          <cell r="O64">
            <v>1.3540000000000001</v>
          </cell>
          <cell r="R64">
            <v>0</v>
          </cell>
          <cell r="S64">
            <v>0</v>
          </cell>
          <cell r="U64">
            <v>0</v>
          </cell>
          <cell r="Y64">
            <v>103.20878106508876</v>
          </cell>
        </row>
        <row r="65">
          <cell r="C65" t="str">
            <v>HOSPITAL DOM HÉLDER</v>
          </cell>
          <cell r="E65" t="str">
            <v>AMANDA RAFAELLA LIMA DA SILVA</v>
          </cell>
          <cell r="F65" t="str">
            <v>2 - Outros Profissionais da Saúde</v>
          </cell>
          <cell r="G65" t="str">
            <v>3222-05</v>
          </cell>
          <cell r="H65" t="str">
            <v>01/2022</v>
          </cell>
          <cell r="J65">
            <v>130.89599999999999</v>
          </cell>
          <cell r="L65">
            <v>0</v>
          </cell>
          <cell r="M65">
            <v>0</v>
          </cell>
          <cell r="O65">
            <v>1.3540000000000001</v>
          </cell>
          <cell r="R65">
            <v>0</v>
          </cell>
          <cell r="S65">
            <v>0</v>
          </cell>
          <cell r="U65">
            <v>0</v>
          </cell>
          <cell r="Y65">
            <v>103.20878106508876</v>
          </cell>
        </row>
        <row r="66">
          <cell r="C66" t="str">
            <v>HOSPITAL DOM HÉLDER</v>
          </cell>
          <cell r="E66" t="str">
            <v>AMARA RAIMUNDA DA SILVA</v>
          </cell>
          <cell r="F66" t="str">
            <v>2 - Outros Profissionais da Saúde</v>
          </cell>
          <cell r="G66" t="str">
            <v>2235-05</v>
          </cell>
          <cell r="H66" t="str">
            <v>01/2022</v>
          </cell>
          <cell r="J66">
            <v>197.57040000000001</v>
          </cell>
          <cell r="L66">
            <v>0</v>
          </cell>
          <cell r="M66">
            <v>0</v>
          </cell>
          <cell r="O66">
            <v>2.84</v>
          </cell>
          <cell r="R66">
            <v>513.67999999999995</v>
          </cell>
          <cell r="S66">
            <v>82.06</v>
          </cell>
          <cell r="U66">
            <v>0</v>
          </cell>
          <cell r="Y66">
            <v>103.20878106508876</v>
          </cell>
        </row>
        <row r="67">
          <cell r="C67" t="str">
            <v>HOSPITAL DOM HÉLDER</v>
          </cell>
          <cell r="E67" t="str">
            <v>AMARO CABRAL DA SILVA JUNIOR</v>
          </cell>
          <cell r="F67" t="str">
            <v>3 - Administrativo</v>
          </cell>
          <cell r="G67" t="str">
            <v>5174-10</v>
          </cell>
          <cell r="H67" t="str">
            <v>01/2022</v>
          </cell>
          <cell r="J67">
            <v>95.674400000000006</v>
          </cell>
          <cell r="L67">
            <v>0</v>
          </cell>
          <cell r="M67">
            <v>0</v>
          </cell>
          <cell r="O67">
            <v>1.3540000000000001</v>
          </cell>
          <cell r="R67">
            <v>0</v>
          </cell>
          <cell r="S67">
            <v>0</v>
          </cell>
          <cell r="U67">
            <v>0</v>
          </cell>
          <cell r="Y67">
            <v>103.20878106508876</v>
          </cell>
        </row>
        <row r="68">
          <cell r="C68" t="str">
            <v>HOSPITAL DOM HÉLDER</v>
          </cell>
          <cell r="E68" t="str">
            <v>ANA BARBARA DE SANTANA DA SILVA</v>
          </cell>
          <cell r="F68" t="str">
            <v>2 - Outros Profissionais da Saúde</v>
          </cell>
          <cell r="G68" t="str">
            <v>2236-05</v>
          </cell>
          <cell r="H68" t="str">
            <v>01/2022</v>
          </cell>
          <cell r="J68">
            <v>197.54239999999999</v>
          </cell>
          <cell r="L68">
            <v>0</v>
          </cell>
          <cell r="M68">
            <v>0</v>
          </cell>
          <cell r="O68">
            <v>2.84</v>
          </cell>
          <cell r="R68">
            <v>382.02</v>
          </cell>
          <cell r="S68">
            <v>76.41</v>
          </cell>
          <cell r="U68">
            <v>0</v>
          </cell>
          <cell r="Y68">
            <v>103.20878106508876</v>
          </cell>
        </row>
        <row r="69">
          <cell r="C69" t="str">
            <v>HOSPITAL DOM HÉLDER</v>
          </cell>
          <cell r="E69" t="str">
            <v>ANA CARLA BARBOSA DE MOURA SILVA</v>
          </cell>
          <cell r="F69" t="str">
            <v>2 - Outros Profissionais da Saúde</v>
          </cell>
          <cell r="G69" t="str">
            <v>2236-05</v>
          </cell>
          <cell r="H69" t="str">
            <v>01/2022</v>
          </cell>
          <cell r="J69">
            <v>195.88079999999999</v>
          </cell>
          <cell r="L69">
            <v>0</v>
          </cell>
          <cell r="M69">
            <v>0</v>
          </cell>
          <cell r="O69">
            <v>2.84</v>
          </cell>
          <cell r="R69">
            <v>0</v>
          </cell>
          <cell r="S69">
            <v>0</v>
          </cell>
          <cell r="U69">
            <v>0</v>
          </cell>
          <cell r="Y69">
            <v>103.20878106508876</v>
          </cell>
        </row>
        <row r="70">
          <cell r="C70" t="str">
            <v>HOSPITAL DOM HÉLDER</v>
          </cell>
          <cell r="E70" t="str">
            <v>ANA CLARA MARIA DE MENDONCA</v>
          </cell>
          <cell r="F70" t="str">
            <v>2 - Outros Profissionais da Saúde</v>
          </cell>
          <cell r="G70" t="str">
            <v>2236-05</v>
          </cell>
          <cell r="H70" t="str">
            <v>01/2022</v>
          </cell>
          <cell r="J70">
            <v>200.88480000000001</v>
          </cell>
          <cell r="L70">
            <v>0</v>
          </cell>
          <cell r="M70">
            <v>0</v>
          </cell>
          <cell r="O70">
            <v>2.84</v>
          </cell>
          <cell r="R70">
            <v>0</v>
          </cell>
          <cell r="S70">
            <v>0</v>
          </cell>
          <cell r="U70">
            <v>0</v>
          </cell>
          <cell r="Y70">
            <v>103.20878106508876</v>
          </cell>
        </row>
        <row r="71">
          <cell r="C71" t="str">
            <v>HOSPITAL DOM HÉLDER</v>
          </cell>
          <cell r="E71" t="str">
            <v>ANA CLAUDIA FERREIRA SOUZA DOS SANTOS</v>
          </cell>
          <cell r="F71" t="str">
            <v>2 - Outros Profissionais da Saúde</v>
          </cell>
          <cell r="G71" t="str">
            <v>5211-30</v>
          </cell>
          <cell r="H71" t="str">
            <v>01/2022</v>
          </cell>
          <cell r="J71">
            <v>0</v>
          </cell>
          <cell r="L71">
            <v>0</v>
          </cell>
          <cell r="M71">
            <v>0</v>
          </cell>
          <cell r="O71">
            <v>1.3540000000000001</v>
          </cell>
          <cell r="R71">
            <v>0</v>
          </cell>
          <cell r="S71">
            <v>0</v>
          </cell>
          <cell r="U71">
            <v>0</v>
          </cell>
          <cell r="Y71">
            <v>103.20878106508876</v>
          </cell>
        </row>
        <row r="72">
          <cell r="C72" t="str">
            <v>HOSPITAL DOM HÉLDER</v>
          </cell>
          <cell r="E72" t="str">
            <v>ANA CLAUDIA RIOS ALMEIDA</v>
          </cell>
          <cell r="F72" t="str">
            <v>2 - Outros Profissionais da Saúde</v>
          </cell>
          <cell r="G72" t="str">
            <v>3242-05</v>
          </cell>
          <cell r="H72" t="str">
            <v>01/2022</v>
          </cell>
          <cell r="J72">
            <v>185.05520000000001</v>
          </cell>
          <cell r="L72">
            <v>0</v>
          </cell>
          <cell r="M72">
            <v>0</v>
          </cell>
          <cell r="O72">
            <v>1.3540000000000001</v>
          </cell>
          <cell r="R72">
            <v>0</v>
          </cell>
          <cell r="S72">
            <v>0</v>
          </cell>
          <cell r="U72">
            <v>0</v>
          </cell>
          <cell r="Y72">
            <v>103.20878106508876</v>
          </cell>
        </row>
        <row r="73">
          <cell r="C73" t="str">
            <v>HOSPITAL DOM HÉLDER</v>
          </cell>
          <cell r="E73" t="str">
            <v>ANA ELIZABETE DA MOTA COSTA</v>
          </cell>
          <cell r="F73" t="str">
            <v>2 - Outros Profissionais da Saúde</v>
          </cell>
          <cell r="G73" t="str">
            <v>3242-05</v>
          </cell>
          <cell r="H73" t="str">
            <v>01/2022</v>
          </cell>
          <cell r="J73">
            <v>122.2968</v>
          </cell>
          <cell r="L73">
            <v>0</v>
          </cell>
          <cell r="M73">
            <v>0</v>
          </cell>
          <cell r="O73">
            <v>1.3540000000000001</v>
          </cell>
          <cell r="R73">
            <v>0</v>
          </cell>
          <cell r="S73">
            <v>0</v>
          </cell>
          <cell r="U73">
            <v>0</v>
          </cell>
          <cell r="Y73">
            <v>103.20878106508876</v>
          </cell>
        </row>
        <row r="74">
          <cell r="C74" t="str">
            <v>HOSPITAL DOM HÉLDER</v>
          </cell>
          <cell r="E74" t="str">
            <v>ANA JESSICA HOLANDA</v>
          </cell>
          <cell r="F74" t="str">
            <v>2 - Outros Profissionais da Saúde</v>
          </cell>
          <cell r="G74" t="str">
            <v>3222-05</v>
          </cell>
          <cell r="H74" t="str">
            <v>01/2022</v>
          </cell>
          <cell r="J74">
            <v>131.08959999999999</v>
          </cell>
          <cell r="L74">
            <v>0</v>
          </cell>
          <cell r="M74">
            <v>0</v>
          </cell>
          <cell r="O74">
            <v>1.3540000000000001</v>
          </cell>
          <cell r="R74">
            <v>679.13</v>
          </cell>
          <cell r="S74">
            <v>61.57</v>
          </cell>
          <cell r="U74">
            <v>0</v>
          </cell>
          <cell r="Y74">
            <v>103.20878106508876</v>
          </cell>
        </row>
        <row r="75">
          <cell r="C75" t="str">
            <v>HOSPITAL DOM HÉLDER</v>
          </cell>
          <cell r="E75" t="str">
            <v>ANA KAROLINA BARBOZA FELIX DA SILVA</v>
          </cell>
          <cell r="F75" t="str">
            <v>2 - Outros Profissionais da Saúde</v>
          </cell>
          <cell r="G75" t="str">
            <v>3241-15</v>
          </cell>
          <cell r="H75" t="str">
            <v>01/2022</v>
          </cell>
          <cell r="J75">
            <v>249.07759999999999</v>
          </cell>
          <cell r="L75">
            <v>0</v>
          </cell>
          <cell r="M75">
            <v>0</v>
          </cell>
          <cell r="O75">
            <v>1.3540000000000001</v>
          </cell>
          <cell r="R75">
            <v>0</v>
          </cell>
          <cell r="S75">
            <v>0</v>
          </cell>
          <cell r="U75">
            <v>0</v>
          </cell>
          <cell r="Y75">
            <v>103.20878106508876</v>
          </cell>
        </row>
        <row r="76">
          <cell r="C76" t="str">
            <v>HOSPITAL DOM HÉLDER</v>
          </cell>
          <cell r="E76" t="str">
            <v>ANA KEILA DA PAZ CABRAL</v>
          </cell>
          <cell r="F76" t="str">
            <v>3 - Administrativo</v>
          </cell>
          <cell r="G76" t="str">
            <v>4110-10</v>
          </cell>
          <cell r="H76" t="str">
            <v>01/2022</v>
          </cell>
          <cell r="J76">
            <v>97.598399999999998</v>
          </cell>
          <cell r="L76">
            <v>0</v>
          </cell>
          <cell r="M76">
            <v>0</v>
          </cell>
          <cell r="O76">
            <v>1.3540000000000001</v>
          </cell>
          <cell r="R76">
            <v>342.46</v>
          </cell>
          <cell r="S76">
            <v>67.87</v>
          </cell>
          <cell r="U76">
            <v>0</v>
          </cell>
          <cell r="Y76">
            <v>103.20878106508876</v>
          </cell>
        </row>
        <row r="77">
          <cell r="C77" t="str">
            <v>HOSPITAL DOM HÉLDER</v>
          </cell>
          <cell r="E77" t="str">
            <v>ANA LUCIA GOMES DE SOUZA</v>
          </cell>
          <cell r="F77" t="str">
            <v>2 - Outros Profissionais da Saúde</v>
          </cell>
          <cell r="G77" t="str">
            <v>3222-05</v>
          </cell>
          <cell r="H77" t="str">
            <v>01/2022</v>
          </cell>
          <cell r="J77">
            <v>143.8048</v>
          </cell>
          <cell r="L77">
            <v>0</v>
          </cell>
          <cell r="M77">
            <v>0</v>
          </cell>
          <cell r="O77">
            <v>1.3540000000000001</v>
          </cell>
          <cell r="R77">
            <v>561.48</v>
          </cell>
          <cell r="S77">
            <v>72.72</v>
          </cell>
          <cell r="U77">
            <v>0</v>
          </cell>
          <cell r="Y77">
            <v>103.20878106508876</v>
          </cell>
        </row>
        <row r="78">
          <cell r="C78" t="str">
            <v>HOSPITAL DOM HÉLDER</v>
          </cell>
          <cell r="E78" t="str">
            <v>ANA MARIA GOMES DE OLIVEIRA</v>
          </cell>
          <cell r="F78" t="str">
            <v>2 - Outros Profissionais da Saúde</v>
          </cell>
          <cell r="G78" t="str">
            <v>3222-05</v>
          </cell>
          <cell r="H78" t="str">
            <v>01/2022</v>
          </cell>
          <cell r="J78">
            <v>166.15280000000001</v>
          </cell>
          <cell r="L78">
            <v>0</v>
          </cell>
          <cell r="M78">
            <v>0</v>
          </cell>
          <cell r="O78">
            <v>1.3540000000000001</v>
          </cell>
          <cell r="R78">
            <v>269.79000000000002</v>
          </cell>
          <cell r="S78">
            <v>72.72</v>
          </cell>
          <cell r="U78">
            <v>0</v>
          </cell>
          <cell r="Y78">
            <v>103.20878106508876</v>
          </cell>
        </row>
        <row r="79">
          <cell r="C79" t="str">
            <v>HOSPITAL DOM HÉLDER</v>
          </cell>
          <cell r="E79" t="str">
            <v xml:space="preserve">ANA MERE FERREIRA </v>
          </cell>
          <cell r="F79" t="str">
            <v>2 - Outros Profissionais da Saúde</v>
          </cell>
          <cell r="G79" t="str">
            <v>3222-05</v>
          </cell>
          <cell r="H79" t="str">
            <v>01/2022</v>
          </cell>
          <cell r="J79">
            <v>130.6088</v>
          </cell>
          <cell r="L79">
            <v>0</v>
          </cell>
          <cell r="M79">
            <v>0</v>
          </cell>
          <cell r="O79">
            <v>1.3540000000000001</v>
          </cell>
          <cell r="R79">
            <v>287.77999999999997</v>
          </cell>
          <cell r="S79">
            <v>72.72</v>
          </cell>
          <cell r="U79">
            <v>0</v>
          </cell>
          <cell r="Y79">
            <v>103.20878106508876</v>
          </cell>
        </row>
        <row r="80">
          <cell r="C80" t="str">
            <v>HOSPITAL DOM HÉLDER</v>
          </cell>
          <cell r="E80" t="str">
            <v>ANA PATRICIA DA SILVA COSTA</v>
          </cell>
          <cell r="F80" t="str">
            <v>2 - Outros Profissionais da Saúde</v>
          </cell>
          <cell r="G80" t="str">
            <v>3222-05</v>
          </cell>
          <cell r="H80" t="str">
            <v>01/2022</v>
          </cell>
          <cell r="J80">
            <v>0</v>
          </cell>
          <cell r="L80">
            <v>0</v>
          </cell>
          <cell r="M80">
            <v>0</v>
          </cell>
          <cell r="O80">
            <v>1.3540000000000001</v>
          </cell>
          <cell r="R80">
            <v>0</v>
          </cell>
          <cell r="S80">
            <v>0</v>
          </cell>
          <cell r="U80">
            <v>0</v>
          </cell>
          <cell r="Y80">
            <v>103.20878106508876</v>
          </cell>
        </row>
        <row r="81">
          <cell r="C81" t="str">
            <v>HOSPITAL DOM HÉLDER</v>
          </cell>
          <cell r="E81" t="str">
            <v>ANA PAULA CONCEICAO CAVALCANTI</v>
          </cell>
          <cell r="F81" t="str">
            <v>2 - Outros Profissionais da Saúde</v>
          </cell>
          <cell r="G81" t="str">
            <v>3222-05</v>
          </cell>
          <cell r="H81" t="str">
            <v>01/2022</v>
          </cell>
          <cell r="J81">
            <v>125.94240000000001</v>
          </cell>
          <cell r="L81">
            <v>0</v>
          </cell>
          <cell r="M81">
            <v>0</v>
          </cell>
          <cell r="O81">
            <v>1.3540000000000001</v>
          </cell>
          <cell r="R81">
            <v>0</v>
          </cell>
          <cell r="S81">
            <v>0</v>
          </cell>
          <cell r="U81">
            <v>0</v>
          </cell>
          <cell r="Y81">
            <v>103.20878106508876</v>
          </cell>
        </row>
        <row r="82">
          <cell r="C82" t="str">
            <v>HOSPITAL DOM HÉLDER</v>
          </cell>
          <cell r="E82" t="str">
            <v>ANA PAULA DA SILVA</v>
          </cell>
          <cell r="F82" t="str">
            <v>2 - Outros Profissionais da Saúde</v>
          </cell>
          <cell r="G82" t="str">
            <v>3222-05</v>
          </cell>
          <cell r="H82" t="str">
            <v>01/2022</v>
          </cell>
          <cell r="J82">
            <v>137.36000000000001</v>
          </cell>
          <cell r="L82">
            <v>0</v>
          </cell>
          <cell r="M82">
            <v>0</v>
          </cell>
          <cell r="O82">
            <v>1.3540000000000001</v>
          </cell>
          <cell r="R82">
            <v>0</v>
          </cell>
          <cell r="S82">
            <v>0</v>
          </cell>
          <cell r="U82">
            <v>0</v>
          </cell>
          <cell r="Y82">
            <v>103.20878106508876</v>
          </cell>
        </row>
        <row r="83">
          <cell r="C83" t="str">
            <v>HOSPITAL DOM HÉLDER</v>
          </cell>
          <cell r="E83" t="str">
            <v>ANA PAULA FERREIRA DA SILVA LOURENCO</v>
          </cell>
          <cell r="F83" t="str">
            <v>2 - Outros Profissionais da Saúde</v>
          </cell>
          <cell r="G83" t="str">
            <v>3222-05</v>
          </cell>
          <cell r="H83" t="str">
            <v>01/2022</v>
          </cell>
          <cell r="J83">
            <v>116.352</v>
          </cell>
          <cell r="L83">
            <v>0</v>
          </cell>
          <cell r="M83">
            <v>0</v>
          </cell>
          <cell r="O83">
            <v>1.3540000000000001</v>
          </cell>
          <cell r="R83">
            <v>0</v>
          </cell>
          <cell r="S83">
            <v>0</v>
          </cell>
          <cell r="U83">
            <v>0</v>
          </cell>
          <cell r="Y83">
            <v>103.20878106508876</v>
          </cell>
        </row>
        <row r="84">
          <cell r="C84" t="str">
            <v>HOSPITAL DOM HÉLDER</v>
          </cell>
          <cell r="E84" t="str">
            <v>ANA PAULA GERMANO VELEZ PIMENTEL</v>
          </cell>
          <cell r="F84" t="str">
            <v>3 - Administrativo</v>
          </cell>
          <cell r="G84" t="str">
            <v>4110-10</v>
          </cell>
          <cell r="H84" t="str">
            <v>01/2022</v>
          </cell>
          <cell r="J84">
            <v>124.65600000000001</v>
          </cell>
          <cell r="L84">
            <v>0</v>
          </cell>
          <cell r="M84">
            <v>0</v>
          </cell>
          <cell r="O84">
            <v>1.3540000000000001</v>
          </cell>
          <cell r="R84">
            <v>0</v>
          </cell>
          <cell r="S84">
            <v>0</v>
          </cell>
          <cell r="U84">
            <v>0</v>
          </cell>
          <cell r="Y84">
            <v>103.20878106508876</v>
          </cell>
        </row>
        <row r="85">
          <cell r="C85" t="str">
            <v>HOSPITAL DOM HÉLDER</v>
          </cell>
          <cell r="E85" t="str">
            <v>ANA PAULA PEREIRA DE SOUZA</v>
          </cell>
          <cell r="F85" t="str">
            <v>3 - Administrativo</v>
          </cell>
          <cell r="G85" t="str">
            <v>4131-15</v>
          </cell>
          <cell r="H85" t="str">
            <v>01/2022</v>
          </cell>
          <cell r="J85">
            <v>151.22</v>
          </cell>
          <cell r="L85">
            <v>0</v>
          </cell>
          <cell r="M85">
            <v>0</v>
          </cell>
          <cell r="O85">
            <v>1.3540000000000001</v>
          </cell>
          <cell r="R85">
            <v>341.73</v>
          </cell>
          <cell r="S85">
            <v>94.51</v>
          </cell>
          <cell r="U85">
            <v>0</v>
          </cell>
          <cell r="Y85">
            <v>103.20878106508876</v>
          </cell>
        </row>
        <row r="86">
          <cell r="C86" t="str">
            <v>HOSPITAL DOM HÉLDER</v>
          </cell>
          <cell r="E86" t="str">
            <v>ANACLEIDE SILVA DOS SANTOS</v>
          </cell>
          <cell r="F86" t="str">
            <v>3 - Administrativo</v>
          </cell>
          <cell r="G86" t="str">
            <v>3516-05</v>
          </cell>
          <cell r="H86" t="str">
            <v>01/2022</v>
          </cell>
          <cell r="J86">
            <v>130.66720000000001</v>
          </cell>
          <cell r="L86">
            <v>0</v>
          </cell>
          <cell r="M86">
            <v>0</v>
          </cell>
          <cell r="O86">
            <v>1.3540000000000001</v>
          </cell>
          <cell r="R86">
            <v>323.74</v>
          </cell>
          <cell r="S86">
            <v>93.14</v>
          </cell>
          <cell r="U86">
            <v>0</v>
          </cell>
          <cell r="Y86">
            <v>103.20878106508876</v>
          </cell>
        </row>
        <row r="87">
          <cell r="C87" t="str">
            <v>HOSPITAL DOM HÉLDER</v>
          </cell>
          <cell r="E87" t="str">
            <v>ANAILZA DE JESUS GOMES</v>
          </cell>
          <cell r="F87" t="str">
            <v>2 - Outros Profissionais da Saúde</v>
          </cell>
          <cell r="G87" t="str">
            <v>3222-05</v>
          </cell>
          <cell r="H87" t="str">
            <v>01/2022</v>
          </cell>
          <cell r="J87">
            <v>182.4024</v>
          </cell>
          <cell r="L87">
            <v>0</v>
          </cell>
          <cell r="M87">
            <v>0</v>
          </cell>
          <cell r="O87">
            <v>1.3540000000000001</v>
          </cell>
          <cell r="R87">
            <v>0</v>
          </cell>
          <cell r="S87">
            <v>0</v>
          </cell>
          <cell r="U87">
            <v>0</v>
          </cell>
          <cell r="Y87">
            <v>103.20878106508876</v>
          </cell>
        </row>
        <row r="88">
          <cell r="C88" t="str">
            <v>HOSPITAL DOM HÉLDER</v>
          </cell>
          <cell r="E88" t="str">
            <v>ANALI CHALEGRE GUIMARAES</v>
          </cell>
          <cell r="F88" t="str">
            <v>2 - Outros Profissionais da Saúde</v>
          </cell>
          <cell r="G88" t="str">
            <v>3222-05</v>
          </cell>
          <cell r="H88" t="str">
            <v>01/2022</v>
          </cell>
          <cell r="J88">
            <v>139.86879999999999</v>
          </cell>
          <cell r="L88">
            <v>0</v>
          </cell>
          <cell r="M88">
            <v>0</v>
          </cell>
          <cell r="O88">
            <v>1.3540000000000001</v>
          </cell>
          <cell r="R88">
            <v>366.9</v>
          </cell>
          <cell r="S88">
            <v>72.72</v>
          </cell>
          <cell r="U88">
            <v>0</v>
          </cell>
          <cell r="Y88">
            <v>103.20878106508876</v>
          </cell>
        </row>
        <row r="89">
          <cell r="C89" t="str">
            <v>HOSPITAL DOM HÉLDER</v>
          </cell>
          <cell r="E89" t="str">
            <v>ANATILDE EMIDIO GALDINO</v>
          </cell>
          <cell r="F89" t="str">
            <v>2 - Outros Profissionais da Saúde</v>
          </cell>
          <cell r="G89" t="str">
            <v>3222-05</v>
          </cell>
          <cell r="H89" t="str">
            <v>01/2022</v>
          </cell>
          <cell r="J89">
            <v>130.5488</v>
          </cell>
          <cell r="L89">
            <v>0</v>
          </cell>
          <cell r="M89">
            <v>0</v>
          </cell>
          <cell r="O89">
            <v>1.3540000000000001</v>
          </cell>
          <cell r="R89">
            <v>269.79000000000002</v>
          </cell>
          <cell r="S89">
            <v>72.72</v>
          </cell>
          <cell r="U89">
            <v>0</v>
          </cell>
          <cell r="Y89">
            <v>103.20878106508876</v>
          </cell>
        </row>
        <row r="90">
          <cell r="C90" t="str">
            <v>HOSPITAL DOM HÉLDER</v>
          </cell>
          <cell r="E90" t="str">
            <v>ANDERSON CARLOS DA SILVA</v>
          </cell>
          <cell r="F90" t="str">
            <v>2 - Outros Profissionais da Saúde</v>
          </cell>
          <cell r="G90" t="str">
            <v>3222-05</v>
          </cell>
          <cell r="H90" t="str">
            <v>01/2022</v>
          </cell>
          <cell r="J90">
            <v>129.9264</v>
          </cell>
          <cell r="L90">
            <v>0</v>
          </cell>
          <cell r="M90">
            <v>0</v>
          </cell>
          <cell r="O90">
            <v>1.3540000000000001</v>
          </cell>
          <cell r="R90">
            <v>318.05</v>
          </cell>
          <cell r="S90">
            <v>26.66</v>
          </cell>
          <cell r="U90">
            <v>0</v>
          </cell>
          <cell r="Y90">
            <v>103.20878106508876</v>
          </cell>
        </row>
        <row r="91">
          <cell r="C91" t="str">
            <v>HOSPITAL DOM HÉLDER</v>
          </cell>
          <cell r="E91" t="str">
            <v>ANDERSON JOSE OLIVEIRA DE LIMA</v>
          </cell>
          <cell r="F91" t="str">
            <v>2 - Outros Profissionais da Saúde</v>
          </cell>
          <cell r="G91" t="str">
            <v>3241-15</v>
          </cell>
          <cell r="H91" t="str">
            <v>01/2022</v>
          </cell>
          <cell r="J91">
            <v>293.40320000000003</v>
          </cell>
          <cell r="L91">
            <v>0</v>
          </cell>
          <cell r="M91">
            <v>0</v>
          </cell>
          <cell r="O91">
            <v>1.3540000000000001</v>
          </cell>
          <cell r="R91">
            <v>0</v>
          </cell>
          <cell r="S91">
            <v>0</v>
          </cell>
          <cell r="U91">
            <v>0</v>
          </cell>
          <cell r="Y91">
            <v>103.20878106508876</v>
          </cell>
        </row>
        <row r="92">
          <cell r="C92" t="str">
            <v>HOSPITAL DOM HÉLDER</v>
          </cell>
          <cell r="E92" t="str">
            <v>ANDERSON RODRIGUES DA SILVA</v>
          </cell>
          <cell r="F92" t="str">
            <v>2 - Outros Profissionais da Saúde</v>
          </cell>
          <cell r="G92" t="str">
            <v>3222-05</v>
          </cell>
          <cell r="H92" t="str">
            <v>01/2022</v>
          </cell>
          <cell r="J92">
            <v>142.09039999999999</v>
          </cell>
          <cell r="L92">
            <v>0</v>
          </cell>
          <cell r="M92">
            <v>0</v>
          </cell>
          <cell r="O92">
            <v>1.3540000000000001</v>
          </cell>
          <cell r="R92">
            <v>366.9</v>
          </cell>
          <cell r="S92">
            <v>72.72</v>
          </cell>
          <cell r="U92">
            <v>0</v>
          </cell>
          <cell r="Y92">
            <v>103.20878106508876</v>
          </cell>
        </row>
        <row r="93">
          <cell r="C93" t="str">
            <v>HOSPITAL DOM HÉLDER</v>
          </cell>
          <cell r="E93" t="str">
            <v>ANDRE DE OLIVEIRA COSTA</v>
          </cell>
          <cell r="F93" t="str">
            <v>3 - Administrativo</v>
          </cell>
          <cell r="G93" t="str">
            <v>1421-05</v>
          </cell>
          <cell r="H93" t="str">
            <v>01/2022</v>
          </cell>
          <cell r="J93">
            <v>394.24079999999998</v>
          </cell>
          <cell r="L93">
            <v>0</v>
          </cell>
          <cell r="M93">
            <v>0</v>
          </cell>
          <cell r="O93">
            <v>1.3540000000000001</v>
          </cell>
          <cell r="R93">
            <v>0</v>
          </cell>
          <cell r="S93">
            <v>0</v>
          </cell>
          <cell r="U93">
            <v>0</v>
          </cell>
          <cell r="Y93">
            <v>103.20878106508876</v>
          </cell>
        </row>
        <row r="94">
          <cell r="C94" t="str">
            <v>HOSPITAL DOM HÉLDER</v>
          </cell>
          <cell r="E94" t="str">
            <v>ANDRE ELIAS DA SILVA</v>
          </cell>
          <cell r="F94" t="str">
            <v>3 - Administrativo</v>
          </cell>
          <cell r="G94" t="str">
            <v>7244-40</v>
          </cell>
          <cell r="H94" t="str">
            <v>01/2022</v>
          </cell>
          <cell r="J94">
            <v>129.58240000000001</v>
          </cell>
          <cell r="L94">
            <v>0</v>
          </cell>
          <cell r="M94">
            <v>0</v>
          </cell>
          <cell r="O94">
            <v>1.3540000000000001</v>
          </cell>
          <cell r="R94">
            <v>464.74</v>
          </cell>
          <cell r="S94">
            <v>82.77</v>
          </cell>
          <cell r="U94">
            <v>0</v>
          </cell>
          <cell r="Y94">
            <v>103.20878106508876</v>
          </cell>
        </row>
        <row r="95">
          <cell r="C95" t="str">
            <v>HOSPITAL DOM HÉLDER</v>
          </cell>
          <cell r="E95" t="str">
            <v>ANDRE FAUSTINO DOS SANTOS</v>
          </cell>
          <cell r="F95" t="str">
            <v>2 - Outros Profissionais da Saúde</v>
          </cell>
          <cell r="G95" t="str">
            <v>3242-05</v>
          </cell>
          <cell r="H95" t="str">
            <v>01/2022</v>
          </cell>
          <cell r="J95">
            <v>134.1328</v>
          </cell>
          <cell r="L95">
            <v>0</v>
          </cell>
          <cell r="M95">
            <v>0</v>
          </cell>
          <cell r="O95">
            <v>1.3540000000000001</v>
          </cell>
          <cell r="R95">
            <v>244.62</v>
          </cell>
          <cell r="S95">
            <v>81.209999999999994</v>
          </cell>
          <cell r="U95">
            <v>0</v>
          </cell>
          <cell r="Y95">
            <v>103.20878106508876</v>
          </cell>
        </row>
        <row r="96">
          <cell r="C96" t="str">
            <v>HOSPITAL DOM HÉLDER</v>
          </cell>
          <cell r="E96" t="str">
            <v>ANDRE SANSONIO DE MORAIS</v>
          </cell>
          <cell r="F96" t="str">
            <v>1 - Médico</v>
          </cell>
          <cell r="G96" t="str">
            <v>2251-20</v>
          </cell>
          <cell r="H96" t="str">
            <v>01/2022</v>
          </cell>
          <cell r="J96">
            <v>568.35199999999998</v>
          </cell>
          <cell r="L96">
            <v>0</v>
          </cell>
          <cell r="M96">
            <v>0</v>
          </cell>
          <cell r="O96">
            <v>1.3540000000000001</v>
          </cell>
          <cell r="R96">
            <v>0</v>
          </cell>
          <cell r="S96">
            <v>0</v>
          </cell>
          <cell r="U96">
            <v>0</v>
          </cell>
          <cell r="Y96">
            <v>103.20878106508876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2 - Outros Profissionais da Saúde</v>
          </cell>
          <cell r="G97" t="str">
            <v>3222-05</v>
          </cell>
          <cell r="H97" t="str">
            <v>01/2022</v>
          </cell>
          <cell r="J97">
            <v>227.18799999999999</v>
          </cell>
          <cell r="L97">
            <v>0</v>
          </cell>
          <cell r="M97">
            <v>0</v>
          </cell>
          <cell r="O97">
            <v>1.3540000000000001</v>
          </cell>
          <cell r="R97">
            <v>0</v>
          </cell>
          <cell r="S97">
            <v>0</v>
          </cell>
          <cell r="U97">
            <v>0</v>
          </cell>
          <cell r="Y97">
            <v>103.20878106508876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2 - Outros Profissionais da Saúde</v>
          </cell>
          <cell r="G98" t="str">
            <v>3222-05</v>
          </cell>
          <cell r="H98" t="str">
            <v>01/2022</v>
          </cell>
          <cell r="J98">
            <v>126.048</v>
          </cell>
          <cell r="L98">
            <v>0</v>
          </cell>
          <cell r="M98">
            <v>0</v>
          </cell>
          <cell r="O98">
            <v>1.3540000000000001</v>
          </cell>
          <cell r="R98">
            <v>0</v>
          </cell>
          <cell r="S98">
            <v>0</v>
          </cell>
          <cell r="U98">
            <v>0</v>
          </cell>
          <cell r="Y98">
            <v>103.20878106508876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2 - Outros Profissionais da Saúde</v>
          </cell>
          <cell r="G99" t="str">
            <v>2235-05</v>
          </cell>
          <cell r="H99" t="str">
            <v>01/2022</v>
          </cell>
          <cell r="J99">
            <v>262.69600000000003</v>
          </cell>
          <cell r="L99">
            <v>0</v>
          </cell>
          <cell r="M99">
            <v>0</v>
          </cell>
          <cell r="O99">
            <v>2.84</v>
          </cell>
          <cell r="R99">
            <v>0</v>
          </cell>
          <cell r="S99">
            <v>0</v>
          </cell>
          <cell r="U99">
            <v>0</v>
          </cell>
          <cell r="Y99">
            <v>103.20878106508876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2 - Outros Profissionais da Saúde</v>
          </cell>
          <cell r="G100" t="str">
            <v>3222-05</v>
          </cell>
          <cell r="H100" t="str">
            <v>01/2022</v>
          </cell>
          <cell r="J100">
            <v>126.048</v>
          </cell>
          <cell r="L100">
            <v>0</v>
          </cell>
          <cell r="M100">
            <v>0</v>
          </cell>
          <cell r="O100">
            <v>1.3540000000000001</v>
          </cell>
          <cell r="R100">
            <v>575.54</v>
          </cell>
          <cell r="S100">
            <v>72.72</v>
          </cell>
          <cell r="U100">
            <v>0</v>
          </cell>
          <cell r="Y100">
            <v>103.20878106508876</v>
          </cell>
        </row>
        <row r="101">
          <cell r="C101" t="str">
            <v>HOSPITAL DOM HÉLDER</v>
          </cell>
          <cell r="E101" t="str">
            <v>ANDREA MARIA DA SILVA LEMOS</v>
          </cell>
          <cell r="F101" t="str">
            <v>3 - Administrativo</v>
          </cell>
          <cell r="G101" t="str">
            <v>5142-25</v>
          </cell>
          <cell r="H101" t="str">
            <v>01/2022</v>
          </cell>
          <cell r="J101">
            <v>121.2</v>
          </cell>
          <cell r="L101">
            <v>0</v>
          </cell>
          <cell r="M101">
            <v>0</v>
          </cell>
          <cell r="O101">
            <v>1.3540000000000001</v>
          </cell>
          <cell r="R101">
            <v>0</v>
          </cell>
          <cell r="S101">
            <v>0</v>
          </cell>
          <cell r="U101">
            <v>0</v>
          </cell>
          <cell r="Y101">
            <v>103.20878106508876</v>
          </cell>
        </row>
        <row r="102">
          <cell r="C102" t="str">
            <v>HOSPITAL DOM HÉLDER</v>
          </cell>
          <cell r="E102" t="str">
            <v>ANDREA ROSANGELA DOS SANTOS</v>
          </cell>
          <cell r="F102" t="str">
            <v>2 - Outros Profissionais da Saúde</v>
          </cell>
          <cell r="G102" t="str">
            <v>5152-05</v>
          </cell>
          <cell r="H102" t="str">
            <v>01/2022</v>
          </cell>
          <cell r="J102">
            <v>128.1464</v>
          </cell>
          <cell r="L102">
            <v>0</v>
          </cell>
          <cell r="M102">
            <v>0</v>
          </cell>
          <cell r="O102">
            <v>1.3540000000000001</v>
          </cell>
          <cell r="R102">
            <v>0</v>
          </cell>
          <cell r="S102">
            <v>0</v>
          </cell>
          <cell r="U102">
            <v>0</v>
          </cell>
          <cell r="Y102">
            <v>103.20878106508876</v>
          </cell>
        </row>
        <row r="103">
          <cell r="C103" t="str">
            <v>HOSPITAL DOM HÉLDER</v>
          </cell>
          <cell r="E103" t="str">
            <v>ANDREIA ANUNCIADA DO NASCIMENTO</v>
          </cell>
          <cell r="F103" t="str">
            <v>2 - Outros Profissionais da Saúde</v>
          </cell>
          <cell r="G103" t="str">
            <v>3222-05</v>
          </cell>
          <cell r="H103" t="str">
            <v>01/2022</v>
          </cell>
          <cell r="J103">
            <v>130.89599999999999</v>
          </cell>
          <cell r="L103">
            <v>0</v>
          </cell>
          <cell r="M103">
            <v>0</v>
          </cell>
          <cell r="O103">
            <v>1.3540000000000001</v>
          </cell>
          <cell r="R103">
            <v>748.03</v>
          </cell>
          <cell r="S103">
            <v>69.569999999999993</v>
          </cell>
          <cell r="U103">
            <v>64.78</v>
          </cell>
          <cell r="X103" t="str">
            <v>AUXILIO CRECHE</v>
          </cell>
          <cell r="Y103">
            <v>103.20878106508876</v>
          </cell>
        </row>
        <row r="104">
          <cell r="C104" t="str">
            <v>HOSPITAL DOM HÉLDER</v>
          </cell>
          <cell r="E104" t="str">
            <v>ANDRESSA KARINE MONTES GOMES</v>
          </cell>
          <cell r="F104" t="str">
            <v>2 - Outros Profissionais da Saúde</v>
          </cell>
          <cell r="G104" t="str">
            <v>2237-10</v>
          </cell>
          <cell r="H104" t="str">
            <v>01/2022</v>
          </cell>
          <cell r="J104">
            <v>304.5104</v>
          </cell>
          <cell r="L104">
            <v>0</v>
          </cell>
          <cell r="M104">
            <v>0</v>
          </cell>
          <cell r="O104">
            <v>1.3540000000000001</v>
          </cell>
          <cell r="R104">
            <v>0</v>
          </cell>
          <cell r="S104">
            <v>0</v>
          </cell>
          <cell r="U104">
            <v>0</v>
          </cell>
          <cell r="Y104">
            <v>103.20878106508876</v>
          </cell>
        </row>
        <row r="105">
          <cell r="C105" t="str">
            <v>HOSPITAL DOM HÉLDER</v>
          </cell>
          <cell r="E105" t="str">
            <v>ANDREZA CALINE DA SILVA</v>
          </cell>
          <cell r="F105" t="str">
            <v>2 - Outros Profissionais da Saúde</v>
          </cell>
          <cell r="G105" t="str">
            <v>3222-05</v>
          </cell>
          <cell r="H105" t="str">
            <v>01/2022</v>
          </cell>
          <cell r="J105">
            <v>130.648</v>
          </cell>
          <cell r="L105">
            <v>0</v>
          </cell>
          <cell r="M105">
            <v>0</v>
          </cell>
          <cell r="O105">
            <v>1.3540000000000001</v>
          </cell>
          <cell r="R105">
            <v>366.9</v>
          </cell>
          <cell r="S105">
            <v>72.72</v>
          </cell>
          <cell r="U105">
            <v>69.41</v>
          </cell>
          <cell r="X105" t="str">
            <v>AUXILIO CRECHE</v>
          </cell>
          <cell r="Y105">
            <v>103.20878106508876</v>
          </cell>
        </row>
        <row r="106">
          <cell r="C106" t="str">
            <v>HOSPITAL DOM HÉLDER</v>
          </cell>
          <cell r="E106" t="str">
            <v>ANDREZA LIRA DO NASCIMENTO</v>
          </cell>
          <cell r="F106" t="str">
            <v>2 - Outros Profissionais da Saúde</v>
          </cell>
          <cell r="G106" t="str">
            <v>2235-05</v>
          </cell>
          <cell r="H106" t="str">
            <v>01/2022</v>
          </cell>
          <cell r="J106">
            <v>325.04880000000003</v>
          </cell>
          <cell r="L106">
            <v>0</v>
          </cell>
          <cell r="M106">
            <v>0</v>
          </cell>
          <cell r="O106">
            <v>2.84</v>
          </cell>
          <cell r="R106">
            <v>0</v>
          </cell>
          <cell r="S106">
            <v>0</v>
          </cell>
          <cell r="U106">
            <v>0</v>
          </cell>
          <cell r="Y106">
            <v>103.20878106508876</v>
          </cell>
        </row>
        <row r="107">
          <cell r="C107" t="str">
            <v>HOSPITAL DOM HÉLDER</v>
          </cell>
          <cell r="E107" t="str">
            <v>ANDRIELE CRISTINA SILVA DOS SANTOS</v>
          </cell>
          <cell r="F107" t="str">
            <v>2 - Outros Profissionais da Saúde</v>
          </cell>
          <cell r="G107" t="str">
            <v>5211-30</v>
          </cell>
          <cell r="H107" t="str">
            <v>01/2022</v>
          </cell>
          <cell r="J107">
            <v>127.452</v>
          </cell>
          <cell r="L107">
            <v>0</v>
          </cell>
          <cell r="M107">
            <v>0</v>
          </cell>
          <cell r="O107">
            <v>1.3540000000000001</v>
          </cell>
          <cell r="R107">
            <v>0</v>
          </cell>
          <cell r="S107">
            <v>0</v>
          </cell>
          <cell r="U107">
            <v>0</v>
          </cell>
          <cell r="Y107">
            <v>103.20878106508876</v>
          </cell>
        </row>
        <row r="108">
          <cell r="C108" t="str">
            <v>HOSPITAL DOM HÉLDER</v>
          </cell>
          <cell r="E108" t="str">
            <v>ANELI BENVENUTA DA CONCEICAO SOUSA</v>
          </cell>
          <cell r="F108" t="str">
            <v>2 - Outros Profissionais da Saúde</v>
          </cell>
          <cell r="G108" t="str">
            <v>3222-05</v>
          </cell>
          <cell r="H108" t="str">
            <v>01/2022</v>
          </cell>
          <cell r="J108">
            <v>188.71360000000001</v>
          </cell>
          <cell r="L108">
            <v>0</v>
          </cell>
          <cell r="M108">
            <v>0</v>
          </cell>
          <cell r="O108">
            <v>1.3540000000000001</v>
          </cell>
          <cell r="R108">
            <v>0</v>
          </cell>
          <cell r="S108">
            <v>0</v>
          </cell>
          <cell r="U108">
            <v>0</v>
          </cell>
          <cell r="Y108">
            <v>103.20878106508876</v>
          </cell>
        </row>
        <row r="109">
          <cell r="C109" t="str">
            <v>HOSPITAL DOM HÉLDER</v>
          </cell>
          <cell r="E109" t="str">
            <v>ANGELA BISPO DE ANDRADE</v>
          </cell>
          <cell r="F109" t="str">
            <v>3 - Administrativo</v>
          </cell>
          <cell r="G109" t="str">
            <v>4110-10</v>
          </cell>
          <cell r="H109" t="str">
            <v>01/2022</v>
          </cell>
          <cell r="J109">
            <v>123.5424</v>
          </cell>
          <cell r="L109">
            <v>0</v>
          </cell>
          <cell r="M109">
            <v>0</v>
          </cell>
          <cell r="O109">
            <v>1.3540000000000001</v>
          </cell>
          <cell r="R109">
            <v>0</v>
          </cell>
          <cell r="S109">
            <v>0</v>
          </cell>
          <cell r="U109">
            <v>0</v>
          </cell>
          <cell r="Y109">
            <v>103.20878106508876</v>
          </cell>
        </row>
        <row r="110">
          <cell r="C110" t="str">
            <v>HOSPITAL DOM HÉLDER</v>
          </cell>
          <cell r="E110" t="str">
            <v>ANGELA KARINE DE QUEIROZ E SILVA</v>
          </cell>
          <cell r="F110" t="str">
            <v>1 - Médico</v>
          </cell>
          <cell r="G110" t="str">
            <v>2251-25</v>
          </cell>
          <cell r="H110" t="str">
            <v>01/2022</v>
          </cell>
          <cell r="J110">
            <v>420.43920000000003</v>
          </cell>
          <cell r="L110">
            <v>0</v>
          </cell>
          <cell r="M110">
            <v>0</v>
          </cell>
          <cell r="O110">
            <v>10.834</v>
          </cell>
          <cell r="R110">
            <v>0</v>
          </cell>
          <cell r="S110">
            <v>0</v>
          </cell>
          <cell r="U110">
            <v>0</v>
          </cell>
          <cell r="Y110">
            <v>103.20878106508876</v>
          </cell>
        </row>
        <row r="111">
          <cell r="C111" t="str">
            <v>HOSPITAL DOM HÉLDER</v>
          </cell>
          <cell r="E111" t="str">
            <v>ANGELA TIMOTEO DA SILVA FERREIRA</v>
          </cell>
          <cell r="F111" t="str">
            <v>2 - Outros Profissionais da Saúde</v>
          </cell>
          <cell r="G111" t="str">
            <v>3222-05</v>
          </cell>
          <cell r="H111" t="str">
            <v>01/2022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103.20878106508876</v>
          </cell>
        </row>
        <row r="112">
          <cell r="C112" t="str">
            <v>HOSPITAL DOM HÉLDER</v>
          </cell>
          <cell r="E112" t="str">
            <v>ANGELICA CAVALCANTI CARVALHO DA SILVA</v>
          </cell>
          <cell r="F112" t="str">
            <v>2 - Outros Profissionais da Saúde</v>
          </cell>
          <cell r="G112" t="str">
            <v>2235-05</v>
          </cell>
          <cell r="H112" t="str">
            <v>01/2022</v>
          </cell>
          <cell r="J112">
            <v>302.9624</v>
          </cell>
          <cell r="L112">
            <v>0</v>
          </cell>
          <cell r="M112">
            <v>0</v>
          </cell>
          <cell r="O112">
            <v>2.84</v>
          </cell>
          <cell r="R112">
            <v>0</v>
          </cell>
          <cell r="S112">
            <v>0</v>
          </cell>
          <cell r="U112">
            <v>0</v>
          </cell>
          <cell r="Y112">
            <v>103.20878106508876</v>
          </cell>
        </row>
        <row r="113">
          <cell r="C113" t="str">
            <v>HOSPITAL DOM HÉLDER</v>
          </cell>
          <cell r="E113" t="str">
            <v>ANGELICA DE ARAUJO CAVALCANTI</v>
          </cell>
          <cell r="F113" t="str">
            <v>2 - Outros Profissionais da Saúde</v>
          </cell>
          <cell r="G113" t="str">
            <v>2237-05</v>
          </cell>
          <cell r="H113" t="str">
            <v>01/2022</v>
          </cell>
          <cell r="J113">
            <v>96.8352</v>
          </cell>
          <cell r="L113">
            <v>0</v>
          </cell>
          <cell r="M113">
            <v>0</v>
          </cell>
          <cell r="O113">
            <v>1.3540000000000001</v>
          </cell>
          <cell r="R113">
            <v>0</v>
          </cell>
          <cell r="S113">
            <v>0</v>
          </cell>
          <cell r="U113">
            <v>0</v>
          </cell>
          <cell r="Y113">
            <v>103.20878106508876</v>
          </cell>
        </row>
        <row r="114">
          <cell r="C114" t="str">
            <v>HOSPITAL DOM HÉLDER</v>
          </cell>
          <cell r="E114" t="str">
            <v>ANGELICA SANTANA OLIVEIRA</v>
          </cell>
          <cell r="F114" t="str">
            <v>2 - Outros Profissionais da Saúde</v>
          </cell>
          <cell r="G114" t="str">
            <v>2236-05</v>
          </cell>
          <cell r="H114" t="str">
            <v>01/2022</v>
          </cell>
          <cell r="J114">
            <v>265.28480000000002</v>
          </cell>
          <cell r="L114">
            <v>0</v>
          </cell>
          <cell r="M114">
            <v>0</v>
          </cell>
          <cell r="O114">
            <v>2.84</v>
          </cell>
          <cell r="R114">
            <v>0</v>
          </cell>
          <cell r="S114">
            <v>0</v>
          </cell>
          <cell r="U114">
            <v>0</v>
          </cell>
          <cell r="Y114">
            <v>103.20878106508876</v>
          </cell>
        </row>
        <row r="115">
          <cell r="C115" t="str">
            <v>HOSPITAL DOM HÉLDER</v>
          </cell>
          <cell r="E115" t="str">
            <v>ANGELIKA BARBOSA DE ALCANTARA</v>
          </cell>
          <cell r="F115" t="str">
            <v>2 - Outros Profissionais da Saúde</v>
          </cell>
          <cell r="G115" t="str">
            <v>3222-05</v>
          </cell>
          <cell r="H115" t="str">
            <v>01/2022</v>
          </cell>
          <cell r="J115">
            <v>180.8432</v>
          </cell>
          <cell r="L115">
            <v>0</v>
          </cell>
          <cell r="M115">
            <v>0</v>
          </cell>
          <cell r="O115">
            <v>1.3540000000000001</v>
          </cell>
          <cell r="R115">
            <v>269.79000000000002</v>
          </cell>
          <cell r="S115">
            <v>63.99</v>
          </cell>
          <cell r="U115">
            <v>0</v>
          </cell>
          <cell r="Y115">
            <v>103.20878106508876</v>
          </cell>
        </row>
        <row r="116">
          <cell r="C116" t="str">
            <v>HOSPITAL DOM HÉLDER</v>
          </cell>
          <cell r="E116" t="str">
            <v>ANIELLY VITORIA DA SILVA NASCIMENTO</v>
          </cell>
          <cell r="F116" t="str">
            <v>2 - Outros Profissionais da Saúde</v>
          </cell>
          <cell r="G116" t="str">
            <v>3222-05</v>
          </cell>
          <cell r="H116" t="str">
            <v>01/2022</v>
          </cell>
          <cell r="J116">
            <v>125.532</v>
          </cell>
          <cell r="L116">
            <v>0</v>
          </cell>
          <cell r="M116">
            <v>0</v>
          </cell>
          <cell r="O116">
            <v>1.3540000000000001</v>
          </cell>
          <cell r="R116">
            <v>366.9</v>
          </cell>
          <cell r="S116">
            <v>72.72</v>
          </cell>
          <cell r="U116">
            <v>0</v>
          </cell>
          <cell r="Y116">
            <v>103.20878106508876</v>
          </cell>
        </row>
        <row r="117">
          <cell r="C117" t="str">
            <v>HOSPITAL DOM HÉLDER</v>
          </cell>
          <cell r="E117" t="str">
            <v>ANILY MOURA BATISTA DUARTE</v>
          </cell>
          <cell r="F117" t="str">
            <v>2 - Outros Profissionais da Saúde</v>
          </cell>
          <cell r="G117" t="str">
            <v>2235-30</v>
          </cell>
          <cell r="H117" t="str">
            <v>01/2022</v>
          </cell>
          <cell r="J117">
            <v>292.09280000000001</v>
          </cell>
          <cell r="L117">
            <v>0</v>
          </cell>
          <cell r="M117">
            <v>0</v>
          </cell>
          <cell r="O117">
            <v>2.84</v>
          </cell>
          <cell r="R117">
            <v>0</v>
          </cell>
          <cell r="S117">
            <v>0</v>
          </cell>
          <cell r="U117">
            <v>0</v>
          </cell>
          <cell r="Y117">
            <v>103.20878106508876</v>
          </cell>
        </row>
        <row r="118">
          <cell r="C118" t="str">
            <v>HOSPITAL DOM HÉLDER</v>
          </cell>
          <cell r="E118" t="str">
            <v>ANTONIA DA CONCEICAO DOS SANTOS</v>
          </cell>
          <cell r="F118" t="str">
            <v>2 - Outros Profissionais da Saúde</v>
          </cell>
          <cell r="G118" t="str">
            <v>3222-05</v>
          </cell>
          <cell r="H118" t="str">
            <v>01/2022</v>
          </cell>
          <cell r="J118">
            <v>125.99039999999999</v>
          </cell>
          <cell r="L118">
            <v>0</v>
          </cell>
          <cell r="M118">
            <v>0</v>
          </cell>
          <cell r="O118">
            <v>1.3540000000000001</v>
          </cell>
          <cell r="R118">
            <v>269.79000000000002</v>
          </cell>
          <cell r="S118">
            <v>72.72</v>
          </cell>
          <cell r="U118">
            <v>0</v>
          </cell>
          <cell r="Y118">
            <v>103.20878106508876</v>
          </cell>
        </row>
        <row r="119">
          <cell r="C119" t="str">
            <v>HOSPITAL DOM HÉLDER</v>
          </cell>
          <cell r="E119" t="str">
            <v>ANTONIA PEREIRA GOMES ALEXANDRE</v>
          </cell>
          <cell r="F119" t="str">
            <v>2 - Outros Profissionais da Saúde</v>
          </cell>
          <cell r="G119" t="str">
            <v>3222-05</v>
          </cell>
          <cell r="H119" t="str">
            <v>01/2022</v>
          </cell>
          <cell r="J119">
            <v>139.03120000000001</v>
          </cell>
          <cell r="L119">
            <v>0</v>
          </cell>
          <cell r="M119">
            <v>0</v>
          </cell>
          <cell r="O119">
            <v>1.3540000000000001</v>
          </cell>
          <cell r="R119">
            <v>561.48</v>
          </cell>
          <cell r="S119">
            <v>60.6</v>
          </cell>
          <cell r="U119">
            <v>0</v>
          </cell>
          <cell r="Y119">
            <v>103.20878106508876</v>
          </cell>
        </row>
        <row r="120">
          <cell r="C120" t="str">
            <v>HOSPITAL DOM HÉLDER</v>
          </cell>
          <cell r="E120" t="str">
            <v>ANTONIO CARLOS SANTANA DOS SANTOS</v>
          </cell>
          <cell r="F120" t="str">
            <v>2 - Outros Profissionais da Saúde</v>
          </cell>
          <cell r="G120" t="str">
            <v>3241-15</v>
          </cell>
          <cell r="H120" t="str">
            <v>01/2022</v>
          </cell>
          <cell r="J120">
            <v>357.6592</v>
          </cell>
          <cell r="L120">
            <v>0</v>
          </cell>
          <cell r="M120">
            <v>0</v>
          </cell>
          <cell r="O120">
            <v>1.3540000000000001</v>
          </cell>
          <cell r="R120">
            <v>382.02</v>
          </cell>
          <cell r="S120">
            <v>61.66</v>
          </cell>
          <cell r="U120">
            <v>0</v>
          </cell>
          <cell r="Y120">
            <v>103.20878106508876</v>
          </cell>
        </row>
        <row r="121">
          <cell r="C121" t="str">
            <v>HOSPITAL DOM HÉLDER</v>
          </cell>
          <cell r="E121" t="str">
            <v xml:space="preserve">ANTONIO FERNANDO PORTELA TAVARES </v>
          </cell>
          <cell r="F121" t="str">
            <v>3 - Administrativo</v>
          </cell>
          <cell r="G121" t="str">
            <v>5174-10</v>
          </cell>
          <cell r="H121" t="str">
            <v>01/2022</v>
          </cell>
          <cell r="J121">
            <v>123.7256</v>
          </cell>
          <cell r="L121">
            <v>0</v>
          </cell>
          <cell r="M121">
            <v>0</v>
          </cell>
          <cell r="O121">
            <v>1.3540000000000001</v>
          </cell>
          <cell r="R121">
            <v>0</v>
          </cell>
          <cell r="S121">
            <v>0</v>
          </cell>
          <cell r="U121">
            <v>0</v>
          </cell>
          <cell r="Y121">
            <v>103.20878106508876</v>
          </cell>
        </row>
        <row r="122">
          <cell r="C122" t="str">
            <v>HOSPITAL DOM HÉLDER</v>
          </cell>
          <cell r="E122" t="str">
            <v>ANTONIO HENRIQUE SILVA DOS SANTOS</v>
          </cell>
          <cell r="F122" t="str">
            <v>2 - Outros Profissionais da Saúde</v>
          </cell>
          <cell r="G122" t="str">
            <v>2235-05</v>
          </cell>
          <cell r="H122" t="str">
            <v>01/2022</v>
          </cell>
          <cell r="J122">
            <v>243.61600000000001</v>
          </cell>
          <cell r="L122">
            <v>0</v>
          </cell>
          <cell r="M122">
            <v>0</v>
          </cell>
          <cell r="O122">
            <v>2.84</v>
          </cell>
          <cell r="R122">
            <v>464.74</v>
          </cell>
          <cell r="S122">
            <v>95.32</v>
          </cell>
          <cell r="U122">
            <v>0</v>
          </cell>
          <cell r="Y122">
            <v>103.20878106508876</v>
          </cell>
        </row>
        <row r="123">
          <cell r="C123" t="str">
            <v>HOSPITAL DOM HÉLDER</v>
          </cell>
          <cell r="E123" t="str">
            <v>ANTONIO IRINEU DA SILVA JUNIOR</v>
          </cell>
          <cell r="F123" t="str">
            <v>2 - Outros Profissionais da Saúde</v>
          </cell>
          <cell r="G123" t="str">
            <v>3241-15</v>
          </cell>
          <cell r="H123" t="str">
            <v>01/2022</v>
          </cell>
          <cell r="J123">
            <v>273.78879999999998</v>
          </cell>
          <cell r="L123">
            <v>0</v>
          </cell>
          <cell r="M123">
            <v>0</v>
          </cell>
          <cell r="O123">
            <v>1.3540000000000001</v>
          </cell>
          <cell r="R123">
            <v>0</v>
          </cell>
          <cell r="S123">
            <v>0</v>
          </cell>
          <cell r="U123">
            <v>0</v>
          </cell>
          <cell r="Y123">
            <v>103.20878106508876</v>
          </cell>
        </row>
        <row r="124">
          <cell r="C124" t="str">
            <v>HOSPITAL DOM HÉLDER</v>
          </cell>
          <cell r="E124" t="str">
            <v>ANTONIO VIEIRA DA SILVA</v>
          </cell>
          <cell r="F124" t="str">
            <v>2 - Outros Profissionais da Saúde</v>
          </cell>
          <cell r="G124" t="str">
            <v>3222-05</v>
          </cell>
          <cell r="H124" t="str">
            <v>01/2022</v>
          </cell>
          <cell r="J124">
            <v>189.71279999999999</v>
          </cell>
          <cell r="L124">
            <v>0</v>
          </cell>
          <cell r="M124">
            <v>0</v>
          </cell>
          <cell r="O124">
            <v>1.3540000000000001</v>
          </cell>
          <cell r="R124">
            <v>391.37</v>
          </cell>
          <cell r="S124">
            <v>72.72</v>
          </cell>
          <cell r="U124">
            <v>0</v>
          </cell>
          <cell r="Y124">
            <v>103.20878106508876</v>
          </cell>
        </row>
        <row r="125">
          <cell r="C125" t="str">
            <v>HOSPITAL DOM HÉLDER</v>
          </cell>
          <cell r="E125" t="str">
            <v>ARACELE CORREIA MELO</v>
          </cell>
          <cell r="F125" t="str">
            <v>2 - Outros Profissionais da Saúde</v>
          </cell>
          <cell r="G125" t="str">
            <v>2235-05</v>
          </cell>
          <cell r="H125" t="str">
            <v>01/2022</v>
          </cell>
          <cell r="J125">
            <v>272.49040000000002</v>
          </cell>
          <cell r="L125">
            <v>0</v>
          </cell>
          <cell r="M125">
            <v>0</v>
          </cell>
          <cell r="O125">
            <v>2.84</v>
          </cell>
          <cell r="R125">
            <v>0</v>
          </cell>
          <cell r="S125">
            <v>114.48</v>
          </cell>
          <cell r="U125">
            <v>0</v>
          </cell>
          <cell r="Y125">
            <v>103.20878106508876</v>
          </cell>
        </row>
        <row r="126">
          <cell r="C126" t="str">
            <v>HOSPITAL DOM HÉLDER</v>
          </cell>
          <cell r="E126" t="str">
            <v>ARACELY MICHELY MANOEL BARBOSA</v>
          </cell>
          <cell r="F126" t="str">
            <v>2 - Outros Profissionais da Saúde</v>
          </cell>
          <cell r="G126" t="str">
            <v>3241-15</v>
          </cell>
          <cell r="H126" t="str">
            <v>01/2022</v>
          </cell>
          <cell r="J126">
            <v>314.80560000000003</v>
          </cell>
          <cell r="L126">
            <v>0</v>
          </cell>
          <cell r="M126">
            <v>0</v>
          </cell>
          <cell r="O126">
            <v>1.3540000000000001</v>
          </cell>
          <cell r="R126">
            <v>0</v>
          </cell>
          <cell r="S126">
            <v>0</v>
          </cell>
          <cell r="U126">
            <v>0</v>
          </cell>
          <cell r="Y126">
            <v>103.20878106508876</v>
          </cell>
        </row>
        <row r="127">
          <cell r="C127" t="str">
            <v>HOSPITAL DOM HÉLDER</v>
          </cell>
          <cell r="E127" t="str">
            <v>ARLEIDE OLIVEIRA DA SILVA</v>
          </cell>
          <cell r="F127" t="str">
            <v>2 - Outros Profissionais da Saúde</v>
          </cell>
          <cell r="G127" t="str">
            <v>3222-05</v>
          </cell>
          <cell r="H127" t="str">
            <v>01/2022</v>
          </cell>
          <cell r="J127">
            <v>126.048</v>
          </cell>
          <cell r="L127">
            <v>0</v>
          </cell>
          <cell r="M127">
            <v>0</v>
          </cell>
          <cell r="O127">
            <v>1.3540000000000001</v>
          </cell>
          <cell r="R127">
            <v>287.77999999999997</v>
          </cell>
          <cell r="S127">
            <v>72.72</v>
          </cell>
          <cell r="U127">
            <v>0</v>
          </cell>
          <cell r="Y127">
            <v>103.20878106508876</v>
          </cell>
        </row>
        <row r="128">
          <cell r="C128" t="str">
            <v>HOSPITAL DOM HÉLDER</v>
          </cell>
          <cell r="E128" t="str">
            <v>ATAIDE FARIAS DE CARVALHO</v>
          </cell>
          <cell r="F128" t="str">
            <v>2 - Outros Profissionais da Saúde</v>
          </cell>
          <cell r="G128" t="str">
            <v>5151-10</v>
          </cell>
          <cell r="H128" t="str">
            <v>01/2022</v>
          </cell>
          <cell r="J128">
            <v>126.048</v>
          </cell>
          <cell r="L128">
            <v>0</v>
          </cell>
          <cell r="M128">
            <v>0</v>
          </cell>
          <cell r="O128">
            <v>1.3540000000000001</v>
          </cell>
          <cell r="R128">
            <v>341.73</v>
          </cell>
          <cell r="S128">
            <v>55.75</v>
          </cell>
          <cell r="U128">
            <v>0</v>
          </cell>
          <cell r="Y128">
            <v>103.20878106508876</v>
          </cell>
        </row>
        <row r="129">
          <cell r="C129" t="str">
            <v>HOSPITAL DOM HÉLDER</v>
          </cell>
          <cell r="E129" t="str">
            <v>AVANEIDE MARIA GOMES</v>
          </cell>
          <cell r="F129" t="str">
            <v>2 - Outros Profissionais da Saúde</v>
          </cell>
          <cell r="G129" t="str">
            <v>3222-05</v>
          </cell>
          <cell r="H129" t="str">
            <v>01/2022</v>
          </cell>
          <cell r="J129">
            <v>141.71039999999999</v>
          </cell>
          <cell r="L129">
            <v>0</v>
          </cell>
          <cell r="M129">
            <v>0</v>
          </cell>
          <cell r="O129">
            <v>1.3540000000000001</v>
          </cell>
          <cell r="R129">
            <v>269.79000000000002</v>
          </cell>
          <cell r="S129">
            <v>67.63</v>
          </cell>
          <cell r="U129">
            <v>0</v>
          </cell>
          <cell r="Y129">
            <v>103.20878106508876</v>
          </cell>
        </row>
        <row r="130">
          <cell r="C130" t="str">
            <v>HOSPITAL DOM HÉLDER</v>
          </cell>
          <cell r="E130" t="str">
            <v>BARBARA KAROLAYNE MENDONCA DOS SANTOS</v>
          </cell>
          <cell r="F130" t="str">
            <v>2 - Outros Profissionais da Saúde</v>
          </cell>
          <cell r="G130" t="str">
            <v>2236-05</v>
          </cell>
          <cell r="H130" t="str">
            <v>01/2022</v>
          </cell>
          <cell r="J130">
            <v>184.28960000000001</v>
          </cell>
          <cell r="L130">
            <v>0</v>
          </cell>
          <cell r="M130">
            <v>0</v>
          </cell>
          <cell r="O130">
            <v>2.84</v>
          </cell>
          <cell r="R130">
            <v>0</v>
          </cell>
          <cell r="S130">
            <v>0</v>
          </cell>
          <cell r="U130">
            <v>0</v>
          </cell>
          <cell r="Y130">
            <v>103.20878106508876</v>
          </cell>
        </row>
        <row r="131">
          <cell r="C131" t="str">
            <v>HOSPITAL DOM HÉLDER</v>
          </cell>
          <cell r="E131" t="str">
            <v>BELANI MARIA DOS SANTOS SOUZA</v>
          </cell>
          <cell r="F131" t="str">
            <v>2 - Outros Profissionais da Saúde</v>
          </cell>
          <cell r="G131" t="str">
            <v>3222-05</v>
          </cell>
          <cell r="H131" t="str">
            <v>01/2022</v>
          </cell>
          <cell r="J131">
            <v>118.75279999999999</v>
          </cell>
          <cell r="L131">
            <v>0</v>
          </cell>
          <cell r="M131">
            <v>0</v>
          </cell>
          <cell r="O131">
            <v>1.3540000000000001</v>
          </cell>
          <cell r="R131">
            <v>366.9</v>
          </cell>
          <cell r="S131">
            <v>72.72</v>
          </cell>
          <cell r="U131">
            <v>0</v>
          </cell>
          <cell r="Y131">
            <v>103.20878106508876</v>
          </cell>
        </row>
        <row r="132">
          <cell r="C132" t="str">
            <v>HOSPITAL DOM HÉLDER</v>
          </cell>
          <cell r="E132" t="str">
            <v>BENTO RUFINO DA SILVA FILHO</v>
          </cell>
          <cell r="F132" t="str">
            <v>3 - Administrativo</v>
          </cell>
          <cell r="G132" t="str">
            <v>5174-10</v>
          </cell>
          <cell r="H132" t="str">
            <v>01/2022</v>
          </cell>
          <cell r="J132">
            <v>107.86879999999999</v>
          </cell>
          <cell r="L132">
            <v>0</v>
          </cell>
          <cell r="M132">
            <v>0</v>
          </cell>
          <cell r="O132">
            <v>1.3540000000000001</v>
          </cell>
          <cell r="R132">
            <v>287.77999999999997</v>
          </cell>
          <cell r="S132">
            <v>72.72</v>
          </cell>
          <cell r="U132">
            <v>0</v>
          </cell>
          <cell r="Y132">
            <v>103.20878106508876</v>
          </cell>
        </row>
        <row r="133">
          <cell r="C133" t="str">
            <v>HOSPITAL DOM HÉLDER</v>
          </cell>
          <cell r="E133" t="str">
            <v>BETANIA MARIA DE OLIVEIRA TERTO</v>
          </cell>
          <cell r="F133" t="str">
            <v>2 - Outros Profissionais da Saúde</v>
          </cell>
          <cell r="G133" t="str">
            <v>3222-05</v>
          </cell>
          <cell r="H133" t="str">
            <v>01/2022</v>
          </cell>
          <cell r="J133">
            <v>141.5864</v>
          </cell>
          <cell r="L133">
            <v>0</v>
          </cell>
          <cell r="M133">
            <v>0</v>
          </cell>
          <cell r="O133">
            <v>1.3540000000000001</v>
          </cell>
          <cell r="R133">
            <v>0</v>
          </cell>
          <cell r="S133">
            <v>72.72</v>
          </cell>
          <cell r="U133">
            <v>0</v>
          </cell>
          <cell r="Y133">
            <v>103.20878106508876</v>
          </cell>
        </row>
        <row r="134">
          <cell r="C134" t="str">
            <v>HOSPITAL DOM HÉLDER</v>
          </cell>
          <cell r="E134" t="str">
            <v>BRENO JOSE FREITAS DE ANDRADE</v>
          </cell>
          <cell r="F134" t="str">
            <v>2 - Outros Profissionais da Saúde</v>
          </cell>
          <cell r="G134" t="str">
            <v>2235-05</v>
          </cell>
          <cell r="H134" t="str">
            <v>01/2022</v>
          </cell>
          <cell r="J134">
            <v>330.77120000000002</v>
          </cell>
          <cell r="L134">
            <v>0</v>
          </cell>
          <cell r="M134">
            <v>0</v>
          </cell>
          <cell r="O134">
            <v>2.84</v>
          </cell>
          <cell r="R134">
            <v>424.45</v>
          </cell>
          <cell r="S134">
            <v>109.04</v>
          </cell>
          <cell r="U134">
            <v>0</v>
          </cell>
          <cell r="Y134">
            <v>103.20878106508876</v>
          </cell>
        </row>
        <row r="135">
          <cell r="C135" t="str">
            <v>HOSPITAL DOM HÉLDER</v>
          </cell>
          <cell r="E135" t="str">
            <v>BRUNA EDUARDA TELES SILVA</v>
          </cell>
          <cell r="F135" t="str">
            <v>3 - Administrativo</v>
          </cell>
          <cell r="G135" t="str">
            <v>4110-10</v>
          </cell>
          <cell r="H135" t="str">
            <v>01/2022</v>
          </cell>
          <cell r="J135">
            <v>12.523999999999999</v>
          </cell>
          <cell r="L135">
            <v>0</v>
          </cell>
          <cell r="M135">
            <v>0</v>
          </cell>
          <cell r="O135">
            <v>1.3540000000000001</v>
          </cell>
          <cell r="R135">
            <v>440.69</v>
          </cell>
          <cell r="S135">
            <v>36.36</v>
          </cell>
          <cell r="U135">
            <v>0</v>
          </cell>
          <cell r="Y135">
            <v>103.20878106508876</v>
          </cell>
        </row>
        <row r="136">
          <cell r="C136" t="str">
            <v>HOSPITAL DOM HÉLDER</v>
          </cell>
          <cell r="E136" t="str">
            <v>BRUNA LETICIA DE CARVALHO</v>
          </cell>
          <cell r="F136" t="str">
            <v>2 - Outros Profissionais da Saúde</v>
          </cell>
          <cell r="G136" t="str">
            <v>3222-05</v>
          </cell>
          <cell r="H136" t="str">
            <v>01/2022</v>
          </cell>
          <cell r="J136">
            <v>125.99039999999999</v>
          </cell>
          <cell r="L136">
            <v>0</v>
          </cell>
          <cell r="M136">
            <v>0</v>
          </cell>
          <cell r="O136">
            <v>1.3540000000000001</v>
          </cell>
          <cell r="R136">
            <v>0</v>
          </cell>
          <cell r="S136">
            <v>70.78</v>
          </cell>
          <cell r="U136">
            <v>0</v>
          </cell>
          <cell r="Y136">
            <v>103.20878106508876</v>
          </cell>
        </row>
        <row r="137">
          <cell r="C137" t="str">
            <v>HOSPITAL DOM HÉLDER</v>
          </cell>
          <cell r="E137" t="str">
            <v>BRUNA NIELLE DE SOUZA ALBUQUERQUE</v>
          </cell>
          <cell r="F137" t="str">
            <v>2 - Outros Profissionais da Saúde</v>
          </cell>
          <cell r="G137" t="str">
            <v>2236-05</v>
          </cell>
          <cell r="H137" t="str">
            <v>01/2022</v>
          </cell>
          <cell r="J137">
            <v>236.4624</v>
          </cell>
          <cell r="L137">
            <v>0</v>
          </cell>
          <cell r="M137">
            <v>0</v>
          </cell>
          <cell r="O137">
            <v>2.84</v>
          </cell>
          <cell r="R137">
            <v>0</v>
          </cell>
          <cell r="S137">
            <v>0</v>
          </cell>
          <cell r="U137">
            <v>0</v>
          </cell>
          <cell r="Y137">
            <v>103.20878106508876</v>
          </cell>
        </row>
        <row r="138">
          <cell r="C138" t="str">
            <v>HOSPITAL DOM HÉLDER</v>
          </cell>
          <cell r="E138" t="str">
            <v>BRUNO CARLOS DA SILVA SUPP</v>
          </cell>
          <cell r="F138" t="str">
            <v>3 - Administrativo</v>
          </cell>
          <cell r="G138" t="str">
            <v>4110-10</v>
          </cell>
          <cell r="H138" t="str">
            <v>01/2022</v>
          </cell>
          <cell r="J138">
            <v>101.2144</v>
          </cell>
          <cell r="L138">
            <v>0</v>
          </cell>
          <cell r="M138">
            <v>0</v>
          </cell>
          <cell r="O138">
            <v>1.3540000000000001</v>
          </cell>
          <cell r="R138">
            <v>464.74</v>
          </cell>
          <cell r="S138">
            <v>72.72</v>
          </cell>
          <cell r="U138">
            <v>0</v>
          </cell>
          <cell r="Y138">
            <v>103.20878106508876</v>
          </cell>
        </row>
        <row r="139">
          <cell r="C139" t="str">
            <v>HOSPITAL DOM HÉLDER</v>
          </cell>
          <cell r="E139" t="str">
            <v>BYANCA ELIDA CONRADO SANTOS DA SILVA</v>
          </cell>
          <cell r="F139" t="str">
            <v>3 - Administrativo</v>
          </cell>
          <cell r="G139" t="str">
            <v>4110-10</v>
          </cell>
          <cell r="H139" t="str">
            <v>01/2022</v>
          </cell>
          <cell r="J139">
            <v>12.12</v>
          </cell>
          <cell r="L139">
            <v>0</v>
          </cell>
          <cell r="M139">
            <v>0</v>
          </cell>
          <cell r="O139">
            <v>1.3540000000000001</v>
          </cell>
          <cell r="R139">
            <v>0</v>
          </cell>
          <cell r="S139">
            <v>0</v>
          </cell>
          <cell r="U139">
            <v>0</v>
          </cell>
          <cell r="Y139">
            <v>103.20878106508876</v>
          </cell>
        </row>
        <row r="140">
          <cell r="C140" t="str">
            <v>HOSPITAL DOM HÉLDER</v>
          </cell>
          <cell r="E140" t="str">
            <v>CAIO MICHEL DE FREITAS SILVA</v>
          </cell>
          <cell r="F140" t="str">
            <v>3 - Administrativo</v>
          </cell>
          <cell r="G140" t="str">
            <v>4110-10</v>
          </cell>
          <cell r="H140" t="str">
            <v>01/2022</v>
          </cell>
          <cell r="J140">
            <v>147.1232</v>
          </cell>
          <cell r="L140">
            <v>0</v>
          </cell>
          <cell r="M140">
            <v>0</v>
          </cell>
          <cell r="O140">
            <v>1.3540000000000001</v>
          </cell>
          <cell r="R140">
            <v>464.74</v>
          </cell>
          <cell r="S140">
            <v>86.01</v>
          </cell>
          <cell r="U140">
            <v>0</v>
          </cell>
          <cell r="Y140">
            <v>103.20878106508876</v>
          </cell>
        </row>
        <row r="141">
          <cell r="C141" t="str">
            <v>HOSPITAL DOM HÉLDER</v>
          </cell>
          <cell r="E141" t="str">
            <v>CAMILA GHERSMAN DE QUEIROZ</v>
          </cell>
          <cell r="F141" t="str">
            <v>2 - Outros Profissionais da Saúde</v>
          </cell>
          <cell r="G141" t="str">
            <v>2236-05</v>
          </cell>
          <cell r="H141" t="str">
            <v>01/2022</v>
          </cell>
          <cell r="J141">
            <v>229.86080000000001</v>
          </cell>
          <cell r="L141">
            <v>0</v>
          </cell>
          <cell r="M141">
            <v>0</v>
          </cell>
          <cell r="O141">
            <v>2.84</v>
          </cell>
          <cell r="R141">
            <v>0</v>
          </cell>
          <cell r="S141">
            <v>0</v>
          </cell>
          <cell r="U141">
            <v>0</v>
          </cell>
          <cell r="Y141">
            <v>103.20878106508876</v>
          </cell>
        </row>
        <row r="142">
          <cell r="C142" t="str">
            <v>HOSPITAL DOM HÉLDER</v>
          </cell>
          <cell r="E142" t="str">
            <v>CAMILA KELLY BEZERRA DA SILVA</v>
          </cell>
          <cell r="F142" t="str">
            <v>2 - Outros Profissionais da Saúde</v>
          </cell>
          <cell r="G142" t="str">
            <v>5152-05</v>
          </cell>
          <cell r="H142" t="str">
            <v>01/2022</v>
          </cell>
          <cell r="J142">
            <v>117.51519999999999</v>
          </cell>
          <cell r="L142">
            <v>0</v>
          </cell>
          <cell r="M142">
            <v>0</v>
          </cell>
          <cell r="O142">
            <v>1.3540000000000001</v>
          </cell>
          <cell r="R142">
            <v>614.58000000000004</v>
          </cell>
          <cell r="S142">
            <v>72.72</v>
          </cell>
          <cell r="U142">
            <v>0</v>
          </cell>
          <cell r="Y142">
            <v>103.20878106508876</v>
          </cell>
        </row>
        <row r="143">
          <cell r="C143" t="str">
            <v>HOSPITAL DOM HÉLDER</v>
          </cell>
          <cell r="E143" t="str">
            <v>CAMILA MARIA DA SILVA</v>
          </cell>
          <cell r="F143" t="str">
            <v>2 - Outros Profissionais da Saúde</v>
          </cell>
          <cell r="G143" t="str">
            <v>3222-05</v>
          </cell>
          <cell r="H143" t="str">
            <v>01/2022</v>
          </cell>
          <cell r="J143">
            <v>174.99199999999999</v>
          </cell>
          <cell r="L143">
            <v>0</v>
          </cell>
          <cell r="M143">
            <v>0</v>
          </cell>
          <cell r="O143">
            <v>1.3540000000000001</v>
          </cell>
          <cell r="R143">
            <v>0</v>
          </cell>
          <cell r="S143">
            <v>0</v>
          </cell>
          <cell r="U143">
            <v>0</v>
          </cell>
          <cell r="Y143">
            <v>103.20878106508876</v>
          </cell>
        </row>
        <row r="144">
          <cell r="C144" t="str">
            <v>HOSPITAL DOM HÉLDER</v>
          </cell>
          <cell r="E144" t="str">
            <v>CAMILA PIMENTEL DOS SANTOS</v>
          </cell>
          <cell r="F144" t="str">
            <v>3 - Administrativo</v>
          </cell>
          <cell r="G144" t="str">
            <v>4110-10</v>
          </cell>
          <cell r="H144" t="str">
            <v>01/2022</v>
          </cell>
          <cell r="J144">
            <v>12.12</v>
          </cell>
          <cell r="L144">
            <v>0</v>
          </cell>
          <cell r="M144">
            <v>0</v>
          </cell>
          <cell r="O144">
            <v>1.3540000000000001</v>
          </cell>
          <cell r="R144">
            <v>465.18</v>
          </cell>
          <cell r="S144">
            <v>36.36</v>
          </cell>
          <cell r="U144">
            <v>0</v>
          </cell>
          <cell r="Y144">
            <v>103.20878106508876</v>
          </cell>
        </row>
        <row r="145">
          <cell r="C145" t="str">
            <v>HOSPITAL DOM HÉLDER</v>
          </cell>
          <cell r="E145" t="str">
            <v>CARINA ARLETE DE MACEDO</v>
          </cell>
          <cell r="F145" t="str">
            <v>2 - Outros Profissionais da Saúde</v>
          </cell>
          <cell r="G145" t="str">
            <v>3222-05</v>
          </cell>
          <cell r="H145" t="str">
            <v>01/2022</v>
          </cell>
          <cell r="J145">
            <v>170.1088</v>
          </cell>
          <cell r="L145">
            <v>0</v>
          </cell>
          <cell r="M145">
            <v>0</v>
          </cell>
          <cell r="O145">
            <v>1.3540000000000001</v>
          </cell>
          <cell r="R145">
            <v>0</v>
          </cell>
          <cell r="S145">
            <v>0</v>
          </cell>
          <cell r="U145">
            <v>0</v>
          </cell>
          <cell r="Y145">
            <v>103.20878106508876</v>
          </cell>
        </row>
        <row r="146">
          <cell r="C146" t="str">
            <v>HOSPITAL DOM HÉLDER</v>
          </cell>
          <cell r="E146" t="str">
            <v>CARLOS EDUARDO BENEVIDES DE CARVALHO SIQUEIRA DA CUNHA</v>
          </cell>
          <cell r="F146" t="str">
            <v>2 - Outros Profissionais da Saúde</v>
          </cell>
          <cell r="G146" t="str">
            <v>2236-05</v>
          </cell>
          <cell r="H146" t="str">
            <v>01/2022</v>
          </cell>
          <cell r="J146">
            <v>225.46080000000001</v>
          </cell>
          <cell r="L146">
            <v>0</v>
          </cell>
          <cell r="M146">
            <v>0</v>
          </cell>
          <cell r="O146">
            <v>2.84</v>
          </cell>
          <cell r="R146">
            <v>0</v>
          </cell>
          <cell r="S146">
            <v>0</v>
          </cell>
          <cell r="U146">
            <v>0</v>
          </cell>
          <cell r="Y146">
            <v>103.20878106508876</v>
          </cell>
        </row>
        <row r="147">
          <cell r="C147" t="str">
            <v>HOSPITAL DOM HÉLDER</v>
          </cell>
          <cell r="E147" t="str">
            <v>CARLOS GOMES DE SOUZA</v>
          </cell>
          <cell r="F147" t="str">
            <v>3 - Administrativo</v>
          </cell>
          <cell r="G147" t="str">
            <v>5174-10</v>
          </cell>
          <cell r="H147" t="str">
            <v>01/2022</v>
          </cell>
          <cell r="J147">
            <v>101.7</v>
          </cell>
          <cell r="L147">
            <v>0</v>
          </cell>
          <cell r="M147">
            <v>0</v>
          </cell>
          <cell r="O147">
            <v>1.3540000000000001</v>
          </cell>
          <cell r="R147">
            <v>269.79000000000002</v>
          </cell>
          <cell r="S147">
            <v>56.6</v>
          </cell>
          <cell r="U147">
            <v>0</v>
          </cell>
          <cell r="Y147">
            <v>103.20878106508876</v>
          </cell>
        </row>
        <row r="148">
          <cell r="C148" t="str">
            <v>HOSPITAL DOM HÉLDER</v>
          </cell>
          <cell r="E148" t="str">
            <v>CARMEM LUCIA FRANCISCO</v>
          </cell>
          <cell r="F148" t="str">
            <v>2 - Outros Profissionais da Saúde</v>
          </cell>
          <cell r="G148" t="str">
            <v>3222-05</v>
          </cell>
          <cell r="H148" t="str">
            <v>01/2022</v>
          </cell>
          <cell r="J148">
            <v>141.5384</v>
          </cell>
          <cell r="L148">
            <v>0</v>
          </cell>
          <cell r="M148">
            <v>0</v>
          </cell>
          <cell r="O148">
            <v>1.3540000000000001</v>
          </cell>
          <cell r="R148">
            <v>366.9</v>
          </cell>
          <cell r="S148">
            <v>72.72</v>
          </cell>
          <cell r="U148">
            <v>69.41</v>
          </cell>
          <cell r="X148" t="str">
            <v>AUXILIO CRECHE</v>
          </cell>
          <cell r="Y148">
            <v>103.20878106508876</v>
          </cell>
        </row>
        <row r="149">
          <cell r="C149" t="str">
            <v>HOSPITAL DOM HÉLDER</v>
          </cell>
          <cell r="E149" t="str">
            <v>CARMEM LUCIA JUVENCIO COSTA</v>
          </cell>
          <cell r="F149" t="str">
            <v>2 - Outros Profissionais da Saúde</v>
          </cell>
          <cell r="G149" t="str">
            <v>3222-05</v>
          </cell>
          <cell r="H149" t="str">
            <v>01/2022</v>
          </cell>
          <cell r="J149">
            <v>135.744</v>
          </cell>
          <cell r="L149">
            <v>0</v>
          </cell>
          <cell r="M149">
            <v>0</v>
          </cell>
          <cell r="O149">
            <v>1.3540000000000001</v>
          </cell>
          <cell r="R149">
            <v>0</v>
          </cell>
          <cell r="S149">
            <v>0</v>
          </cell>
          <cell r="U149">
            <v>0</v>
          </cell>
          <cell r="Y149">
            <v>103.20878106508876</v>
          </cell>
        </row>
        <row r="150">
          <cell r="C150" t="str">
            <v>HOSPITAL DOM HÉLDER</v>
          </cell>
          <cell r="E150" t="str">
            <v>CAROLINE AMARANTE DA SILVA</v>
          </cell>
          <cell r="F150" t="str">
            <v>2 - Outros Profissionais da Saúde</v>
          </cell>
          <cell r="G150" t="str">
            <v>5211-30</v>
          </cell>
          <cell r="H150" t="str">
            <v>01/2022</v>
          </cell>
          <cell r="J150">
            <v>117.1296</v>
          </cell>
          <cell r="L150">
            <v>0</v>
          </cell>
          <cell r="M150">
            <v>0</v>
          </cell>
          <cell r="O150">
            <v>1.3540000000000001</v>
          </cell>
          <cell r="R150">
            <v>464.74</v>
          </cell>
          <cell r="S150">
            <v>69.94</v>
          </cell>
          <cell r="U150">
            <v>0</v>
          </cell>
          <cell r="Y150">
            <v>103.20878106508876</v>
          </cell>
        </row>
        <row r="151">
          <cell r="C151" t="str">
            <v>HOSPITAL DOM HÉLDER</v>
          </cell>
          <cell r="E151" t="str">
            <v>CASSIA THAIS RODRIGUES PIRES DO CARMO</v>
          </cell>
          <cell r="F151" t="str">
            <v>2 - Outros Profissionais da Saúde</v>
          </cell>
          <cell r="G151" t="str">
            <v>2235-05</v>
          </cell>
          <cell r="H151" t="str">
            <v>01/2022</v>
          </cell>
          <cell r="J151">
            <v>226.0112</v>
          </cell>
          <cell r="L151">
            <v>0</v>
          </cell>
          <cell r="M151">
            <v>0</v>
          </cell>
          <cell r="O151">
            <v>2.84</v>
          </cell>
          <cell r="R151">
            <v>513.67999999999995</v>
          </cell>
          <cell r="S151">
            <v>95.79</v>
          </cell>
          <cell r="U151">
            <v>0</v>
          </cell>
          <cell r="Y151">
            <v>103.20878106508876</v>
          </cell>
        </row>
        <row r="152">
          <cell r="C152" t="str">
            <v>HOSPITAL DOM HÉLDER</v>
          </cell>
          <cell r="E152" t="str">
            <v>CESAR AUGUSTO DA SILVA COSTA</v>
          </cell>
          <cell r="F152" t="str">
            <v>2 - Outros Profissionais da Saúde</v>
          </cell>
          <cell r="G152" t="str">
            <v>7664-20</v>
          </cell>
          <cell r="H152" t="str">
            <v>01/2022</v>
          </cell>
          <cell r="J152">
            <v>282.33600000000001</v>
          </cell>
          <cell r="L152">
            <v>0</v>
          </cell>
          <cell r="M152">
            <v>0</v>
          </cell>
          <cell r="O152">
            <v>1.3540000000000001</v>
          </cell>
          <cell r="R152">
            <v>0</v>
          </cell>
          <cell r="S152">
            <v>1.21</v>
          </cell>
          <cell r="U152">
            <v>0</v>
          </cell>
          <cell r="Y152">
            <v>103.20878106508876</v>
          </cell>
        </row>
        <row r="153">
          <cell r="C153" t="str">
            <v>HOSPITAL DOM HÉLDER</v>
          </cell>
          <cell r="E153" t="str">
            <v>CHAISLAN FLORENTINO DA SILVA</v>
          </cell>
          <cell r="F153" t="str">
            <v>2 - Outros Profissionais da Saúde</v>
          </cell>
          <cell r="G153" t="str">
            <v>3241-15</v>
          </cell>
          <cell r="H153" t="str">
            <v>01/2022</v>
          </cell>
          <cell r="J153">
            <v>315.21519999999998</v>
          </cell>
          <cell r="L153">
            <v>0</v>
          </cell>
          <cell r="M153">
            <v>0</v>
          </cell>
          <cell r="O153">
            <v>1.3540000000000001</v>
          </cell>
          <cell r="R153">
            <v>0</v>
          </cell>
          <cell r="S153">
            <v>0</v>
          </cell>
          <cell r="U153">
            <v>0</v>
          </cell>
          <cell r="Y153">
            <v>103.20878106508876</v>
          </cell>
        </row>
        <row r="154">
          <cell r="C154" t="str">
            <v>HOSPITAL DOM HÉLDER</v>
          </cell>
          <cell r="E154" t="str">
            <v>CHARLIMAR SOARES DA SILVA</v>
          </cell>
          <cell r="F154" t="str">
            <v>2 - Outros Profissionais da Saúde</v>
          </cell>
          <cell r="G154" t="str">
            <v>3222-05</v>
          </cell>
          <cell r="H154" t="str">
            <v>01/2022</v>
          </cell>
          <cell r="J154">
            <v>119.248</v>
          </cell>
          <cell r="L154">
            <v>0</v>
          </cell>
          <cell r="M154">
            <v>0</v>
          </cell>
          <cell r="O154">
            <v>1.3540000000000001</v>
          </cell>
          <cell r="R154">
            <v>233.81</v>
          </cell>
          <cell r="S154">
            <v>48.96</v>
          </cell>
          <cell r="U154">
            <v>50.9</v>
          </cell>
          <cell r="X154" t="str">
            <v>AUXILIO CRECHE</v>
          </cell>
          <cell r="Y154">
            <v>103.20878106508876</v>
          </cell>
        </row>
        <row r="155">
          <cell r="C155" t="str">
            <v>HOSPITAL DOM HÉLDER</v>
          </cell>
          <cell r="E155" t="str">
            <v>CIBELE MARIA DA SILVA FERREIRA</v>
          </cell>
          <cell r="F155" t="str">
            <v>2 - Outros Profissionais da Saúde</v>
          </cell>
          <cell r="G155" t="str">
            <v>2516-05</v>
          </cell>
          <cell r="H155" t="str">
            <v>01/2022</v>
          </cell>
          <cell r="J155">
            <v>215.06720000000001</v>
          </cell>
          <cell r="L155">
            <v>0</v>
          </cell>
          <cell r="M155">
            <v>0</v>
          </cell>
          <cell r="O155">
            <v>1.3540000000000001</v>
          </cell>
          <cell r="R155">
            <v>179.86</v>
          </cell>
          <cell r="S155">
            <v>75</v>
          </cell>
          <cell r="U155">
            <v>129.6</v>
          </cell>
          <cell r="X155" t="str">
            <v>AUXILIO CRECHE</v>
          </cell>
          <cell r="Y155">
            <v>103.20878106508876</v>
          </cell>
        </row>
        <row r="156">
          <cell r="C156" t="str">
            <v>HOSPITAL DOM HÉLDER</v>
          </cell>
          <cell r="E156" t="str">
            <v>CIBELLE RIBEIRO DE SANTANA</v>
          </cell>
          <cell r="F156" t="str">
            <v>3 - Administrativo</v>
          </cell>
          <cell r="G156" t="str">
            <v>3516-05</v>
          </cell>
          <cell r="H156" t="str">
            <v>01/2022</v>
          </cell>
          <cell r="J156">
            <v>189.53919999999999</v>
          </cell>
          <cell r="L156">
            <v>0</v>
          </cell>
          <cell r="M156">
            <v>0</v>
          </cell>
          <cell r="O156">
            <v>1.3540000000000001</v>
          </cell>
          <cell r="R156">
            <v>0</v>
          </cell>
          <cell r="S156">
            <v>3.24</v>
          </cell>
          <cell r="U156">
            <v>0</v>
          </cell>
          <cell r="Y156">
            <v>103.20878106508876</v>
          </cell>
        </row>
        <row r="157">
          <cell r="C157" t="str">
            <v>HOSPITAL DOM HÉLDER</v>
          </cell>
          <cell r="E157" t="str">
            <v>CICERA MARIA DO NASCIMENTO</v>
          </cell>
          <cell r="F157" t="str">
            <v>2 - Outros Profissionais da Saúde</v>
          </cell>
          <cell r="G157" t="str">
            <v>3222-05</v>
          </cell>
          <cell r="H157" t="str">
            <v>01/2022</v>
          </cell>
          <cell r="J157">
            <v>196.32320000000001</v>
          </cell>
          <cell r="L157">
            <v>0</v>
          </cell>
          <cell r="M157">
            <v>0</v>
          </cell>
          <cell r="O157">
            <v>1.3540000000000001</v>
          </cell>
          <cell r="R157">
            <v>561.48</v>
          </cell>
          <cell r="S157">
            <v>72.72</v>
          </cell>
          <cell r="U157">
            <v>0</v>
          </cell>
          <cell r="Y157">
            <v>103.20878106508876</v>
          </cell>
        </row>
        <row r="158">
          <cell r="C158" t="str">
            <v>HOSPITAL DOM HÉLDER</v>
          </cell>
          <cell r="E158" t="str">
            <v>CICERO LUIZ SOARES JUNIOR</v>
          </cell>
          <cell r="F158" t="str">
            <v>3 - Administrativo</v>
          </cell>
          <cell r="G158" t="str">
            <v>7823-20</v>
          </cell>
          <cell r="H158" t="str">
            <v>01/2022</v>
          </cell>
          <cell r="J158">
            <v>150.34559999999999</v>
          </cell>
          <cell r="L158">
            <v>0</v>
          </cell>
          <cell r="M158">
            <v>0</v>
          </cell>
          <cell r="O158">
            <v>1.3540000000000001</v>
          </cell>
          <cell r="R158">
            <v>0</v>
          </cell>
          <cell r="S158">
            <v>0</v>
          </cell>
          <cell r="U158">
            <v>0</v>
          </cell>
          <cell r="Y158">
            <v>103.20878106508876</v>
          </cell>
        </row>
        <row r="159">
          <cell r="C159" t="str">
            <v>HOSPITAL DOM HÉLDER</v>
          </cell>
          <cell r="E159" t="str">
            <v>CINTHIA EMANUELLY ALVES DE CARVALHO GUIMARAES</v>
          </cell>
          <cell r="F159" t="str">
            <v>2 - Outros Profissionais da Saúde</v>
          </cell>
          <cell r="G159" t="str">
            <v>3241-15</v>
          </cell>
          <cell r="H159" t="str">
            <v>01/2022</v>
          </cell>
          <cell r="J159">
            <v>249.6</v>
          </cell>
          <cell r="L159">
            <v>0</v>
          </cell>
          <cell r="M159">
            <v>0</v>
          </cell>
          <cell r="O159">
            <v>1.3540000000000001</v>
          </cell>
          <cell r="R159">
            <v>299.45999999999998</v>
          </cell>
          <cell r="S159">
            <v>60.61</v>
          </cell>
          <cell r="U159">
            <v>0</v>
          </cell>
          <cell r="Y159">
            <v>103.20878106508876</v>
          </cell>
        </row>
        <row r="160">
          <cell r="C160" t="str">
            <v>HOSPITAL DOM HÉLDER</v>
          </cell>
          <cell r="E160" t="str">
            <v>CINTIA DANIELA DA SILVA RIBEIRO</v>
          </cell>
          <cell r="F160" t="str">
            <v>2 - Outros Profissionais da Saúde</v>
          </cell>
          <cell r="G160" t="str">
            <v>5211-30</v>
          </cell>
          <cell r="H160" t="str">
            <v>01/2022</v>
          </cell>
          <cell r="J160">
            <v>108.7056</v>
          </cell>
          <cell r="L160">
            <v>0</v>
          </cell>
          <cell r="M160">
            <v>0</v>
          </cell>
          <cell r="O160">
            <v>1.3540000000000001</v>
          </cell>
          <cell r="R160">
            <v>0</v>
          </cell>
          <cell r="S160">
            <v>66.95</v>
          </cell>
          <cell r="U160">
            <v>67.12</v>
          </cell>
          <cell r="X160" t="str">
            <v>AUXILIO CRECHE</v>
          </cell>
          <cell r="Y160">
            <v>103.20878106508876</v>
          </cell>
        </row>
        <row r="161">
          <cell r="C161" t="str">
            <v>HOSPITAL DOM HÉLDER</v>
          </cell>
          <cell r="E161" t="str">
            <v>CINTIA EMANUELA OLIVEIRA DA SILVA</v>
          </cell>
          <cell r="F161" t="str">
            <v>2 - Outros Profissionais da Saúde</v>
          </cell>
          <cell r="G161" t="str">
            <v>5211-30</v>
          </cell>
          <cell r="H161" t="str">
            <v>01/2022</v>
          </cell>
          <cell r="J161">
            <v>7.5408000000000008</v>
          </cell>
          <cell r="L161">
            <v>0</v>
          </cell>
          <cell r="M161">
            <v>0</v>
          </cell>
          <cell r="O161">
            <v>1.3540000000000001</v>
          </cell>
          <cell r="R161">
            <v>0</v>
          </cell>
          <cell r="S161">
            <v>0</v>
          </cell>
          <cell r="U161">
            <v>0</v>
          </cell>
          <cell r="Y161">
            <v>103.20878106508876</v>
          </cell>
        </row>
        <row r="162">
          <cell r="C162" t="str">
            <v>HOSPITAL DOM HÉLDER</v>
          </cell>
          <cell r="E162" t="str">
            <v>CLAUDECIRA HOLANDA ALVES DA SILVA</v>
          </cell>
          <cell r="F162" t="str">
            <v>3 - Administrativo</v>
          </cell>
          <cell r="G162" t="str">
            <v>4110-10</v>
          </cell>
          <cell r="H162" t="str">
            <v>01/2022</v>
          </cell>
          <cell r="J162">
            <v>100.08240000000001</v>
          </cell>
          <cell r="L162">
            <v>0</v>
          </cell>
          <cell r="M162">
            <v>0</v>
          </cell>
          <cell r="O162">
            <v>1.3540000000000001</v>
          </cell>
          <cell r="R162">
            <v>0</v>
          </cell>
          <cell r="S162">
            <v>0</v>
          </cell>
          <cell r="U162">
            <v>0</v>
          </cell>
          <cell r="Y162">
            <v>103.20878106508876</v>
          </cell>
        </row>
        <row r="163">
          <cell r="C163" t="str">
            <v>HOSPITAL DOM HÉLDER</v>
          </cell>
          <cell r="E163" t="str">
            <v>CLAUDIA BEATRIZ MOURA DE ANDRADE SILVA</v>
          </cell>
          <cell r="F163" t="str">
            <v>2 - Outros Profissionais da Saúde</v>
          </cell>
          <cell r="G163" t="str">
            <v>3222-05</v>
          </cell>
          <cell r="H163" t="str">
            <v>01/2022</v>
          </cell>
          <cell r="J163">
            <v>130.74719999999999</v>
          </cell>
          <cell r="L163">
            <v>0</v>
          </cell>
          <cell r="M163">
            <v>0</v>
          </cell>
          <cell r="O163">
            <v>1.3540000000000001</v>
          </cell>
          <cell r="R163">
            <v>366.9</v>
          </cell>
          <cell r="S163">
            <v>67.989999999999995</v>
          </cell>
          <cell r="U163">
            <v>0</v>
          </cell>
          <cell r="Y163">
            <v>103.20878106508876</v>
          </cell>
        </row>
        <row r="164">
          <cell r="C164" t="str">
            <v>HOSPITAL DOM HÉLDER</v>
          </cell>
          <cell r="E164" t="str">
            <v>CLAUDIA CARVALHO BEZERRA DE ARAUJO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201.1336</v>
          </cell>
          <cell r="L164">
            <v>0</v>
          </cell>
          <cell r="M164">
            <v>0</v>
          </cell>
          <cell r="O164">
            <v>1.3540000000000001</v>
          </cell>
          <cell r="R164">
            <v>0</v>
          </cell>
          <cell r="S164">
            <v>0</v>
          </cell>
          <cell r="U164">
            <v>0</v>
          </cell>
          <cell r="Y164">
            <v>103.20878106508876</v>
          </cell>
        </row>
        <row r="165">
          <cell r="C165" t="str">
            <v>HOSPITAL DOM HÉLDER</v>
          </cell>
          <cell r="E165" t="str">
            <v>CLAUDIA DA SILVA SALES</v>
          </cell>
          <cell r="F165" t="str">
            <v>2 - Outros Profissionais da Saúde</v>
          </cell>
          <cell r="G165" t="str">
            <v>2236-05</v>
          </cell>
          <cell r="H165" t="str">
            <v>01/2022</v>
          </cell>
          <cell r="J165">
            <v>162.96080000000001</v>
          </cell>
          <cell r="L165">
            <v>0</v>
          </cell>
          <cell r="M165">
            <v>0</v>
          </cell>
          <cell r="O165">
            <v>2.84</v>
          </cell>
          <cell r="R165">
            <v>0</v>
          </cell>
          <cell r="S165">
            <v>0</v>
          </cell>
          <cell r="U165">
            <v>0</v>
          </cell>
          <cell r="Y165">
            <v>103.20878106508876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 t="str">
            <v>2235-05</v>
          </cell>
          <cell r="H166" t="str">
            <v>01/2022</v>
          </cell>
          <cell r="J166">
            <v>375.98399999999998</v>
          </cell>
          <cell r="L166">
            <v>0</v>
          </cell>
          <cell r="M166">
            <v>0</v>
          </cell>
          <cell r="O166">
            <v>2.84</v>
          </cell>
          <cell r="R166">
            <v>0</v>
          </cell>
          <cell r="S166">
            <v>0</v>
          </cell>
          <cell r="U166">
            <v>0</v>
          </cell>
          <cell r="Y166">
            <v>103.20878106508876</v>
          </cell>
        </row>
        <row r="167">
          <cell r="C167" t="str">
            <v>HOSPITAL DOM HÉLDER</v>
          </cell>
          <cell r="E167" t="str">
            <v>CLAUDIA PATRICIA BARROS SANTOS</v>
          </cell>
          <cell r="F167" t="str">
            <v>2 - Outros Profissionais da Saúde</v>
          </cell>
          <cell r="G167" t="str">
            <v>2235-05</v>
          </cell>
          <cell r="H167" t="str">
            <v>01/2022</v>
          </cell>
          <cell r="J167">
            <v>256.41120000000001</v>
          </cell>
          <cell r="L167">
            <v>0</v>
          </cell>
          <cell r="M167">
            <v>0</v>
          </cell>
          <cell r="O167">
            <v>2.84</v>
          </cell>
          <cell r="R167">
            <v>0</v>
          </cell>
          <cell r="S167">
            <v>0</v>
          </cell>
          <cell r="U167">
            <v>0</v>
          </cell>
          <cell r="Y167">
            <v>103.20878106508876</v>
          </cell>
        </row>
        <row r="168">
          <cell r="C168" t="str">
            <v>HOSPITAL DOM HÉLDER</v>
          </cell>
          <cell r="E168" t="str">
            <v>CLAUDINETE VICTOR DA ROCHA</v>
          </cell>
          <cell r="F168" t="str">
            <v>2 - Outros Profissionais da Saúde</v>
          </cell>
          <cell r="G168" t="str">
            <v>3222-05</v>
          </cell>
          <cell r="H168" t="str">
            <v>01/2022</v>
          </cell>
          <cell r="J168">
            <v>130.53919999999999</v>
          </cell>
          <cell r="L168">
            <v>0</v>
          </cell>
          <cell r="M168">
            <v>0</v>
          </cell>
          <cell r="O168">
            <v>1.3540000000000001</v>
          </cell>
          <cell r="R168">
            <v>0</v>
          </cell>
          <cell r="S168">
            <v>0</v>
          </cell>
          <cell r="U168">
            <v>0</v>
          </cell>
          <cell r="Y168">
            <v>103.20878106508876</v>
          </cell>
        </row>
        <row r="169">
          <cell r="C169" t="str">
            <v>HOSPITAL DOM HÉLDER</v>
          </cell>
          <cell r="E169" t="str">
            <v>CLECIANE BEZERRA DA SILVA</v>
          </cell>
          <cell r="F169" t="str">
            <v>2 - Outros Profissionais da Saúde</v>
          </cell>
          <cell r="G169" t="str">
            <v>3222-05</v>
          </cell>
          <cell r="H169" t="str">
            <v>01/2022</v>
          </cell>
          <cell r="J169">
            <v>116.352</v>
          </cell>
          <cell r="L169">
            <v>0</v>
          </cell>
          <cell r="M169">
            <v>0</v>
          </cell>
          <cell r="O169">
            <v>1.3540000000000001</v>
          </cell>
          <cell r="R169">
            <v>391.37</v>
          </cell>
          <cell r="S169">
            <v>72.72</v>
          </cell>
          <cell r="U169">
            <v>0</v>
          </cell>
          <cell r="Y169">
            <v>103.20878106508876</v>
          </cell>
        </row>
        <row r="170">
          <cell r="C170" t="str">
            <v>HOSPITAL DOM HÉLDER</v>
          </cell>
          <cell r="E170" t="str">
            <v>CLEOMADSON NUNES FERRAZ FILHO</v>
          </cell>
          <cell r="F170" t="str">
            <v>1 - Médico</v>
          </cell>
          <cell r="G170" t="str">
            <v>2253-10</v>
          </cell>
          <cell r="H170" t="str">
            <v>01/2022</v>
          </cell>
          <cell r="J170">
            <v>452.19200000000001</v>
          </cell>
          <cell r="L170">
            <v>0</v>
          </cell>
          <cell r="M170">
            <v>0</v>
          </cell>
          <cell r="O170">
            <v>10.834</v>
          </cell>
          <cell r="R170">
            <v>0</v>
          </cell>
          <cell r="S170">
            <v>0</v>
          </cell>
          <cell r="U170">
            <v>0</v>
          </cell>
          <cell r="Y170">
            <v>103.20878106508876</v>
          </cell>
        </row>
        <row r="171">
          <cell r="C171" t="str">
            <v>HOSPITAL DOM HÉLDER</v>
          </cell>
          <cell r="E171" t="str">
            <v>CLEONICE FAGUNDES</v>
          </cell>
          <cell r="F171" t="str">
            <v>3 - Administrativo</v>
          </cell>
          <cell r="G171" t="str">
            <v>4110-10</v>
          </cell>
          <cell r="H171" t="str">
            <v>01/2022</v>
          </cell>
          <cell r="J171">
            <v>96.960000000000008</v>
          </cell>
          <cell r="L171">
            <v>0</v>
          </cell>
          <cell r="M171">
            <v>0</v>
          </cell>
          <cell r="O171">
            <v>1.3540000000000001</v>
          </cell>
          <cell r="R171">
            <v>0</v>
          </cell>
          <cell r="S171">
            <v>0</v>
          </cell>
          <cell r="U171">
            <v>0</v>
          </cell>
          <cell r="Y171">
            <v>103.20878106508876</v>
          </cell>
        </row>
        <row r="172">
          <cell r="C172" t="str">
            <v>HOSPITAL DOM HÉLDER</v>
          </cell>
          <cell r="E172" t="str">
            <v>COSME MARTINS FERREIRA</v>
          </cell>
          <cell r="F172" t="str">
            <v>3 - Administrativo</v>
          </cell>
          <cell r="G172" t="str">
            <v>5174-10</v>
          </cell>
          <cell r="H172" t="str">
            <v>01/2022</v>
          </cell>
          <cell r="J172">
            <v>118.99679999999999</v>
          </cell>
          <cell r="L172">
            <v>0</v>
          </cell>
          <cell r="M172">
            <v>0</v>
          </cell>
          <cell r="O172">
            <v>1.3540000000000001</v>
          </cell>
          <cell r="R172">
            <v>287.77999999999997</v>
          </cell>
          <cell r="S172">
            <v>72.72</v>
          </cell>
          <cell r="U172">
            <v>0</v>
          </cell>
          <cell r="Y172">
            <v>103.20878106508876</v>
          </cell>
        </row>
        <row r="173">
          <cell r="C173" t="str">
            <v>HOSPITAL DOM HÉLDER</v>
          </cell>
          <cell r="E173" t="str">
            <v>COSME PAULO SANTIAGO</v>
          </cell>
          <cell r="F173" t="str">
            <v>3 - Administrativo</v>
          </cell>
          <cell r="G173" t="str">
            <v>5174-10</v>
          </cell>
          <cell r="H173" t="str">
            <v>01/2022</v>
          </cell>
          <cell r="J173">
            <v>109.3008</v>
          </cell>
          <cell r="L173">
            <v>0</v>
          </cell>
          <cell r="M173">
            <v>0</v>
          </cell>
          <cell r="O173">
            <v>1.3540000000000001</v>
          </cell>
          <cell r="R173">
            <v>561.48</v>
          </cell>
          <cell r="S173">
            <v>72.72</v>
          </cell>
          <cell r="U173">
            <v>0</v>
          </cell>
          <cell r="Y173">
            <v>103.20878106508876</v>
          </cell>
        </row>
        <row r="174">
          <cell r="C174" t="str">
            <v>HOSPITAL DOM HÉLDER</v>
          </cell>
          <cell r="E174" t="str">
            <v>CRISLAINY LIMA DE BARROS DA SILVA</v>
          </cell>
          <cell r="F174" t="str">
            <v>2 - Outros Profissionais da Saúde</v>
          </cell>
          <cell r="G174" t="str">
            <v>3222-05</v>
          </cell>
          <cell r="H174" t="str">
            <v>01/2022</v>
          </cell>
          <cell r="J174">
            <v>184.82</v>
          </cell>
          <cell r="L174">
            <v>0</v>
          </cell>
          <cell r="M174">
            <v>0</v>
          </cell>
          <cell r="O174">
            <v>1.3540000000000001</v>
          </cell>
          <cell r="R174">
            <v>0</v>
          </cell>
          <cell r="S174">
            <v>14.54</v>
          </cell>
          <cell r="U174">
            <v>0</v>
          </cell>
          <cell r="Y174">
            <v>103.20878106508876</v>
          </cell>
        </row>
        <row r="175">
          <cell r="C175" t="str">
            <v>HOSPITAL DOM HÉLDER</v>
          </cell>
          <cell r="E175" t="str">
            <v>CRISLINE DE LIMA BARBOSA</v>
          </cell>
          <cell r="F175" t="str">
            <v>2 - Outros Profissionais da Saúde</v>
          </cell>
          <cell r="G175" t="str">
            <v>3222-05</v>
          </cell>
          <cell r="H175" t="str">
            <v>01/2022</v>
          </cell>
          <cell r="J175">
            <v>125.79040000000001</v>
          </cell>
          <cell r="L175">
            <v>0</v>
          </cell>
          <cell r="M175">
            <v>0</v>
          </cell>
          <cell r="O175">
            <v>1.3540000000000001</v>
          </cell>
          <cell r="R175">
            <v>391.37</v>
          </cell>
          <cell r="S175">
            <v>59.15</v>
          </cell>
          <cell r="U175">
            <v>0</v>
          </cell>
          <cell r="Y175">
            <v>103.20878106508876</v>
          </cell>
        </row>
        <row r="176">
          <cell r="C176" t="str">
            <v>HOSPITAL DOM HÉLDER</v>
          </cell>
          <cell r="E176" t="str">
            <v>CRISTIANE MARIA DA SILVA</v>
          </cell>
          <cell r="F176" t="str">
            <v>2 - Outros Profissionais da Saúde</v>
          </cell>
          <cell r="G176" t="str">
            <v>3222-05</v>
          </cell>
          <cell r="H176" t="str">
            <v>01/2022</v>
          </cell>
          <cell r="J176">
            <v>140.5472</v>
          </cell>
          <cell r="L176">
            <v>0</v>
          </cell>
          <cell r="M176">
            <v>0</v>
          </cell>
          <cell r="O176">
            <v>1.3540000000000001</v>
          </cell>
          <cell r="R176">
            <v>0</v>
          </cell>
          <cell r="S176">
            <v>0</v>
          </cell>
          <cell r="U176">
            <v>0</v>
          </cell>
          <cell r="Y176">
            <v>103.20878106508876</v>
          </cell>
        </row>
        <row r="177">
          <cell r="C177" t="str">
            <v>HOSPITAL DOM HÉLDER</v>
          </cell>
          <cell r="E177" t="str">
            <v>CRISTIANE MARIA DO NASCIMENTO</v>
          </cell>
          <cell r="F177" t="str">
            <v>2 - Outros Profissionais da Saúde</v>
          </cell>
          <cell r="G177" t="str">
            <v>3222-05</v>
          </cell>
          <cell r="H177" t="str">
            <v>01/2022</v>
          </cell>
          <cell r="J177">
            <v>135.0752</v>
          </cell>
          <cell r="L177">
            <v>0</v>
          </cell>
          <cell r="M177">
            <v>0</v>
          </cell>
          <cell r="O177">
            <v>1.3540000000000001</v>
          </cell>
          <cell r="R177">
            <v>287.77999999999997</v>
          </cell>
          <cell r="S177">
            <v>72.72</v>
          </cell>
          <cell r="U177">
            <v>0</v>
          </cell>
          <cell r="Y177">
            <v>103.20878106508876</v>
          </cell>
        </row>
        <row r="178">
          <cell r="C178" t="str">
            <v>HOSPITAL DOM HÉLDER</v>
          </cell>
          <cell r="E178" t="str">
            <v>CRISTIANE VIEIRA GOMES DE LIMA</v>
          </cell>
          <cell r="F178" t="str">
            <v>2 - Outros Profissionais da Saúde</v>
          </cell>
          <cell r="G178" t="str">
            <v>3222-05</v>
          </cell>
          <cell r="H178" t="str">
            <v>01/2022</v>
          </cell>
          <cell r="J178">
            <v>198.7576</v>
          </cell>
          <cell r="L178">
            <v>0</v>
          </cell>
          <cell r="M178">
            <v>0</v>
          </cell>
          <cell r="O178">
            <v>1.3540000000000001</v>
          </cell>
          <cell r="R178">
            <v>0</v>
          </cell>
          <cell r="S178">
            <v>0</v>
          </cell>
          <cell r="U178">
            <v>0</v>
          </cell>
          <cell r="Y178">
            <v>103.20878106508876</v>
          </cell>
        </row>
        <row r="179">
          <cell r="C179" t="str">
            <v>HOSPITAL DOM HÉLDER</v>
          </cell>
          <cell r="E179" t="str">
            <v>CRISTINA BATISTA DE SOUSA</v>
          </cell>
          <cell r="F179" t="str">
            <v>2 - Outros Profissionais da Saúde</v>
          </cell>
          <cell r="G179" t="str">
            <v>3222-05</v>
          </cell>
          <cell r="H179" t="str">
            <v>01/2022</v>
          </cell>
          <cell r="J179">
            <v>125.828</v>
          </cell>
          <cell r="L179">
            <v>0</v>
          </cell>
          <cell r="M179">
            <v>0</v>
          </cell>
          <cell r="O179">
            <v>1.3540000000000001</v>
          </cell>
          <cell r="R179">
            <v>269.79000000000002</v>
          </cell>
          <cell r="S179">
            <v>72.72</v>
          </cell>
          <cell r="U179">
            <v>0</v>
          </cell>
          <cell r="Y179">
            <v>103.20878106508876</v>
          </cell>
        </row>
        <row r="180">
          <cell r="C180" t="str">
            <v>HOSPITAL DOM HÉLDER</v>
          </cell>
          <cell r="E180" t="str">
            <v>DAIANE CLAUDIA FREIRE</v>
          </cell>
          <cell r="F180" t="str">
            <v>3 - Administrativo</v>
          </cell>
          <cell r="G180" t="str">
            <v>4110-10</v>
          </cell>
          <cell r="H180" t="str">
            <v>01/2022</v>
          </cell>
          <cell r="J180">
            <v>12.12</v>
          </cell>
          <cell r="L180">
            <v>0</v>
          </cell>
          <cell r="M180">
            <v>0</v>
          </cell>
          <cell r="O180">
            <v>1.3540000000000001</v>
          </cell>
          <cell r="R180">
            <v>766.23</v>
          </cell>
          <cell r="S180">
            <v>36.36</v>
          </cell>
          <cell r="U180">
            <v>0</v>
          </cell>
          <cell r="Y180">
            <v>103.20878106508876</v>
          </cell>
        </row>
        <row r="181">
          <cell r="C181" t="str">
            <v>HOSPITAL DOM HÉLDER</v>
          </cell>
          <cell r="E181" t="str">
            <v>DAIVID JOSE FELIX ALBUQUERQUE</v>
          </cell>
          <cell r="F181" t="str">
            <v>2 - Outros Profissionais da Saúde</v>
          </cell>
          <cell r="G181" t="str">
            <v>5151-10</v>
          </cell>
          <cell r="H181" t="str">
            <v>01/2022</v>
          </cell>
          <cell r="J181">
            <v>136.90719999999999</v>
          </cell>
          <cell r="L181">
            <v>0</v>
          </cell>
          <cell r="M181">
            <v>0</v>
          </cell>
          <cell r="O181">
            <v>1.3540000000000001</v>
          </cell>
          <cell r="R181">
            <v>287.77999999999997</v>
          </cell>
          <cell r="S181">
            <v>72.72</v>
          </cell>
          <cell r="U181">
            <v>0</v>
          </cell>
          <cell r="Y181">
            <v>103.20878106508876</v>
          </cell>
        </row>
        <row r="182">
          <cell r="C182" t="str">
            <v>HOSPITAL DOM HÉLDER</v>
          </cell>
          <cell r="E182" t="str">
            <v>DANIEL CAVALCANTI DE CARVALHO</v>
          </cell>
          <cell r="F182" t="str">
            <v>1 - Médico</v>
          </cell>
          <cell r="G182" t="str">
            <v>2251-20</v>
          </cell>
          <cell r="H182" t="str">
            <v>01/2022</v>
          </cell>
          <cell r="J182">
            <v>632.75199999999995</v>
          </cell>
          <cell r="L182">
            <v>0</v>
          </cell>
          <cell r="M182">
            <v>0</v>
          </cell>
          <cell r="O182">
            <v>10.834</v>
          </cell>
          <cell r="R182">
            <v>0</v>
          </cell>
          <cell r="S182">
            <v>0</v>
          </cell>
          <cell r="U182">
            <v>0</v>
          </cell>
          <cell r="Y182">
            <v>103.20878106508876</v>
          </cell>
        </row>
        <row r="183">
          <cell r="C183" t="str">
            <v>HOSPITAL DOM HÉLDER</v>
          </cell>
          <cell r="E183" t="str">
            <v>DANIEL FERNANDES DE OLIVEIRA</v>
          </cell>
          <cell r="F183" t="str">
            <v>2 - Outros Profissionais da Saúde</v>
          </cell>
          <cell r="G183" t="str">
            <v>3241-15</v>
          </cell>
          <cell r="H183" t="str">
            <v>01/2022</v>
          </cell>
          <cell r="J183">
            <v>255.67840000000001</v>
          </cell>
          <cell r="L183">
            <v>0</v>
          </cell>
          <cell r="M183">
            <v>0</v>
          </cell>
          <cell r="O183">
            <v>1.3540000000000001</v>
          </cell>
          <cell r="R183">
            <v>0</v>
          </cell>
          <cell r="S183">
            <v>0</v>
          </cell>
          <cell r="U183">
            <v>0</v>
          </cell>
          <cell r="Y183">
            <v>103.20878106508876</v>
          </cell>
        </row>
        <row r="184">
          <cell r="C184" t="str">
            <v>HOSPITAL DOM HÉLDER</v>
          </cell>
          <cell r="E184" t="str">
            <v>DANIEL JOSE DA ROCHA</v>
          </cell>
          <cell r="F184" t="str">
            <v>3 - Administrativo</v>
          </cell>
          <cell r="G184" t="str">
            <v>5174-10</v>
          </cell>
          <cell r="H184" t="str">
            <v>01/2022</v>
          </cell>
          <cell r="J184">
            <v>101.80800000000001</v>
          </cell>
          <cell r="L184">
            <v>0</v>
          </cell>
          <cell r="M184">
            <v>0</v>
          </cell>
          <cell r="O184">
            <v>1.3540000000000001</v>
          </cell>
          <cell r="R184">
            <v>561.48</v>
          </cell>
          <cell r="S184">
            <v>72.72</v>
          </cell>
          <cell r="U184">
            <v>0</v>
          </cell>
          <cell r="Y184">
            <v>103.20878106508876</v>
          </cell>
        </row>
        <row r="185">
          <cell r="C185" t="str">
            <v>HOSPITAL DOM HÉLDER</v>
          </cell>
          <cell r="E185" t="str">
            <v>DANIELA MARIA DA CONCEICAO DA SILVA</v>
          </cell>
          <cell r="F185" t="str">
            <v>2 - Outros Profissionais da Saúde</v>
          </cell>
          <cell r="G185" t="str">
            <v>3222-05</v>
          </cell>
          <cell r="H185" t="str">
            <v>01/2022</v>
          </cell>
          <cell r="J185">
            <v>125.9528</v>
          </cell>
          <cell r="L185">
            <v>0</v>
          </cell>
          <cell r="M185">
            <v>0</v>
          </cell>
          <cell r="O185">
            <v>1.3540000000000001</v>
          </cell>
          <cell r="R185">
            <v>391.37</v>
          </cell>
          <cell r="S185">
            <v>72.72</v>
          </cell>
          <cell r="U185">
            <v>0</v>
          </cell>
          <cell r="Y185">
            <v>103.20878106508876</v>
          </cell>
        </row>
        <row r="186">
          <cell r="C186" t="str">
            <v>HOSPITAL DOM HÉLDER</v>
          </cell>
          <cell r="E186" t="str">
            <v>DANIELA SILVA DE FREITAS</v>
          </cell>
          <cell r="F186" t="str">
            <v>2 - Outros Profissionais da Saúde</v>
          </cell>
          <cell r="G186" t="str">
            <v>5211-30</v>
          </cell>
          <cell r="H186" t="str">
            <v>01/2022</v>
          </cell>
          <cell r="J186">
            <v>135.4504</v>
          </cell>
          <cell r="L186">
            <v>0</v>
          </cell>
          <cell r="M186">
            <v>0</v>
          </cell>
          <cell r="O186">
            <v>1.3540000000000001</v>
          </cell>
          <cell r="R186">
            <v>0</v>
          </cell>
          <cell r="S186">
            <v>0</v>
          </cell>
          <cell r="U186">
            <v>0</v>
          </cell>
          <cell r="Y186">
            <v>103.20878106508876</v>
          </cell>
        </row>
        <row r="187">
          <cell r="C187" t="str">
            <v>HOSPITAL DOM HÉLDER</v>
          </cell>
          <cell r="E187" t="str">
            <v>DANIELE PRISCILA SILVA DE OLIVEIRA</v>
          </cell>
          <cell r="F187" t="str">
            <v>2 - Outros Profissionais da Saúde</v>
          </cell>
          <cell r="G187" t="str">
            <v>3222-05</v>
          </cell>
          <cell r="H187" t="str">
            <v>01/2022</v>
          </cell>
          <cell r="J187">
            <v>132.148</v>
          </cell>
          <cell r="L187">
            <v>0</v>
          </cell>
          <cell r="M187">
            <v>0</v>
          </cell>
          <cell r="O187">
            <v>1.3540000000000001</v>
          </cell>
          <cell r="R187">
            <v>0</v>
          </cell>
          <cell r="S187">
            <v>51.39</v>
          </cell>
          <cell r="U187">
            <v>0</v>
          </cell>
          <cell r="Y187">
            <v>103.20878106508876</v>
          </cell>
        </row>
        <row r="188">
          <cell r="C188" t="str">
            <v>HOSPITAL DOM HÉLDER</v>
          </cell>
          <cell r="E188" t="str">
            <v>DANIELI BERNARDO DE ANDRADE SILVA</v>
          </cell>
          <cell r="F188" t="str">
            <v>2 - Outros Profissionais da Saúde</v>
          </cell>
          <cell r="G188" t="str">
            <v>2235-05</v>
          </cell>
          <cell r="H188" t="str">
            <v>01/2022</v>
          </cell>
          <cell r="J188">
            <v>264.49119999999999</v>
          </cell>
          <cell r="L188">
            <v>0</v>
          </cell>
          <cell r="M188">
            <v>0</v>
          </cell>
          <cell r="O188">
            <v>2.84</v>
          </cell>
          <cell r="R188">
            <v>0</v>
          </cell>
          <cell r="S188">
            <v>0</v>
          </cell>
          <cell r="U188">
            <v>0</v>
          </cell>
          <cell r="Y188">
            <v>103.20878106508876</v>
          </cell>
        </row>
        <row r="189">
          <cell r="C189" t="str">
            <v>HOSPITAL DOM HÉLDER</v>
          </cell>
          <cell r="E189" t="str">
            <v>DANIELLE FERNANDA RODRIGUES DE LIMA</v>
          </cell>
          <cell r="F189" t="str">
            <v>2 - Outros Profissionais da Saúde</v>
          </cell>
          <cell r="G189" t="str">
            <v>2235-05</v>
          </cell>
          <cell r="H189" t="str">
            <v>01/2022</v>
          </cell>
          <cell r="J189">
            <v>338.34640000000002</v>
          </cell>
          <cell r="L189">
            <v>0</v>
          </cell>
          <cell r="M189">
            <v>0</v>
          </cell>
          <cell r="O189">
            <v>2.84</v>
          </cell>
          <cell r="R189">
            <v>269.07</v>
          </cell>
          <cell r="S189">
            <v>113.54</v>
          </cell>
          <cell r="U189">
            <v>0</v>
          </cell>
          <cell r="Y189">
            <v>103.20878106508876</v>
          </cell>
        </row>
        <row r="190">
          <cell r="C190" t="str">
            <v>HOSPITAL DOM HÉLDER</v>
          </cell>
          <cell r="E190" t="str">
            <v>DARLETE BATISTA DO NASCIMENTO DUTRA</v>
          </cell>
          <cell r="F190" t="str">
            <v>3 - Administrativo</v>
          </cell>
          <cell r="G190" t="str">
            <v>1421-05</v>
          </cell>
          <cell r="H190" t="str">
            <v>01/2022</v>
          </cell>
          <cell r="J190">
            <v>239.16399999999999</v>
          </cell>
          <cell r="L190">
            <v>0</v>
          </cell>
          <cell r="M190">
            <v>0</v>
          </cell>
          <cell r="O190">
            <v>1.3540000000000001</v>
          </cell>
          <cell r="R190">
            <v>0</v>
          </cell>
          <cell r="S190">
            <v>0</v>
          </cell>
          <cell r="U190">
            <v>0</v>
          </cell>
          <cell r="Y190">
            <v>103.20878106508876</v>
          </cell>
        </row>
        <row r="191">
          <cell r="C191" t="str">
            <v>HOSPITAL DOM HÉLDER</v>
          </cell>
          <cell r="E191" t="str">
            <v>DAVID DA SILVA MOURA</v>
          </cell>
          <cell r="F191" t="str">
            <v>2 - Outros Profissionais da Saúde</v>
          </cell>
          <cell r="G191" t="str">
            <v>5151-10</v>
          </cell>
          <cell r="H191" t="str">
            <v>01/2022</v>
          </cell>
          <cell r="J191">
            <v>116.352</v>
          </cell>
          <cell r="L191">
            <v>0</v>
          </cell>
          <cell r="M191">
            <v>0</v>
          </cell>
          <cell r="O191">
            <v>1.3540000000000001</v>
          </cell>
          <cell r="R191">
            <v>0</v>
          </cell>
          <cell r="S191">
            <v>0</v>
          </cell>
          <cell r="U191">
            <v>0</v>
          </cell>
          <cell r="Y191">
            <v>103.20878106508876</v>
          </cell>
        </row>
        <row r="192">
          <cell r="C192" t="str">
            <v>HOSPITAL DOM HÉLDER</v>
          </cell>
          <cell r="E192" t="str">
            <v>DAYANA CAROLINA SILVA DE OLIVEIRA</v>
          </cell>
          <cell r="F192" t="str">
            <v>2 - Outros Profissionais da Saúde</v>
          </cell>
          <cell r="G192" t="str">
            <v>3222-05</v>
          </cell>
          <cell r="H192" t="str">
            <v>01/2022</v>
          </cell>
          <cell r="J192">
            <v>119.3096</v>
          </cell>
          <cell r="L192">
            <v>0</v>
          </cell>
          <cell r="M192">
            <v>0</v>
          </cell>
          <cell r="O192">
            <v>1.3540000000000001</v>
          </cell>
          <cell r="R192">
            <v>0</v>
          </cell>
          <cell r="S192">
            <v>0</v>
          </cell>
          <cell r="U192">
            <v>0</v>
          </cell>
          <cell r="Y192">
            <v>103.20878106508876</v>
          </cell>
        </row>
        <row r="193">
          <cell r="C193" t="str">
            <v>HOSPITAL DOM HÉLDER</v>
          </cell>
          <cell r="E193" t="str">
            <v>DAYANE MACARIO DE ARAUJO GOMES</v>
          </cell>
          <cell r="F193" t="str">
            <v>2 - Outros Profissionais da Saúde</v>
          </cell>
          <cell r="G193" t="str">
            <v>3222-05</v>
          </cell>
          <cell r="H193" t="str">
            <v>01/2022</v>
          </cell>
          <cell r="J193">
            <v>147.65360000000001</v>
          </cell>
          <cell r="L193">
            <v>0</v>
          </cell>
          <cell r="M193">
            <v>0</v>
          </cell>
          <cell r="O193">
            <v>1.3540000000000001</v>
          </cell>
          <cell r="R193">
            <v>0</v>
          </cell>
          <cell r="S193">
            <v>65.45</v>
          </cell>
          <cell r="U193">
            <v>0</v>
          </cell>
          <cell r="Y193">
            <v>103.20878106508876</v>
          </cell>
        </row>
        <row r="194">
          <cell r="C194" t="str">
            <v>HOSPITAL DOM HÉLDER</v>
          </cell>
          <cell r="E194" t="str">
            <v>DAYANE MOUZINHO DO NASCIMENTO</v>
          </cell>
          <cell r="F194" t="str">
            <v>2 - Outros Profissionais da Saúde</v>
          </cell>
          <cell r="G194" t="str">
            <v>2235-05</v>
          </cell>
          <cell r="H194" t="str">
            <v>01/2022</v>
          </cell>
          <cell r="J194">
            <v>250.94880000000001</v>
          </cell>
          <cell r="L194">
            <v>0</v>
          </cell>
          <cell r="M194">
            <v>0</v>
          </cell>
          <cell r="O194">
            <v>2.84</v>
          </cell>
          <cell r="R194">
            <v>0</v>
          </cell>
          <cell r="S194">
            <v>95.79</v>
          </cell>
          <cell r="U194">
            <v>0</v>
          </cell>
          <cell r="Y194">
            <v>103.20878106508876</v>
          </cell>
        </row>
        <row r="195">
          <cell r="C195" t="str">
            <v>HOSPITAL DOM HÉLDER</v>
          </cell>
          <cell r="E195" t="str">
            <v>DAYANE NUNES LIMA</v>
          </cell>
          <cell r="F195" t="str">
            <v>2 - Outros Profissionais da Saúde</v>
          </cell>
          <cell r="G195" t="str">
            <v>5211-30</v>
          </cell>
          <cell r="H195" t="str">
            <v>01/2022</v>
          </cell>
          <cell r="J195">
            <v>88.295200000000008</v>
          </cell>
          <cell r="L195">
            <v>0</v>
          </cell>
          <cell r="M195">
            <v>0</v>
          </cell>
          <cell r="O195">
            <v>1.3540000000000001</v>
          </cell>
          <cell r="R195">
            <v>464.74</v>
          </cell>
          <cell r="S195">
            <v>64.39</v>
          </cell>
          <cell r="U195">
            <v>69.430000000000007</v>
          </cell>
          <cell r="X195" t="str">
            <v>AUXILIO CRECHE</v>
          </cell>
          <cell r="Y195">
            <v>103.20878106508876</v>
          </cell>
        </row>
        <row r="196">
          <cell r="C196" t="str">
            <v>HOSPITAL DOM HÉLDER</v>
          </cell>
          <cell r="E196" t="str">
            <v>DAYENE STEFANE DA SILVA</v>
          </cell>
          <cell r="F196" t="str">
            <v>3 - Administrativo</v>
          </cell>
          <cell r="G196" t="str">
            <v>4110-10</v>
          </cell>
          <cell r="H196" t="str">
            <v>01/2022</v>
          </cell>
          <cell r="J196">
            <v>96.842399999999998</v>
          </cell>
          <cell r="L196">
            <v>0</v>
          </cell>
          <cell r="M196">
            <v>0</v>
          </cell>
          <cell r="O196">
            <v>1.3540000000000001</v>
          </cell>
          <cell r="R196">
            <v>829.65</v>
          </cell>
          <cell r="S196">
            <v>63.02</v>
          </cell>
          <cell r="U196">
            <v>0</v>
          </cell>
          <cell r="Y196">
            <v>103.20878106508876</v>
          </cell>
        </row>
        <row r="197">
          <cell r="C197" t="str">
            <v>HOSPITAL DOM HÉLDER</v>
          </cell>
          <cell r="E197" t="str">
            <v>DAYVID LUIZ DE LIMA REGO</v>
          </cell>
          <cell r="F197" t="str">
            <v>2 - Outros Profissionais da Saúde</v>
          </cell>
          <cell r="G197" t="str">
            <v>2235-05</v>
          </cell>
          <cell r="H197" t="str">
            <v>01/2022</v>
          </cell>
          <cell r="J197">
            <v>455.26960000000003</v>
          </cell>
          <cell r="L197">
            <v>0</v>
          </cell>
          <cell r="M197">
            <v>0</v>
          </cell>
          <cell r="O197">
            <v>2.84</v>
          </cell>
          <cell r="R197">
            <v>377.71</v>
          </cell>
          <cell r="S197">
            <v>103.7</v>
          </cell>
          <cell r="U197">
            <v>0</v>
          </cell>
          <cell r="Y197">
            <v>103.20878106508876</v>
          </cell>
        </row>
        <row r="198">
          <cell r="C198" t="str">
            <v>HOSPITAL DOM HÉLDER</v>
          </cell>
          <cell r="E198" t="str">
            <v>DEBORA ALVES SILVEIRA</v>
          </cell>
          <cell r="F198" t="str">
            <v>2 - Outros Profissionais da Saúde</v>
          </cell>
          <cell r="G198" t="str">
            <v>3222-05</v>
          </cell>
          <cell r="H198" t="str">
            <v>01/2022</v>
          </cell>
          <cell r="J198">
            <v>114.1848</v>
          </cell>
          <cell r="L198">
            <v>0</v>
          </cell>
          <cell r="M198">
            <v>0</v>
          </cell>
          <cell r="O198">
            <v>1.3540000000000001</v>
          </cell>
          <cell r="R198">
            <v>464.74</v>
          </cell>
          <cell r="S198">
            <v>60.42</v>
          </cell>
          <cell r="U198">
            <v>0</v>
          </cell>
          <cell r="Y198">
            <v>103.20878106508876</v>
          </cell>
        </row>
        <row r="199">
          <cell r="C199" t="str">
            <v>HOSPITAL DOM HÉLDER</v>
          </cell>
          <cell r="E199" t="str">
            <v>DEBORA GOUVEIA DA SILVA SANTOS VIANA</v>
          </cell>
          <cell r="F199" t="str">
            <v>2 - Outros Profissionais da Saúde</v>
          </cell>
          <cell r="G199" t="str">
            <v>2235-05</v>
          </cell>
          <cell r="H199" t="str">
            <v>01/2022</v>
          </cell>
          <cell r="J199">
            <v>254.58320000000001</v>
          </cell>
          <cell r="L199">
            <v>0</v>
          </cell>
          <cell r="M199">
            <v>0</v>
          </cell>
          <cell r="O199">
            <v>2.84</v>
          </cell>
          <cell r="R199">
            <v>0</v>
          </cell>
          <cell r="S199">
            <v>0</v>
          </cell>
          <cell r="U199">
            <v>0</v>
          </cell>
          <cell r="Y199">
            <v>103.20878106508876</v>
          </cell>
        </row>
        <row r="200">
          <cell r="C200" t="str">
            <v>HOSPITAL DOM HÉLDER</v>
          </cell>
          <cell r="E200" t="str">
            <v>DEIBIS RIBEIRO DA SILVA</v>
          </cell>
          <cell r="F200" t="str">
            <v>2 - Outros Profissionais da Saúde</v>
          </cell>
          <cell r="G200" t="str">
            <v>3222-05</v>
          </cell>
          <cell r="H200" t="str">
            <v>01/2022</v>
          </cell>
          <cell r="J200">
            <v>176.56639999999999</v>
          </cell>
          <cell r="L200">
            <v>0</v>
          </cell>
          <cell r="M200">
            <v>0</v>
          </cell>
          <cell r="O200">
            <v>1.3540000000000001</v>
          </cell>
          <cell r="R200">
            <v>711.21</v>
          </cell>
          <cell r="S200">
            <v>71.27</v>
          </cell>
          <cell r="U200">
            <v>0</v>
          </cell>
          <cell r="Y200">
            <v>103.20878106508876</v>
          </cell>
        </row>
        <row r="201">
          <cell r="C201" t="str">
            <v>HOSPITAL DOM HÉLDER</v>
          </cell>
          <cell r="E201" t="str">
            <v>DEISIANE MARIA DE SOUZA SILVA</v>
          </cell>
          <cell r="F201" t="str">
            <v>2 - Outros Profissionais da Saúde</v>
          </cell>
          <cell r="G201" t="str">
            <v>3222-05</v>
          </cell>
          <cell r="H201" t="str">
            <v>01/2022</v>
          </cell>
          <cell r="J201">
            <v>129.22559999999999</v>
          </cell>
          <cell r="L201">
            <v>0</v>
          </cell>
          <cell r="M201">
            <v>0</v>
          </cell>
          <cell r="O201">
            <v>1.3540000000000001</v>
          </cell>
          <cell r="R201">
            <v>366.9</v>
          </cell>
          <cell r="S201">
            <v>63.51</v>
          </cell>
          <cell r="U201">
            <v>0</v>
          </cell>
          <cell r="Y201">
            <v>103.20878106508876</v>
          </cell>
        </row>
        <row r="202">
          <cell r="C202" t="str">
            <v>HOSPITAL DOM HÉLDER</v>
          </cell>
          <cell r="E202" t="str">
            <v>DEISIANY MARIA DA CONCEICAO LAURINDO</v>
          </cell>
          <cell r="F202" t="str">
            <v>2 - Outros Profissionais da Saúde</v>
          </cell>
          <cell r="G202" t="str">
            <v>3222-05</v>
          </cell>
          <cell r="H202" t="str">
            <v>01/2022</v>
          </cell>
          <cell r="J202">
            <v>136.62559999999999</v>
          </cell>
          <cell r="L202">
            <v>0</v>
          </cell>
          <cell r="M202">
            <v>0</v>
          </cell>
          <cell r="O202">
            <v>1.3540000000000001</v>
          </cell>
          <cell r="R202">
            <v>0</v>
          </cell>
          <cell r="S202">
            <v>0</v>
          </cell>
          <cell r="U202">
            <v>0</v>
          </cell>
          <cell r="Y202">
            <v>103.20878106508876</v>
          </cell>
        </row>
        <row r="203">
          <cell r="C203" t="str">
            <v>HOSPITAL DOM HÉLDER</v>
          </cell>
          <cell r="E203" t="str">
            <v>DEISIELE FERREIRA MARTINS</v>
          </cell>
          <cell r="F203" t="str">
            <v>3 - Administrativo</v>
          </cell>
          <cell r="G203" t="str">
            <v>4110-10</v>
          </cell>
          <cell r="H203" t="str">
            <v>01/2022</v>
          </cell>
          <cell r="J203">
            <v>183.47200000000001</v>
          </cell>
          <cell r="L203">
            <v>0</v>
          </cell>
          <cell r="M203">
            <v>0</v>
          </cell>
          <cell r="O203">
            <v>1.3540000000000001</v>
          </cell>
          <cell r="R203">
            <v>0</v>
          </cell>
          <cell r="S203">
            <v>0</v>
          </cell>
          <cell r="U203">
            <v>0</v>
          </cell>
          <cell r="Y203">
            <v>103.20878106508876</v>
          </cell>
        </row>
        <row r="204">
          <cell r="C204" t="str">
            <v>HOSPITAL DOM HÉLDER</v>
          </cell>
          <cell r="E204" t="str">
            <v>DEIZIMA FRANCISCA PEREIRA GOMES</v>
          </cell>
          <cell r="F204" t="str">
            <v>2 - Outros Profissionais da Saúde</v>
          </cell>
          <cell r="G204" t="str">
            <v>3222-05</v>
          </cell>
          <cell r="H204" t="str">
            <v>01/2022</v>
          </cell>
          <cell r="J204">
            <v>203.7328</v>
          </cell>
          <cell r="L204">
            <v>0</v>
          </cell>
          <cell r="M204">
            <v>0</v>
          </cell>
          <cell r="O204">
            <v>1.3540000000000001</v>
          </cell>
          <cell r="R204">
            <v>0</v>
          </cell>
          <cell r="S204">
            <v>0</v>
          </cell>
          <cell r="U204">
            <v>69.41</v>
          </cell>
          <cell r="X204" t="str">
            <v>AUXILIO CRECHE</v>
          </cell>
          <cell r="Y204">
            <v>103.20878106508876</v>
          </cell>
        </row>
        <row r="205">
          <cell r="C205" t="str">
            <v>HOSPITAL DOM HÉLDER</v>
          </cell>
          <cell r="E205" t="str">
            <v>DENILSON MANOEL DA SILVA</v>
          </cell>
          <cell r="F205" t="str">
            <v>3 - Administrativo</v>
          </cell>
          <cell r="G205" t="str">
            <v>5174-10</v>
          </cell>
          <cell r="H205" t="str">
            <v>01/2022</v>
          </cell>
          <cell r="J205">
            <v>107.5304</v>
          </cell>
          <cell r="L205">
            <v>0</v>
          </cell>
          <cell r="M205">
            <v>0</v>
          </cell>
          <cell r="O205">
            <v>1.3540000000000001</v>
          </cell>
          <cell r="R205">
            <v>535.25</v>
          </cell>
          <cell r="S205">
            <v>72.72</v>
          </cell>
          <cell r="U205">
            <v>0</v>
          </cell>
          <cell r="Y205">
            <v>103.20878106508876</v>
          </cell>
        </row>
        <row r="206">
          <cell r="C206" t="str">
            <v>HOSPITAL DOM HÉLDER</v>
          </cell>
          <cell r="E206" t="str">
            <v>DENYS CARVALHO DA ROCHA</v>
          </cell>
          <cell r="F206" t="str">
            <v>3 - Administrativo</v>
          </cell>
          <cell r="G206" t="str">
            <v>5174-10</v>
          </cell>
          <cell r="H206" t="str">
            <v>01/2022</v>
          </cell>
          <cell r="J206">
            <v>110.1232</v>
          </cell>
          <cell r="L206">
            <v>0</v>
          </cell>
          <cell r="M206">
            <v>0</v>
          </cell>
          <cell r="O206">
            <v>1.3540000000000001</v>
          </cell>
          <cell r="R206">
            <v>366.9</v>
          </cell>
          <cell r="S206">
            <v>72.72</v>
          </cell>
          <cell r="U206">
            <v>0</v>
          </cell>
          <cell r="Y206">
            <v>103.20878106508876</v>
          </cell>
        </row>
        <row r="207">
          <cell r="C207" t="str">
            <v>HOSPITAL DOM HÉLDER</v>
          </cell>
          <cell r="E207" t="str">
            <v>DEOCLECIO TOLEDO DE BARROS NETO</v>
          </cell>
          <cell r="F207" t="str">
            <v>3 - Administrativo</v>
          </cell>
          <cell r="G207" t="str">
            <v>1421-05</v>
          </cell>
          <cell r="H207" t="str">
            <v>01/2022</v>
          </cell>
          <cell r="J207">
            <v>280.10160000000002</v>
          </cell>
          <cell r="L207">
            <v>0</v>
          </cell>
          <cell r="M207">
            <v>0</v>
          </cell>
          <cell r="O207">
            <v>1.3540000000000001</v>
          </cell>
          <cell r="R207">
            <v>0</v>
          </cell>
          <cell r="S207">
            <v>0</v>
          </cell>
          <cell r="U207">
            <v>0</v>
          </cell>
          <cell r="Y207">
            <v>103.20878106508876</v>
          </cell>
        </row>
        <row r="208">
          <cell r="C208" t="str">
            <v>HOSPITAL DOM HÉLDER</v>
          </cell>
          <cell r="E208" t="str">
            <v>DEYSE DE OLIVEIRA CARDOSO SILVA</v>
          </cell>
          <cell r="F208" t="str">
            <v>2 - Outros Profissionais da Saúde</v>
          </cell>
          <cell r="G208" t="str">
            <v>2234-05</v>
          </cell>
          <cell r="H208" t="str">
            <v>01/2022</v>
          </cell>
          <cell r="J208">
            <v>568.10080000000005</v>
          </cell>
          <cell r="L208">
            <v>0</v>
          </cell>
          <cell r="M208">
            <v>0</v>
          </cell>
          <cell r="O208">
            <v>1.3540000000000001</v>
          </cell>
          <cell r="R208">
            <v>0</v>
          </cell>
          <cell r="S208">
            <v>0</v>
          </cell>
          <cell r="U208">
            <v>46.62</v>
          </cell>
          <cell r="X208" t="str">
            <v>AUXILIO CRECHE</v>
          </cell>
          <cell r="Y208">
            <v>103.20878106508876</v>
          </cell>
        </row>
        <row r="209">
          <cell r="C209" t="str">
            <v>HOSPITAL DOM HÉLDER</v>
          </cell>
          <cell r="E209" t="str">
            <v>DIANA CARLA DIAS DOS SANTOS</v>
          </cell>
          <cell r="F209" t="str">
            <v>2 - Outros Profissionais da Saúde</v>
          </cell>
          <cell r="G209" t="str">
            <v>2235-05</v>
          </cell>
          <cell r="H209" t="str">
            <v>01/2022</v>
          </cell>
          <cell r="J209">
            <v>256.41199999999998</v>
          </cell>
          <cell r="L209">
            <v>0</v>
          </cell>
          <cell r="M209">
            <v>0</v>
          </cell>
          <cell r="O209">
            <v>2.84</v>
          </cell>
          <cell r="R209">
            <v>0</v>
          </cell>
          <cell r="S209">
            <v>114.29</v>
          </cell>
          <cell r="U209">
            <v>0</v>
          </cell>
          <cell r="Y209">
            <v>103.20878106508876</v>
          </cell>
        </row>
        <row r="210">
          <cell r="C210" t="str">
            <v>HOSPITAL DOM HÉLDER</v>
          </cell>
          <cell r="E210" t="str">
            <v>DIEGO DE LIMA MARQUES</v>
          </cell>
          <cell r="F210" t="str">
            <v>2 - Outros Profissionais da Saúde</v>
          </cell>
          <cell r="G210" t="str">
            <v>5211-30</v>
          </cell>
          <cell r="H210" t="str">
            <v>01/2022</v>
          </cell>
          <cell r="J210">
            <v>110.8432</v>
          </cell>
          <cell r="L210">
            <v>0</v>
          </cell>
          <cell r="M210">
            <v>0</v>
          </cell>
          <cell r="O210">
            <v>1.3540000000000001</v>
          </cell>
          <cell r="R210">
            <v>233.81</v>
          </cell>
          <cell r="S210">
            <v>72.72</v>
          </cell>
          <cell r="U210">
            <v>0</v>
          </cell>
          <cell r="Y210">
            <v>103.20878106508876</v>
          </cell>
        </row>
        <row r="211">
          <cell r="C211" t="str">
            <v>HOSPITAL DOM HÉLDER</v>
          </cell>
          <cell r="E211" t="str">
            <v>DIOGO ALVES DUARTE</v>
          </cell>
          <cell r="F211" t="str">
            <v>2 - Outros Profissionais da Saúde</v>
          </cell>
          <cell r="G211" t="str">
            <v>2236-05</v>
          </cell>
          <cell r="H211" t="str">
            <v>01/2022</v>
          </cell>
          <cell r="J211">
            <v>221.18</v>
          </cell>
          <cell r="L211">
            <v>0</v>
          </cell>
          <cell r="M211">
            <v>0</v>
          </cell>
          <cell r="O211">
            <v>2.84</v>
          </cell>
          <cell r="R211">
            <v>0</v>
          </cell>
          <cell r="S211">
            <v>0</v>
          </cell>
          <cell r="U211">
            <v>0</v>
          </cell>
          <cell r="Y211">
            <v>103.20878106508876</v>
          </cell>
        </row>
        <row r="212">
          <cell r="C212" t="str">
            <v>HOSPITAL DOM HÉLDER</v>
          </cell>
          <cell r="E212" t="str">
            <v>DION TIBURCIO DE OLIVEIRA</v>
          </cell>
          <cell r="F212" t="str">
            <v>2 - Outros Profissionais da Saúde</v>
          </cell>
          <cell r="G212" t="str">
            <v>5151-10</v>
          </cell>
          <cell r="H212" t="str">
            <v>01/2022</v>
          </cell>
          <cell r="J212">
            <v>125.99039999999999</v>
          </cell>
          <cell r="L212">
            <v>0</v>
          </cell>
          <cell r="M212">
            <v>0</v>
          </cell>
          <cell r="O212">
            <v>1.3540000000000001</v>
          </cell>
          <cell r="R212">
            <v>0</v>
          </cell>
          <cell r="S212">
            <v>0</v>
          </cell>
          <cell r="U212">
            <v>0</v>
          </cell>
          <cell r="Y212">
            <v>103.20878106508876</v>
          </cell>
        </row>
        <row r="213">
          <cell r="C213" t="str">
            <v>HOSPITAL DOM HÉLDER</v>
          </cell>
          <cell r="E213" t="str">
            <v>DORALICE DA SILVA SOUZA</v>
          </cell>
          <cell r="F213" t="str">
            <v>2 - Outros Profissionais da Saúde</v>
          </cell>
          <cell r="G213" t="str">
            <v>3222-05</v>
          </cell>
          <cell r="H213" t="str">
            <v>01/2022</v>
          </cell>
          <cell r="J213">
            <v>151.54</v>
          </cell>
          <cell r="L213">
            <v>0</v>
          </cell>
          <cell r="M213">
            <v>0</v>
          </cell>
          <cell r="O213">
            <v>1.3540000000000001</v>
          </cell>
          <cell r="R213">
            <v>0</v>
          </cell>
          <cell r="S213">
            <v>59.15</v>
          </cell>
          <cell r="U213">
            <v>0</v>
          </cell>
          <cell r="Y213">
            <v>103.20878106508876</v>
          </cell>
        </row>
        <row r="214">
          <cell r="C214" t="str">
            <v>HOSPITAL DOM HÉLDER</v>
          </cell>
          <cell r="E214" t="str">
            <v>DOUGLAS GOMES DA SILVA</v>
          </cell>
          <cell r="F214" t="str">
            <v>3 - Administrativo</v>
          </cell>
          <cell r="G214" t="str">
            <v>7823-05</v>
          </cell>
          <cell r="H214" t="str">
            <v>01/2022</v>
          </cell>
          <cell r="J214">
            <v>156.04640000000001</v>
          </cell>
          <cell r="L214">
            <v>0</v>
          </cell>
          <cell r="M214">
            <v>0</v>
          </cell>
          <cell r="O214">
            <v>1.3540000000000001</v>
          </cell>
          <cell r="R214">
            <v>0</v>
          </cell>
          <cell r="S214">
            <v>0</v>
          </cell>
          <cell r="U214">
            <v>0</v>
          </cell>
          <cell r="Y214">
            <v>103.20878106508876</v>
          </cell>
        </row>
        <row r="215">
          <cell r="C215" t="str">
            <v>HOSPITAL DOM HÉLDER</v>
          </cell>
          <cell r="E215" t="str">
            <v>DOUGLAS RAFAEL DE SANTANA SILVA</v>
          </cell>
          <cell r="F215" t="str">
            <v>3 - Administrativo</v>
          </cell>
          <cell r="G215" t="str">
            <v>5174-10</v>
          </cell>
          <cell r="H215" t="str">
            <v>01/2022</v>
          </cell>
          <cell r="J215">
            <v>114.9712</v>
          </cell>
          <cell r="L215">
            <v>0</v>
          </cell>
          <cell r="M215">
            <v>0</v>
          </cell>
          <cell r="O215">
            <v>1.3540000000000001</v>
          </cell>
          <cell r="R215">
            <v>0</v>
          </cell>
          <cell r="S215">
            <v>0</v>
          </cell>
          <cell r="U215">
            <v>0</v>
          </cell>
          <cell r="Y215">
            <v>103.20878106508876</v>
          </cell>
        </row>
        <row r="216">
          <cell r="C216" t="str">
            <v>HOSPITAL DOM HÉLDER</v>
          </cell>
          <cell r="E216" t="str">
            <v>DULCINEIA MACIEL CALDEIRAS</v>
          </cell>
          <cell r="F216" t="str">
            <v>3 - Administrativo</v>
          </cell>
          <cell r="G216" t="str">
            <v>7632-10</v>
          </cell>
          <cell r="H216" t="str">
            <v>01/2022</v>
          </cell>
          <cell r="J216">
            <v>124.7032</v>
          </cell>
          <cell r="L216">
            <v>0</v>
          </cell>
          <cell r="M216">
            <v>0</v>
          </cell>
          <cell r="O216">
            <v>1.3540000000000001</v>
          </cell>
          <cell r="R216">
            <v>341.73</v>
          </cell>
          <cell r="S216">
            <v>75.22</v>
          </cell>
          <cell r="U216">
            <v>0</v>
          </cell>
          <cell r="Y216">
            <v>103.20878106508876</v>
          </cell>
        </row>
        <row r="217">
          <cell r="C217" t="str">
            <v>HOSPITAL DOM HÉLDER</v>
          </cell>
          <cell r="E217" t="str">
            <v>DVANICE GRACILIANO DA SILVA MELO</v>
          </cell>
          <cell r="F217" t="str">
            <v>2 - Outros Profissionais da Saúde</v>
          </cell>
          <cell r="G217" t="str">
            <v>3222-05</v>
          </cell>
          <cell r="H217" t="str">
            <v>01/2022</v>
          </cell>
          <cell r="J217">
            <v>155.56479999999999</v>
          </cell>
          <cell r="L217">
            <v>0</v>
          </cell>
          <cell r="M217">
            <v>0</v>
          </cell>
          <cell r="O217">
            <v>1.3540000000000001</v>
          </cell>
          <cell r="R217">
            <v>0</v>
          </cell>
          <cell r="S217">
            <v>0</v>
          </cell>
          <cell r="U217">
            <v>0</v>
          </cell>
          <cell r="Y217">
            <v>103.20878106508876</v>
          </cell>
        </row>
        <row r="218">
          <cell r="C218" t="str">
            <v>HOSPITAL DOM HÉLDER</v>
          </cell>
          <cell r="E218" t="str">
            <v>EDIANE LEANDRO DO NASCIMENTO</v>
          </cell>
          <cell r="F218" t="str">
            <v>2 - Outros Profissionais da Saúde</v>
          </cell>
          <cell r="G218" t="str">
            <v>3222-05</v>
          </cell>
          <cell r="H218" t="str">
            <v>01/2022</v>
          </cell>
          <cell r="J218">
            <v>130.00319999999999</v>
          </cell>
          <cell r="L218">
            <v>0</v>
          </cell>
          <cell r="M218">
            <v>0</v>
          </cell>
          <cell r="O218">
            <v>1.3540000000000001</v>
          </cell>
          <cell r="R218">
            <v>366.9</v>
          </cell>
          <cell r="S218">
            <v>67.27</v>
          </cell>
          <cell r="U218">
            <v>0</v>
          </cell>
          <cell r="Y218">
            <v>103.20878106508876</v>
          </cell>
        </row>
        <row r="219">
          <cell r="C219" t="str">
            <v>HOSPITAL DOM HÉLDER</v>
          </cell>
          <cell r="E219" t="str">
            <v>EDICASSIA RODRIGUES DE FREITAS</v>
          </cell>
          <cell r="F219" t="str">
            <v>3 - Administrativo</v>
          </cell>
          <cell r="G219" t="str">
            <v>4110-10</v>
          </cell>
          <cell r="H219" t="str">
            <v>01/2022</v>
          </cell>
          <cell r="J219">
            <v>12.4574</v>
          </cell>
          <cell r="L219">
            <v>0</v>
          </cell>
          <cell r="M219">
            <v>0</v>
          </cell>
          <cell r="O219">
            <v>1.3540000000000001</v>
          </cell>
          <cell r="R219">
            <v>538.39</v>
          </cell>
          <cell r="S219">
            <v>36.36</v>
          </cell>
          <cell r="U219">
            <v>0</v>
          </cell>
          <cell r="Y219">
            <v>103.20878106508876</v>
          </cell>
        </row>
        <row r="220">
          <cell r="C220" t="str">
            <v>HOSPITAL DOM HÉLDER</v>
          </cell>
          <cell r="E220" t="str">
            <v>EDICILENE KATIA PEREIRA</v>
          </cell>
          <cell r="F220" t="str">
            <v>2 - Outros Profissionais da Saúde</v>
          </cell>
          <cell r="G220" t="str">
            <v>2235-05</v>
          </cell>
          <cell r="H220" t="str">
            <v>01/2022</v>
          </cell>
          <cell r="J220">
            <v>358.23840000000001</v>
          </cell>
          <cell r="L220">
            <v>0</v>
          </cell>
          <cell r="M220">
            <v>0</v>
          </cell>
          <cell r="O220">
            <v>2.84</v>
          </cell>
          <cell r="R220">
            <v>0</v>
          </cell>
          <cell r="S220">
            <v>0</v>
          </cell>
          <cell r="U220">
            <v>0</v>
          </cell>
          <cell r="Y220">
            <v>103.20878106508876</v>
          </cell>
        </row>
        <row r="221">
          <cell r="C221" t="str">
            <v>HOSPITAL DOM HÉLDER</v>
          </cell>
          <cell r="E221" t="str">
            <v>EDILANE IZABEL DA SILVA</v>
          </cell>
          <cell r="F221" t="str">
            <v>2 - Outros Profissionais da Saúde</v>
          </cell>
          <cell r="G221" t="str">
            <v>3222-05</v>
          </cell>
          <cell r="H221" t="str">
            <v>01/2022</v>
          </cell>
          <cell r="J221">
            <v>130.78720000000001</v>
          </cell>
          <cell r="L221">
            <v>0</v>
          </cell>
          <cell r="M221">
            <v>0</v>
          </cell>
          <cell r="O221">
            <v>1.3540000000000001</v>
          </cell>
          <cell r="R221">
            <v>0</v>
          </cell>
          <cell r="S221">
            <v>72.72</v>
          </cell>
          <cell r="U221">
            <v>0</v>
          </cell>
          <cell r="Y221">
            <v>103.20878106508876</v>
          </cell>
        </row>
        <row r="222">
          <cell r="C222" t="str">
            <v>HOSPITAL DOM HÉLDER</v>
          </cell>
          <cell r="E222" t="str">
            <v>EDILENE ALVES DA SILVA</v>
          </cell>
          <cell r="F222" t="str">
            <v>2 - Outros Profissionais da Saúde</v>
          </cell>
          <cell r="G222" t="str">
            <v>2237-10</v>
          </cell>
          <cell r="H222" t="str">
            <v>01/2022</v>
          </cell>
          <cell r="J222">
            <v>402.41919999999999</v>
          </cell>
          <cell r="L222">
            <v>0</v>
          </cell>
          <cell r="M222">
            <v>0</v>
          </cell>
          <cell r="O222">
            <v>1.3540000000000001</v>
          </cell>
          <cell r="R222">
            <v>0</v>
          </cell>
          <cell r="S222">
            <v>0</v>
          </cell>
          <cell r="U222">
            <v>0</v>
          </cell>
          <cell r="Y222">
            <v>103.20878106508876</v>
          </cell>
        </row>
        <row r="223">
          <cell r="C223" t="str">
            <v>HOSPITAL DOM HÉLDER</v>
          </cell>
          <cell r="E223" t="str">
            <v>EDILENE FALCAO DA SILVA</v>
          </cell>
          <cell r="F223" t="str">
            <v>2 - Outros Profissionais da Saúde</v>
          </cell>
          <cell r="G223" t="str">
            <v>3222-05</v>
          </cell>
          <cell r="H223" t="str">
            <v>01/2022</v>
          </cell>
          <cell r="J223">
            <v>147.52959999999999</v>
          </cell>
          <cell r="L223">
            <v>0</v>
          </cell>
          <cell r="M223">
            <v>0</v>
          </cell>
          <cell r="O223">
            <v>1.3540000000000001</v>
          </cell>
          <cell r="R223">
            <v>269.79000000000002</v>
          </cell>
          <cell r="S223">
            <v>60.84</v>
          </cell>
          <cell r="U223">
            <v>0</v>
          </cell>
          <cell r="Y223">
            <v>103.20878106508876</v>
          </cell>
        </row>
        <row r="224">
          <cell r="C224" t="str">
            <v>HOSPITAL DOM HÉLDER</v>
          </cell>
          <cell r="E224" t="str">
            <v>EDILEUSA COELHO DE MEDEIROS FIGLIOULO</v>
          </cell>
          <cell r="F224" t="str">
            <v>1 - Médico</v>
          </cell>
          <cell r="G224" t="str">
            <v>2251-20</v>
          </cell>
          <cell r="H224" t="str">
            <v>01/2022</v>
          </cell>
          <cell r="J224">
            <v>257.24</v>
          </cell>
          <cell r="L224">
            <v>0</v>
          </cell>
          <cell r="M224">
            <v>0</v>
          </cell>
          <cell r="O224">
            <v>10.834</v>
          </cell>
          <cell r="R224">
            <v>0</v>
          </cell>
          <cell r="S224">
            <v>0</v>
          </cell>
          <cell r="U224">
            <v>0</v>
          </cell>
          <cell r="Y224">
            <v>103.20878106508876</v>
          </cell>
        </row>
        <row r="225">
          <cell r="C225" t="str">
            <v>HOSPITAL DOM HÉLDER</v>
          </cell>
          <cell r="E225" t="str">
            <v>EDILEUZA MARTINS BATISTA</v>
          </cell>
          <cell r="F225" t="str">
            <v>2 - Outros Profissionais da Saúde</v>
          </cell>
          <cell r="G225" t="str">
            <v>3222-05</v>
          </cell>
          <cell r="H225" t="str">
            <v>01/2022</v>
          </cell>
          <cell r="J225">
            <v>0</v>
          </cell>
          <cell r="L225">
            <v>0</v>
          </cell>
          <cell r="M225">
            <v>0</v>
          </cell>
          <cell r="O225">
            <v>1.3540000000000001</v>
          </cell>
          <cell r="R225">
            <v>0</v>
          </cell>
          <cell r="S225">
            <v>0</v>
          </cell>
          <cell r="U225">
            <v>0</v>
          </cell>
          <cell r="Y225">
            <v>103.20878106508876</v>
          </cell>
        </row>
        <row r="226">
          <cell r="C226" t="str">
            <v>HOSPITAL DOM HÉLDER</v>
          </cell>
          <cell r="E226" t="str">
            <v>EDILSON JOSE DA SILVA</v>
          </cell>
          <cell r="F226" t="str">
            <v>2 - Outros Profissionais da Saúde</v>
          </cell>
          <cell r="G226" t="str">
            <v>5151-10</v>
          </cell>
          <cell r="H226" t="str">
            <v>01/2022</v>
          </cell>
          <cell r="J226">
            <v>124.8424</v>
          </cell>
          <cell r="L226">
            <v>0</v>
          </cell>
          <cell r="M226">
            <v>0</v>
          </cell>
          <cell r="O226">
            <v>1.3540000000000001</v>
          </cell>
          <cell r="R226">
            <v>0</v>
          </cell>
          <cell r="S226">
            <v>0</v>
          </cell>
          <cell r="U226">
            <v>0</v>
          </cell>
          <cell r="Y226">
            <v>103.20878106508876</v>
          </cell>
        </row>
        <row r="227">
          <cell r="C227" t="str">
            <v>HOSPITAL DOM HÉLDER</v>
          </cell>
          <cell r="E227" t="str">
            <v>EDILZA MARIA CRISPIM DE BARROS</v>
          </cell>
          <cell r="F227" t="str">
            <v>2 - Outros Profissionais da Saúde</v>
          </cell>
          <cell r="G227" t="str">
            <v>3222-05</v>
          </cell>
          <cell r="H227" t="str">
            <v>01/2022</v>
          </cell>
          <cell r="J227">
            <v>116.2728</v>
          </cell>
          <cell r="L227">
            <v>0</v>
          </cell>
          <cell r="M227">
            <v>0</v>
          </cell>
          <cell r="O227">
            <v>1.3540000000000001</v>
          </cell>
          <cell r="R227">
            <v>0</v>
          </cell>
          <cell r="S227">
            <v>0</v>
          </cell>
          <cell r="U227">
            <v>0</v>
          </cell>
          <cell r="Y227">
            <v>103.20878106508876</v>
          </cell>
        </row>
        <row r="228">
          <cell r="C228" t="str">
            <v>HOSPITAL DOM HÉLDER</v>
          </cell>
          <cell r="E228" t="str">
            <v>EDIVANE ALVES DE MORAES</v>
          </cell>
          <cell r="F228" t="str">
            <v>2 - Outros Profissionais da Saúde</v>
          </cell>
          <cell r="G228" t="str">
            <v>2235-05</v>
          </cell>
          <cell r="H228" t="str">
            <v>01/2022</v>
          </cell>
          <cell r="J228">
            <v>340.20240000000001</v>
          </cell>
          <cell r="L228">
            <v>0</v>
          </cell>
          <cell r="M228">
            <v>0</v>
          </cell>
          <cell r="O228">
            <v>2.84</v>
          </cell>
          <cell r="R228">
            <v>0</v>
          </cell>
          <cell r="S228">
            <v>0</v>
          </cell>
          <cell r="U228">
            <v>0</v>
          </cell>
          <cell r="Y228">
            <v>103.20878106508876</v>
          </cell>
        </row>
        <row r="229">
          <cell r="C229" t="str">
            <v>HOSPITAL DOM HÉLDER</v>
          </cell>
          <cell r="E229" t="str">
            <v>EDIVANIA MARIA BATISTA DE JESUS</v>
          </cell>
          <cell r="F229" t="str">
            <v>2 - Outros Profissionais da Saúde</v>
          </cell>
          <cell r="G229" t="str">
            <v>5211-30</v>
          </cell>
          <cell r="H229" t="str">
            <v>01/2022</v>
          </cell>
          <cell r="J229">
            <v>115.58799999999999</v>
          </cell>
          <cell r="L229">
            <v>0</v>
          </cell>
          <cell r="M229">
            <v>0</v>
          </cell>
          <cell r="O229">
            <v>1.3540000000000001</v>
          </cell>
          <cell r="R229">
            <v>0</v>
          </cell>
          <cell r="S229">
            <v>0</v>
          </cell>
          <cell r="U229">
            <v>0</v>
          </cell>
          <cell r="Y229">
            <v>103.20878106508876</v>
          </cell>
        </row>
        <row r="230">
          <cell r="C230" t="str">
            <v>HOSPITAL DOM HÉLDER</v>
          </cell>
          <cell r="E230" t="str">
            <v>EDJANE PEREIRA DE BARROS</v>
          </cell>
          <cell r="F230" t="str">
            <v>3 - Administrativo</v>
          </cell>
          <cell r="G230" t="str">
            <v>4110-10</v>
          </cell>
          <cell r="H230" t="str">
            <v>01/2022</v>
          </cell>
          <cell r="J230">
            <v>96.960000000000008</v>
          </cell>
          <cell r="L230">
            <v>0</v>
          </cell>
          <cell r="M230">
            <v>0</v>
          </cell>
          <cell r="O230">
            <v>1.3540000000000001</v>
          </cell>
          <cell r="R230">
            <v>169.31</v>
          </cell>
          <cell r="S230">
            <v>58.18</v>
          </cell>
          <cell r="U230">
            <v>0</v>
          </cell>
          <cell r="Y230">
            <v>103.20878106508876</v>
          </cell>
        </row>
        <row r="231">
          <cell r="C231" t="str">
            <v>HOSPITAL DOM HÉLDER</v>
          </cell>
          <cell r="E231" t="str">
            <v>EDJANE TOME DO CARMO</v>
          </cell>
          <cell r="F231" t="str">
            <v>2 - Outros Profissionais da Saúde</v>
          </cell>
          <cell r="G231" t="str">
            <v>3222-05</v>
          </cell>
          <cell r="H231" t="str">
            <v>01/2022</v>
          </cell>
          <cell r="J231">
            <v>117.9136</v>
          </cell>
          <cell r="L231">
            <v>0</v>
          </cell>
          <cell r="M231">
            <v>0</v>
          </cell>
          <cell r="O231">
            <v>1.3540000000000001</v>
          </cell>
          <cell r="R231">
            <v>269.79000000000002</v>
          </cell>
          <cell r="S231">
            <v>66.989999999999995</v>
          </cell>
          <cell r="U231">
            <v>0</v>
          </cell>
          <cell r="Y231">
            <v>103.20878106508876</v>
          </cell>
        </row>
        <row r="232">
          <cell r="C232" t="str">
            <v>HOSPITAL DOM HÉLDER</v>
          </cell>
          <cell r="E232" t="str">
            <v xml:space="preserve">EDMAR GOMES DE SOUZA </v>
          </cell>
          <cell r="F232" t="str">
            <v>3 - Administrativo</v>
          </cell>
          <cell r="G232" t="str">
            <v>2526-05</v>
          </cell>
          <cell r="H232" t="str">
            <v>01/2022</v>
          </cell>
          <cell r="J232">
            <v>162.8528</v>
          </cell>
          <cell r="L232">
            <v>0</v>
          </cell>
          <cell r="M232">
            <v>0</v>
          </cell>
          <cell r="O232">
            <v>1.3540000000000001</v>
          </cell>
          <cell r="R232">
            <v>0</v>
          </cell>
          <cell r="S232">
            <v>0</v>
          </cell>
          <cell r="U232">
            <v>0</v>
          </cell>
          <cell r="Y232">
            <v>103.20878106508876</v>
          </cell>
        </row>
        <row r="233">
          <cell r="C233" t="str">
            <v>HOSPITAL DOM HÉLDER</v>
          </cell>
          <cell r="E233" t="str">
            <v>EDNA LUCIA FERREIRA DA SILVA</v>
          </cell>
          <cell r="F233" t="str">
            <v>2 - Outros Profissionais da Saúde</v>
          </cell>
          <cell r="G233" t="str">
            <v>3222-05</v>
          </cell>
          <cell r="H233" t="str">
            <v>01/2022</v>
          </cell>
          <cell r="J233">
            <v>126.048</v>
          </cell>
          <cell r="L233">
            <v>0</v>
          </cell>
          <cell r="M233">
            <v>0</v>
          </cell>
          <cell r="O233">
            <v>1.3540000000000001</v>
          </cell>
          <cell r="R233">
            <v>391.37</v>
          </cell>
          <cell r="S233">
            <v>72.72</v>
          </cell>
          <cell r="U233">
            <v>0</v>
          </cell>
          <cell r="Y233">
            <v>103.20878106508876</v>
          </cell>
        </row>
        <row r="234">
          <cell r="C234" t="str">
            <v>HOSPITAL DOM HÉLDER</v>
          </cell>
          <cell r="E234" t="str">
            <v>EDNA MARIA DA SILVA</v>
          </cell>
          <cell r="F234" t="str">
            <v>2 - Outros Profissionais da Saúde</v>
          </cell>
          <cell r="G234" t="str">
            <v>3222-05</v>
          </cell>
          <cell r="H234" t="str">
            <v>01/2022</v>
          </cell>
          <cell r="J234">
            <v>150.7544</v>
          </cell>
          <cell r="L234">
            <v>0</v>
          </cell>
          <cell r="M234">
            <v>0</v>
          </cell>
          <cell r="O234">
            <v>1.3540000000000001</v>
          </cell>
          <cell r="R234">
            <v>269.79000000000002</v>
          </cell>
          <cell r="S234">
            <v>72.72</v>
          </cell>
          <cell r="U234">
            <v>69.41</v>
          </cell>
          <cell r="X234" t="str">
            <v>AUXILIO CRECHE</v>
          </cell>
          <cell r="Y234">
            <v>103.20878106508876</v>
          </cell>
        </row>
        <row r="235">
          <cell r="C235" t="str">
            <v>HOSPITAL DOM HÉLDER</v>
          </cell>
          <cell r="E235" t="str">
            <v>EDNA MARIA DA SILVA BARROS</v>
          </cell>
          <cell r="F235" t="str">
            <v>2 - Outros Profissionais da Saúde</v>
          </cell>
          <cell r="G235" t="str">
            <v>3222-05</v>
          </cell>
          <cell r="H235" t="str">
            <v>01/2022</v>
          </cell>
          <cell r="J235">
            <v>118.5016</v>
          </cell>
          <cell r="L235">
            <v>0</v>
          </cell>
          <cell r="M235">
            <v>0</v>
          </cell>
          <cell r="O235">
            <v>1.3540000000000001</v>
          </cell>
          <cell r="R235">
            <v>0</v>
          </cell>
          <cell r="S235">
            <v>0</v>
          </cell>
          <cell r="U235">
            <v>0</v>
          </cell>
          <cell r="Y235">
            <v>103.20878106508876</v>
          </cell>
        </row>
        <row r="236">
          <cell r="C236" t="str">
            <v>HOSPITAL DOM HÉLDER</v>
          </cell>
          <cell r="E236" t="str">
            <v>EDNA XAVIER DA SILVA</v>
          </cell>
          <cell r="F236" t="str">
            <v>2 - Outros Profissionais da Saúde</v>
          </cell>
          <cell r="G236" t="str">
            <v>3222-05</v>
          </cell>
          <cell r="H236" t="str">
            <v>01/2022</v>
          </cell>
          <cell r="J236">
            <v>126.048</v>
          </cell>
          <cell r="L236">
            <v>0</v>
          </cell>
          <cell r="M236">
            <v>0</v>
          </cell>
          <cell r="O236">
            <v>1.3540000000000001</v>
          </cell>
          <cell r="R236">
            <v>287.77999999999997</v>
          </cell>
          <cell r="S236">
            <v>71.02</v>
          </cell>
          <cell r="U236">
            <v>0</v>
          </cell>
          <cell r="Y236">
            <v>103.20878106508876</v>
          </cell>
        </row>
        <row r="237">
          <cell r="C237" t="str">
            <v>HOSPITAL DOM HÉLDER</v>
          </cell>
          <cell r="E237" t="str">
            <v>EDNARA RODRIGUES AIRES DE OLIVEIRA</v>
          </cell>
          <cell r="F237" t="str">
            <v>2 - Outros Profissionais da Saúde</v>
          </cell>
          <cell r="G237" t="str">
            <v>2235-05</v>
          </cell>
          <cell r="H237" t="str">
            <v>01/2022</v>
          </cell>
          <cell r="J237">
            <v>304.25040000000001</v>
          </cell>
          <cell r="L237">
            <v>0</v>
          </cell>
          <cell r="M237">
            <v>0</v>
          </cell>
          <cell r="O237">
            <v>2.84</v>
          </cell>
          <cell r="R237">
            <v>0</v>
          </cell>
          <cell r="S237">
            <v>0</v>
          </cell>
          <cell r="U237">
            <v>206.56</v>
          </cell>
          <cell r="X237" t="str">
            <v>AUXILIO CRECHE</v>
          </cell>
          <cell r="Y237">
            <v>103.20878106508876</v>
          </cell>
        </row>
        <row r="238">
          <cell r="C238" t="str">
            <v>HOSPITAL DOM HÉLDER</v>
          </cell>
          <cell r="E238" t="str">
            <v>EDNEIDE GOUVEIA DA SILVA</v>
          </cell>
          <cell r="F238" t="str">
            <v>3 - Administrativo</v>
          </cell>
          <cell r="G238" t="str">
            <v>1423-40</v>
          </cell>
          <cell r="H238" t="str">
            <v>01/2022</v>
          </cell>
          <cell r="J238">
            <v>227.85599999999999</v>
          </cell>
          <cell r="L238">
            <v>0</v>
          </cell>
          <cell r="M238">
            <v>0</v>
          </cell>
          <cell r="O238">
            <v>1.3540000000000001</v>
          </cell>
          <cell r="R238">
            <v>0</v>
          </cell>
          <cell r="S238">
            <v>0</v>
          </cell>
          <cell r="U238">
            <v>0</v>
          </cell>
          <cell r="Y238">
            <v>103.20878106508876</v>
          </cell>
        </row>
        <row r="239">
          <cell r="C239" t="str">
            <v>HOSPITAL DOM HÉLDER</v>
          </cell>
          <cell r="E239" t="str">
            <v>EDNEUZA CARNEIRO DA SILVA</v>
          </cell>
          <cell r="F239" t="str">
            <v>3 - Administrativo</v>
          </cell>
          <cell r="G239" t="str">
            <v>4110-10</v>
          </cell>
          <cell r="H239" t="str">
            <v>01/2022</v>
          </cell>
          <cell r="J239">
            <v>0</v>
          </cell>
          <cell r="L239">
            <v>0</v>
          </cell>
          <cell r="M239">
            <v>0</v>
          </cell>
          <cell r="O239">
            <v>1.3540000000000001</v>
          </cell>
          <cell r="R239">
            <v>0</v>
          </cell>
          <cell r="S239">
            <v>0</v>
          </cell>
          <cell r="U239">
            <v>0</v>
          </cell>
          <cell r="Y239">
            <v>103.20878106508876</v>
          </cell>
        </row>
        <row r="240">
          <cell r="C240" t="str">
            <v>HOSPITAL DOM HÉLDER</v>
          </cell>
          <cell r="E240" t="str">
            <v>EDSANDRA MARQUES SOARES BEZERRA</v>
          </cell>
          <cell r="F240" t="str">
            <v>2 - Outros Profissionais da Saúde</v>
          </cell>
          <cell r="G240" t="str">
            <v>3222-05</v>
          </cell>
          <cell r="H240" t="str">
            <v>01/2022</v>
          </cell>
          <cell r="J240">
            <v>145.44</v>
          </cell>
          <cell r="L240">
            <v>0</v>
          </cell>
          <cell r="M240">
            <v>0</v>
          </cell>
          <cell r="O240">
            <v>1.3540000000000001</v>
          </cell>
          <cell r="R240">
            <v>287.77999999999997</v>
          </cell>
          <cell r="S240">
            <v>58.18</v>
          </cell>
          <cell r="U240">
            <v>0</v>
          </cell>
          <cell r="Y240">
            <v>103.20878106508876</v>
          </cell>
        </row>
        <row r="241">
          <cell r="C241" t="str">
            <v>HOSPITAL DOM HÉLDER</v>
          </cell>
          <cell r="E241" t="str">
            <v>EDSON BRENDO DE OLIVEIRA LOPES</v>
          </cell>
          <cell r="F241" t="str">
            <v>2 - Outros Profissionais da Saúde</v>
          </cell>
          <cell r="G241" t="str">
            <v>5151-10</v>
          </cell>
          <cell r="H241" t="str">
            <v>01/2022</v>
          </cell>
          <cell r="J241">
            <v>130.1728</v>
          </cell>
          <cell r="L241">
            <v>0</v>
          </cell>
          <cell r="M241">
            <v>0</v>
          </cell>
          <cell r="O241">
            <v>1.3540000000000001</v>
          </cell>
          <cell r="R241">
            <v>318.43</v>
          </cell>
          <cell r="S241">
            <v>72.72</v>
          </cell>
          <cell r="U241">
            <v>0</v>
          </cell>
          <cell r="Y241">
            <v>103.20878106508876</v>
          </cell>
        </row>
        <row r="242">
          <cell r="C242" t="str">
            <v>HOSPITAL DOM HÉLDER</v>
          </cell>
          <cell r="E242" t="str">
            <v>EDSON MANOEL DA SILVA</v>
          </cell>
          <cell r="F242" t="str">
            <v>2 - Outros Profissionais da Saúde</v>
          </cell>
          <cell r="G242" t="str">
            <v>3242-05</v>
          </cell>
          <cell r="H242" t="str">
            <v>01/2022</v>
          </cell>
          <cell r="J242">
            <v>216.3784</v>
          </cell>
          <cell r="L242">
            <v>0</v>
          </cell>
          <cell r="M242">
            <v>0</v>
          </cell>
          <cell r="O242">
            <v>1.3540000000000001</v>
          </cell>
          <cell r="R242">
            <v>0</v>
          </cell>
          <cell r="S242">
            <v>0</v>
          </cell>
          <cell r="U242">
            <v>0</v>
          </cell>
          <cell r="Y242">
            <v>103.20878106508876</v>
          </cell>
        </row>
        <row r="243">
          <cell r="C243" t="str">
            <v>HOSPITAL DOM HÉLDER</v>
          </cell>
          <cell r="E243" t="str">
            <v>EDSON NERIS DO NASCIMENTO</v>
          </cell>
          <cell r="F243" t="str">
            <v>2 - Outros Profissionais da Saúde</v>
          </cell>
          <cell r="G243" t="str">
            <v>5151-10</v>
          </cell>
          <cell r="H243" t="str">
            <v>01/2022</v>
          </cell>
          <cell r="J243">
            <v>150.90880000000001</v>
          </cell>
          <cell r="L243">
            <v>0</v>
          </cell>
          <cell r="M243">
            <v>0</v>
          </cell>
          <cell r="O243">
            <v>1.3540000000000001</v>
          </cell>
          <cell r="R243">
            <v>287.77999999999997</v>
          </cell>
          <cell r="S243">
            <v>72.72</v>
          </cell>
          <cell r="U243">
            <v>0</v>
          </cell>
          <cell r="Y243">
            <v>103.20878106508876</v>
          </cell>
        </row>
        <row r="244">
          <cell r="C244" t="str">
            <v>HOSPITAL DOM HÉLDER</v>
          </cell>
          <cell r="E244" t="str">
            <v>EDSON XAVIER DOS SANTOS</v>
          </cell>
          <cell r="F244" t="str">
            <v>2 - Outros Profissionais da Saúde</v>
          </cell>
          <cell r="G244" t="str">
            <v>5151-10</v>
          </cell>
          <cell r="H244" t="str">
            <v>01/2022</v>
          </cell>
          <cell r="J244">
            <v>130.1816</v>
          </cell>
          <cell r="L244">
            <v>0</v>
          </cell>
          <cell r="M244">
            <v>0</v>
          </cell>
          <cell r="O244">
            <v>1.3540000000000001</v>
          </cell>
          <cell r="R244">
            <v>366.9</v>
          </cell>
          <cell r="S244">
            <v>64.959999999999994</v>
          </cell>
          <cell r="U244">
            <v>0</v>
          </cell>
          <cell r="Y244">
            <v>103.20878106508876</v>
          </cell>
        </row>
        <row r="245">
          <cell r="C245" t="str">
            <v>HOSPITAL DOM HÉLDER</v>
          </cell>
          <cell r="E245" t="str">
            <v>EDUARDA LAIS PIMENTEL DE BARROS</v>
          </cell>
          <cell r="F245" t="str">
            <v>2 - Outros Profissionais da Saúde</v>
          </cell>
          <cell r="G245" t="str">
            <v>3222-05</v>
          </cell>
          <cell r="H245" t="str">
            <v>01/2022</v>
          </cell>
          <cell r="J245">
            <v>129.92320000000001</v>
          </cell>
          <cell r="L245">
            <v>0</v>
          </cell>
          <cell r="M245">
            <v>0</v>
          </cell>
          <cell r="O245">
            <v>1.3540000000000001</v>
          </cell>
          <cell r="R245">
            <v>0</v>
          </cell>
          <cell r="S245">
            <v>0</v>
          </cell>
          <cell r="U245">
            <v>0</v>
          </cell>
          <cell r="Y245">
            <v>103.20878106508876</v>
          </cell>
        </row>
        <row r="246">
          <cell r="C246" t="str">
            <v>HOSPITAL DOM HÉLDER</v>
          </cell>
          <cell r="E246" t="str">
            <v>EDUARDO CARLOS DA SILVA</v>
          </cell>
          <cell r="F246" t="str">
            <v>2 - Outros Profissionais da Saúde</v>
          </cell>
          <cell r="G246" t="str">
            <v>2234-05</v>
          </cell>
          <cell r="H246" t="str">
            <v>01/2022</v>
          </cell>
          <cell r="J246">
            <v>408.99279999999999</v>
          </cell>
          <cell r="L246">
            <v>0</v>
          </cell>
          <cell r="M246">
            <v>0</v>
          </cell>
          <cell r="O246">
            <v>1.3540000000000001</v>
          </cell>
          <cell r="R246">
            <v>0</v>
          </cell>
          <cell r="S246">
            <v>0</v>
          </cell>
          <cell r="U246">
            <v>0</v>
          </cell>
          <cell r="Y246">
            <v>103.20878106508876</v>
          </cell>
        </row>
        <row r="247">
          <cell r="C247" t="str">
            <v>HOSPITAL DOM HÉLDER</v>
          </cell>
          <cell r="E247" t="str">
            <v>EDVALDO HENRIQUE DA SILVA FILHO</v>
          </cell>
          <cell r="F247" t="str">
            <v>3 - Administrativo</v>
          </cell>
          <cell r="G247" t="str">
            <v>5174-10</v>
          </cell>
          <cell r="H247" t="str">
            <v>01/2022</v>
          </cell>
          <cell r="J247">
            <v>94.947199999999995</v>
          </cell>
          <cell r="L247">
            <v>0</v>
          </cell>
          <cell r="M247">
            <v>0</v>
          </cell>
          <cell r="O247">
            <v>1.3540000000000001</v>
          </cell>
          <cell r="R247">
            <v>0</v>
          </cell>
          <cell r="S247">
            <v>0</v>
          </cell>
          <cell r="U247">
            <v>0</v>
          </cell>
          <cell r="Y247">
            <v>103.20878106508876</v>
          </cell>
        </row>
        <row r="248">
          <cell r="C248" t="str">
            <v>HOSPITAL DOM HÉLDER</v>
          </cell>
          <cell r="E248" t="str">
            <v>EDVANE BENEDITA DA CUNHA</v>
          </cell>
          <cell r="F248" t="str">
            <v>2 - Outros Profissionais da Saúde</v>
          </cell>
          <cell r="G248" t="str">
            <v>3222-05</v>
          </cell>
          <cell r="H248" t="str">
            <v>01/2022</v>
          </cell>
          <cell r="J248">
            <v>182.512</v>
          </cell>
          <cell r="L248">
            <v>0</v>
          </cell>
          <cell r="M248">
            <v>0</v>
          </cell>
          <cell r="O248">
            <v>1.3540000000000001</v>
          </cell>
          <cell r="R248">
            <v>0</v>
          </cell>
          <cell r="S248">
            <v>0</v>
          </cell>
          <cell r="U248">
            <v>0</v>
          </cell>
          <cell r="Y248">
            <v>103.20878106508876</v>
          </cell>
        </row>
        <row r="249">
          <cell r="C249" t="str">
            <v>HOSPITAL DOM HÉLDER</v>
          </cell>
          <cell r="E249" t="str">
            <v>EFLEURY LIRA LEITE JUNIOR</v>
          </cell>
          <cell r="F249" t="str">
            <v>2 - Outros Profissionais da Saúde</v>
          </cell>
          <cell r="G249" t="str">
            <v>2236-05</v>
          </cell>
          <cell r="H249" t="str">
            <v>01/2022</v>
          </cell>
          <cell r="J249">
            <v>269.70639999999997</v>
          </cell>
          <cell r="L249">
            <v>0</v>
          </cell>
          <cell r="M249">
            <v>0</v>
          </cell>
          <cell r="O249">
            <v>2.84</v>
          </cell>
          <cell r="R249">
            <v>0</v>
          </cell>
          <cell r="S249">
            <v>0</v>
          </cell>
          <cell r="U249">
            <v>0</v>
          </cell>
          <cell r="Y249">
            <v>103.20878106508876</v>
          </cell>
        </row>
        <row r="250">
          <cell r="C250" t="str">
            <v>HOSPITAL DOM HÉLDER</v>
          </cell>
          <cell r="E250" t="str">
            <v>ELAINE CRISTINA DA SILVA</v>
          </cell>
          <cell r="F250" t="str">
            <v>2 - Outros Profissionais da Saúde</v>
          </cell>
          <cell r="G250" t="str">
            <v>3222-05</v>
          </cell>
          <cell r="H250" t="str">
            <v>01/2022</v>
          </cell>
          <cell r="J250">
            <v>187.9288</v>
          </cell>
          <cell r="L250">
            <v>0</v>
          </cell>
          <cell r="M250">
            <v>0</v>
          </cell>
          <cell r="O250">
            <v>1.3540000000000001</v>
          </cell>
          <cell r="R250">
            <v>366.9</v>
          </cell>
          <cell r="S250">
            <v>72.72</v>
          </cell>
          <cell r="U250">
            <v>0</v>
          </cell>
          <cell r="Y250">
            <v>103.20878106508876</v>
          </cell>
        </row>
        <row r="251">
          <cell r="C251" t="str">
            <v>HOSPITAL DOM HÉLDER</v>
          </cell>
          <cell r="E251" t="str">
            <v>ELAINE DOS SANTOS MONTEIRO</v>
          </cell>
          <cell r="F251" t="str">
            <v>3 - Administrativo</v>
          </cell>
          <cell r="G251" t="str">
            <v>4110-10</v>
          </cell>
          <cell r="H251" t="str">
            <v>01/2022</v>
          </cell>
          <cell r="J251">
            <v>92.771200000000007</v>
          </cell>
          <cell r="L251">
            <v>0</v>
          </cell>
          <cell r="M251">
            <v>0</v>
          </cell>
          <cell r="O251">
            <v>1.3540000000000001</v>
          </cell>
          <cell r="R251">
            <v>711.21</v>
          </cell>
          <cell r="S251">
            <v>57.96</v>
          </cell>
          <cell r="U251">
            <v>0</v>
          </cell>
          <cell r="Y251">
            <v>103.20878106508876</v>
          </cell>
        </row>
        <row r="252">
          <cell r="C252" t="str">
            <v>HOSPITAL DOM HÉLDER</v>
          </cell>
          <cell r="E252" t="str">
            <v>ELENILSON JOSE DA SILVA</v>
          </cell>
          <cell r="F252" t="str">
            <v>3 - Administrativo</v>
          </cell>
          <cell r="G252" t="str">
            <v>5174-10</v>
          </cell>
          <cell r="H252" t="str">
            <v>01/2022</v>
          </cell>
          <cell r="J252">
            <v>144.75919999999999</v>
          </cell>
          <cell r="L252">
            <v>0</v>
          </cell>
          <cell r="M252">
            <v>0</v>
          </cell>
          <cell r="O252">
            <v>1.3540000000000001</v>
          </cell>
          <cell r="R252">
            <v>0</v>
          </cell>
          <cell r="S252">
            <v>0</v>
          </cell>
          <cell r="U252">
            <v>0</v>
          </cell>
          <cell r="Y252">
            <v>103.20878106508876</v>
          </cell>
        </row>
        <row r="253">
          <cell r="C253" t="str">
            <v>HOSPITAL DOM HÉLDER</v>
          </cell>
          <cell r="E253" t="str">
            <v>ELIANE CONSTANTINO NEVES DE FRANCA</v>
          </cell>
          <cell r="F253" t="str">
            <v>2 - Outros Profissionais da Saúde</v>
          </cell>
          <cell r="G253" t="str">
            <v>3222-15</v>
          </cell>
          <cell r="H253" t="str">
            <v>01/2022</v>
          </cell>
          <cell r="J253">
            <v>170.13839999999999</v>
          </cell>
          <cell r="L253">
            <v>0</v>
          </cell>
          <cell r="M253">
            <v>0</v>
          </cell>
          <cell r="O253">
            <v>1.3540000000000001</v>
          </cell>
          <cell r="R253">
            <v>200.71</v>
          </cell>
          <cell r="S253">
            <v>0</v>
          </cell>
          <cell r="U253">
            <v>2.31</v>
          </cell>
          <cell r="X253" t="str">
            <v>AUXILIO CRECHE</v>
          </cell>
          <cell r="Y253">
            <v>103.20878106508876</v>
          </cell>
        </row>
        <row r="254">
          <cell r="C254" t="str">
            <v>HOSPITAL DOM HÉLDER</v>
          </cell>
          <cell r="E254" t="str">
            <v>ELIANE MARCIA BEZERRA GOMES</v>
          </cell>
          <cell r="F254" t="str">
            <v>2 - Outros Profissionais da Saúde</v>
          </cell>
          <cell r="G254" t="str">
            <v>2235-05</v>
          </cell>
          <cell r="H254" t="str">
            <v>01/2022</v>
          </cell>
          <cell r="J254">
            <v>210.1088</v>
          </cell>
          <cell r="L254">
            <v>0</v>
          </cell>
          <cell r="M254">
            <v>0</v>
          </cell>
          <cell r="O254">
            <v>2.84</v>
          </cell>
          <cell r="R254">
            <v>513.67999999999995</v>
          </cell>
          <cell r="S254">
            <v>90.12</v>
          </cell>
          <cell r="U254">
            <v>0</v>
          </cell>
          <cell r="Y254">
            <v>103.20878106508876</v>
          </cell>
        </row>
        <row r="255">
          <cell r="C255" t="str">
            <v>HOSPITAL DOM HÉLDER</v>
          </cell>
          <cell r="E255" t="str">
            <v>ELIDIANE BARBOSA DA SILVA</v>
          </cell>
          <cell r="F255" t="str">
            <v>2 - Outros Profissionais da Saúde</v>
          </cell>
          <cell r="G255" t="str">
            <v>2234-05</v>
          </cell>
          <cell r="H255" t="str">
            <v>01/2022</v>
          </cell>
          <cell r="J255">
            <v>452.096</v>
          </cell>
          <cell r="L255">
            <v>0</v>
          </cell>
          <cell r="M255">
            <v>0</v>
          </cell>
          <cell r="O255">
            <v>1.3540000000000001</v>
          </cell>
          <cell r="R255">
            <v>341.73</v>
          </cell>
          <cell r="S255">
            <v>142.5</v>
          </cell>
          <cell r="U255">
            <v>0</v>
          </cell>
          <cell r="Y255">
            <v>103.20878106508876</v>
          </cell>
        </row>
        <row r="256">
          <cell r="C256" t="str">
            <v>HOSPITAL DOM HÉLDER</v>
          </cell>
          <cell r="E256" t="str">
            <v>ELIEL RODRIGUES DA SILVA</v>
          </cell>
          <cell r="F256" t="str">
            <v>3 - Administrativo</v>
          </cell>
          <cell r="G256" t="str">
            <v>5174-10</v>
          </cell>
          <cell r="H256" t="str">
            <v>01/2022</v>
          </cell>
          <cell r="J256">
            <v>114.14879999999999</v>
          </cell>
          <cell r="L256">
            <v>0</v>
          </cell>
          <cell r="M256">
            <v>0</v>
          </cell>
          <cell r="O256">
            <v>1.3540000000000001</v>
          </cell>
          <cell r="R256">
            <v>0</v>
          </cell>
          <cell r="S256">
            <v>0</v>
          </cell>
          <cell r="U256">
            <v>0</v>
          </cell>
          <cell r="Y256">
            <v>103.20878106508876</v>
          </cell>
        </row>
        <row r="257">
          <cell r="C257" t="str">
            <v>HOSPITAL DOM HÉLDER</v>
          </cell>
          <cell r="E257" t="str">
            <v>ELIELMA JULIANA MARIA DA SILVA</v>
          </cell>
          <cell r="F257" t="str">
            <v>3 - Administrativo</v>
          </cell>
          <cell r="G257" t="str">
            <v>4110-10</v>
          </cell>
          <cell r="H257" t="str">
            <v>01/2022</v>
          </cell>
          <cell r="J257">
            <v>156.64320000000001</v>
          </cell>
          <cell r="L257">
            <v>0</v>
          </cell>
          <cell r="M257">
            <v>0</v>
          </cell>
          <cell r="O257">
            <v>1.3540000000000001</v>
          </cell>
          <cell r="R257">
            <v>0</v>
          </cell>
          <cell r="S257">
            <v>0</v>
          </cell>
          <cell r="U257">
            <v>0</v>
          </cell>
          <cell r="Y257">
            <v>103.20878106508876</v>
          </cell>
        </row>
        <row r="258">
          <cell r="C258" t="str">
            <v>HOSPITAL DOM HÉLDER</v>
          </cell>
          <cell r="E258" t="str">
            <v>ELIENAIDE MARIA DE ARAUJO</v>
          </cell>
          <cell r="F258" t="str">
            <v>3 - Administrativo</v>
          </cell>
          <cell r="G258" t="str">
            <v>4110-10</v>
          </cell>
          <cell r="H258" t="str">
            <v>01/2022</v>
          </cell>
          <cell r="J258">
            <v>85.988</v>
          </cell>
          <cell r="L258">
            <v>0</v>
          </cell>
          <cell r="M258">
            <v>0</v>
          </cell>
          <cell r="O258">
            <v>1.3540000000000001</v>
          </cell>
          <cell r="R258">
            <v>415.82</v>
          </cell>
          <cell r="S258">
            <v>55.75</v>
          </cell>
          <cell r="U258">
            <v>0</v>
          </cell>
          <cell r="Y258">
            <v>103.20878106508876</v>
          </cell>
        </row>
        <row r="259">
          <cell r="C259" t="str">
            <v>HOSPITAL DOM HÉLDER</v>
          </cell>
          <cell r="E259" t="str">
            <v>ELIESIDIA SOARES DA SILVA</v>
          </cell>
          <cell r="F259" t="str">
            <v>3 - Administrativo</v>
          </cell>
          <cell r="G259" t="str">
            <v>5142-25</v>
          </cell>
          <cell r="H259" t="str">
            <v>01/2022</v>
          </cell>
          <cell r="J259">
            <v>152.05119999999999</v>
          </cell>
          <cell r="L259">
            <v>0</v>
          </cell>
          <cell r="M259">
            <v>0</v>
          </cell>
          <cell r="O259">
            <v>1.3540000000000001</v>
          </cell>
          <cell r="R259">
            <v>287.77999999999997</v>
          </cell>
          <cell r="S259">
            <v>72.72</v>
          </cell>
          <cell r="U259">
            <v>0</v>
          </cell>
          <cell r="Y259">
            <v>103.20878106508876</v>
          </cell>
        </row>
        <row r="260">
          <cell r="C260" t="str">
            <v>HOSPITAL DOM HÉLDER</v>
          </cell>
          <cell r="E260" t="str">
            <v>ELIETE MARIA DE SENA DOS SANTOS</v>
          </cell>
          <cell r="F260" t="str">
            <v>3 - Administrativo</v>
          </cell>
          <cell r="G260" t="str">
            <v>5163-45</v>
          </cell>
          <cell r="H260" t="str">
            <v>01/2022</v>
          </cell>
          <cell r="J260">
            <v>0</v>
          </cell>
          <cell r="L260">
            <v>0</v>
          </cell>
          <cell r="M260">
            <v>0</v>
          </cell>
          <cell r="O260">
            <v>1.3540000000000001</v>
          </cell>
          <cell r="R260">
            <v>0</v>
          </cell>
          <cell r="S260">
            <v>0</v>
          </cell>
          <cell r="U260">
            <v>0</v>
          </cell>
          <cell r="Y260">
            <v>103.20878106508876</v>
          </cell>
        </row>
        <row r="261">
          <cell r="C261" t="str">
            <v>HOSPITAL DOM HÉLDER</v>
          </cell>
          <cell r="E261" t="str">
            <v>ELINALVA LOPES DA SILVA</v>
          </cell>
          <cell r="F261" t="str">
            <v>3 - Administrativo</v>
          </cell>
          <cell r="G261" t="str">
            <v>5163-45</v>
          </cell>
          <cell r="H261" t="str">
            <v>01/2022</v>
          </cell>
          <cell r="J261">
            <v>193.036</v>
          </cell>
          <cell r="L261">
            <v>0</v>
          </cell>
          <cell r="M261">
            <v>0</v>
          </cell>
          <cell r="O261">
            <v>1.3540000000000001</v>
          </cell>
          <cell r="R261">
            <v>287.77999999999997</v>
          </cell>
          <cell r="S261">
            <v>72.72</v>
          </cell>
          <cell r="U261">
            <v>0</v>
          </cell>
          <cell r="Y261">
            <v>103.20878106508876</v>
          </cell>
        </row>
        <row r="262">
          <cell r="C262" t="str">
            <v>HOSPITAL DOM HÉLDER</v>
          </cell>
          <cell r="E262" t="str">
            <v>ELINDICE MARIA DOS PRAZERES ALMEIDA</v>
          </cell>
          <cell r="F262" t="str">
            <v>2 - Outros Profissionais da Saúde</v>
          </cell>
          <cell r="G262" t="str">
            <v>2237-10</v>
          </cell>
          <cell r="H262" t="str">
            <v>01/2022</v>
          </cell>
          <cell r="J262">
            <v>303.74880000000002</v>
          </cell>
          <cell r="L262">
            <v>0</v>
          </cell>
          <cell r="M262">
            <v>0</v>
          </cell>
          <cell r="O262">
            <v>1.3540000000000001</v>
          </cell>
          <cell r="R262">
            <v>0</v>
          </cell>
          <cell r="S262">
            <v>0</v>
          </cell>
          <cell r="U262">
            <v>0</v>
          </cell>
          <cell r="Y262">
            <v>103.20878106508876</v>
          </cell>
        </row>
        <row r="263">
          <cell r="C263" t="str">
            <v>HOSPITAL DOM HÉLDER</v>
          </cell>
          <cell r="E263" t="str">
            <v>ELINEIDE MARIA DE LIRA NOJOSA</v>
          </cell>
          <cell r="F263" t="str">
            <v>2 - Outros Profissionais da Saúde</v>
          </cell>
          <cell r="G263" t="str">
            <v>3222-05</v>
          </cell>
          <cell r="H263" t="str">
            <v>01/2022</v>
          </cell>
          <cell r="J263">
            <v>177.8408</v>
          </cell>
          <cell r="L263">
            <v>0</v>
          </cell>
          <cell r="M263">
            <v>0</v>
          </cell>
          <cell r="O263">
            <v>1.3540000000000001</v>
          </cell>
          <cell r="R263">
            <v>342.46</v>
          </cell>
          <cell r="S263">
            <v>68.09</v>
          </cell>
          <cell r="U263">
            <v>0</v>
          </cell>
          <cell r="Y263">
            <v>103.20878106508876</v>
          </cell>
        </row>
        <row r="264">
          <cell r="C264" t="str">
            <v>HOSPITAL DOM HÉLDER</v>
          </cell>
          <cell r="E264" t="str">
            <v>ELISABETH DA SILVA XAVIER MONTEIRO</v>
          </cell>
          <cell r="F264" t="str">
            <v>2 - Outros Profissionais da Saúde</v>
          </cell>
          <cell r="G264" t="str">
            <v>3222-05</v>
          </cell>
          <cell r="H264" t="str">
            <v>01/2022</v>
          </cell>
          <cell r="J264">
            <v>201.4752</v>
          </cell>
          <cell r="L264">
            <v>0</v>
          </cell>
          <cell r="M264">
            <v>0</v>
          </cell>
          <cell r="O264">
            <v>1.3540000000000001</v>
          </cell>
          <cell r="R264">
            <v>0</v>
          </cell>
          <cell r="S264">
            <v>0</v>
          </cell>
          <cell r="U264">
            <v>0</v>
          </cell>
          <cell r="Y264">
            <v>103.20878106508876</v>
          </cell>
        </row>
        <row r="265">
          <cell r="C265" t="str">
            <v>HOSPITAL DOM HÉLDER</v>
          </cell>
          <cell r="E265" t="str">
            <v>ELISANGELA CONCEICAO SILVA</v>
          </cell>
          <cell r="F265" t="str">
            <v>2 - Outros Profissionais da Saúde</v>
          </cell>
          <cell r="G265" t="str">
            <v>3222-05</v>
          </cell>
          <cell r="H265" t="str">
            <v>01/2022</v>
          </cell>
          <cell r="J265">
            <v>130.21680000000001</v>
          </cell>
          <cell r="L265">
            <v>0</v>
          </cell>
          <cell r="M265">
            <v>0</v>
          </cell>
          <cell r="O265">
            <v>1.3540000000000001</v>
          </cell>
          <cell r="R265">
            <v>0</v>
          </cell>
          <cell r="S265">
            <v>0</v>
          </cell>
          <cell r="U265">
            <v>0</v>
          </cell>
          <cell r="Y265">
            <v>103.20878106508876</v>
          </cell>
        </row>
        <row r="266">
          <cell r="C266" t="str">
            <v>HOSPITAL DOM HÉLDER</v>
          </cell>
          <cell r="E266" t="str">
            <v>ELISANGELA JOSEFA DOS SANTOS</v>
          </cell>
          <cell r="F266" t="str">
            <v>2 - Outros Profissionais da Saúde</v>
          </cell>
          <cell r="G266" t="str">
            <v>2235-05</v>
          </cell>
          <cell r="H266" t="str">
            <v>01/2022</v>
          </cell>
          <cell r="J266">
            <v>346.15039999999999</v>
          </cell>
          <cell r="L266">
            <v>0</v>
          </cell>
          <cell r="M266">
            <v>0</v>
          </cell>
          <cell r="O266">
            <v>2.84</v>
          </cell>
          <cell r="R266">
            <v>0</v>
          </cell>
          <cell r="S266">
            <v>0</v>
          </cell>
          <cell r="U266">
            <v>0</v>
          </cell>
          <cell r="Y266">
            <v>103.20878106508876</v>
          </cell>
        </row>
        <row r="267">
          <cell r="C267" t="str">
            <v>HOSPITAL DOM HÉLDER</v>
          </cell>
          <cell r="E267" t="str">
            <v>ELISSANDRA CLEONICE NASCIMENTO DE SANTANA</v>
          </cell>
          <cell r="F267" t="str">
            <v>2 - Outros Profissionais da Saúde</v>
          </cell>
          <cell r="G267" t="str">
            <v>2237-10</v>
          </cell>
          <cell r="H267" t="str">
            <v>01/2022</v>
          </cell>
          <cell r="J267">
            <v>392.63279999999997</v>
          </cell>
          <cell r="L267">
            <v>0</v>
          </cell>
          <cell r="M267">
            <v>0</v>
          </cell>
          <cell r="O267">
            <v>1.3540000000000001</v>
          </cell>
          <cell r="R267">
            <v>0</v>
          </cell>
          <cell r="S267">
            <v>0</v>
          </cell>
          <cell r="U267">
            <v>0</v>
          </cell>
          <cell r="Y267">
            <v>103.20878106508876</v>
          </cell>
        </row>
        <row r="268">
          <cell r="C268" t="str">
            <v>HOSPITAL DOM HÉLDER</v>
          </cell>
          <cell r="E268" t="str">
            <v>ELIZABETE ALVES DA SILVA</v>
          </cell>
          <cell r="F268" t="str">
            <v>2 - Outros Profissionais da Saúde</v>
          </cell>
          <cell r="G268" t="str">
            <v>3222-05</v>
          </cell>
          <cell r="H268" t="str">
            <v>01/2022</v>
          </cell>
          <cell r="J268">
            <v>126.048</v>
          </cell>
          <cell r="L268">
            <v>0</v>
          </cell>
          <cell r="M268">
            <v>0</v>
          </cell>
          <cell r="O268">
            <v>1.3540000000000001</v>
          </cell>
          <cell r="R268">
            <v>0</v>
          </cell>
          <cell r="S268">
            <v>0</v>
          </cell>
          <cell r="U268">
            <v>0</v>
          </cell>
          <cell r="Y268">
            <v>103.20878106508876</v>
          </cell>
        </row>
        <row r="269">
          <cell r="C269" t="str">
            <v>HOSPITAL DOM HÉLDER</v>
          </cell>
          <cell r="E269" t="str">
            <v>ELIZABETE BORGES DE SOUZA</v>
          </cell>
          <cell r="F269" t="str">
            <v>2 - Outros Profissionais da Saúde</v>
          </cell>
          <cell r="G269" t="str">
            <v>3222-05</v>
          </cell>
          <cell r="H269" t="str">
            <v>01/2022</v>
          </cell>
          <cell r="J269">
            <v>128.38319999999999</v>
          </cell>
          <cell r="L269">
            <v>0</v>
          </cell>
          <cell r="M269">
            <v>0</v>
          </cell>
          <cell r="O269">
            <v>1.3540000000000001</v>
          </cell>
          <cell r="R269">
            <v>561.48</v>
          </cell>
          <cell r="S269">
            <v>68.84</v>
          </cell>
          <cell r="U269">
            <v>0</v>
          </cell>
          <cell r="Y269">
            <v>103.20878106508876</v>
          </cell>
        </row>
        <row r="270">
          <cell r="C270" t="str">
            <v>HOSPITAL DOM HÉLDER</v>
          </cell>
          <cell r="E270" t="str">
            <v>ELIZABETE MARIA GONZAGA</v>
          </cell>
          <cell r="F270" t="str">
            <v>2 - Outros Profissionais da Saúde</v>
          </cell>
          <cell r="G270" t="str">
            <v>3222-05</v>
          </cell>
          <cell r="H270" t="str">
            <v>01/2022</v>
          </cell>
          <cell r="J270">
            <v>125.9808</v>
          </cell>
          <cell r="L270">
            <v>0</v>
          </cell>
          <cell r="M270">
            <v>0</v>
          </cell>
          <cell r="O270">
            <v>1.3540000000000001</v>
          </cell>
          <cell r="R270">
            <v>0</v>
          </cell>
          <cell r="S270">
            <v>0</v>
          </cell>
          <cell r="U270">
            <v>0</v>
          </cell>
          <cell r="Y270">
            <v>103.20878106508876</v>
          </cell>
        </row>
        <row r="271">
          <cell r="C271" t="str">
            <v>HOSPITAL DOM HÉLDER</v>
          </cell>
          <cell r="E271" t="str">
            <v>ELIZIETH BARATA DA SILVA</v>
          </cell>
          <cell r="F271" t="str">
            <v>2 - Outros Profissionais da Saúde</v>
          </cell>
          <cell r="G271" t="str">
            <v>3222-05</v>
          </cell>
          <cell r="H271" t="str">
            <v>01/2022</v>
          </cell>
          <cell r="J271">
            <v>155.096</v>
          </cell>
          <cell r="L271">
            <v>0</v>
          </cell>
          <cell r="M271">
            <v>0</v>
          </cell>
          <cell r="O271">
            <v>1.3540000000000001</v>
          </cell>
          <cell r="R271">
            <v>1080.17</v>
          </cell>
          <cell r="S271">
            <v>54.84</v>
          </cell>
          <cell r="U271">
            <v>0</v>
          </cell>
          <cell r="Y271">
            <v>103.20878106508876</v>
          </cell>
        </row>
        <row r="272">
          <cell r="C272" t="str">
            <v>HOSPITAL DOM HÉLDER</v>
          </cell>
          <cell r="E272" t="str">
            <v>ELLEN DIANA SILVA DE SOUZA</v>
          </cell>
          <cell r="F272" t="str">
            <v>2 - Outros Profissionais da Saúde</v>
          </cell>
          <cell r="G272" t="str">
            <v>2237-10</v>
          </cell>
          <cell r="H272" t="str">
            <v>01/2022</v>
          </cell>
          <cell r="J272">
            <v>307.39120000000003</v>
          </cell>
          <cell r="L272">
            <v>0</v>
          </cell>
          <cell r="M272">
            <v>0</v>
          </cell>
          <cell r="O272">
            <v>1.3540000000000001</v>
          </cell>
          <cell r="R272">
            <v>0</v>
          </cell>
          <cell r="S272">
            <v>0</v>
          </cell>
          <cell r="U272">
            <v>0</v>
          </cell>
          <cell r="Y272">
            <v>103.20878106508876</v>
          </cell>
        </row>
        <row r="273">
          <cell r="C273" t="str">
            <v>HOSPITAL DOM HÉLDER</v>
          </cell>
          <cell r="E273" t="str">
            <v>ELOINA PAULINA DE LIMA</v>
          </cell>
          <cell r="F273" t="str">
            <v>2 - Outros Profissionais da Saúde</v>
          </cell>
          <cell r="G273" t="str">
            <v>2235-05</v>
          </cell>
          <cell r="H273" t="str">
            <v>01/2022</v>
          </cell>
          <cell r="J273">
            <v>454.26639999999998</v>
          </cell>
          <cell r="L273">
            <v>0</v>
          </cell>
          <cell r="M273">
            <v>0</v>
          </cell>
          <cell r="O273">
            <v>2.84</v>
          </cell>
          <cell r="R273">
            <v>0</v>
          </cell>
          <cell r="S273">
            <v>0</v>
          </cell>
          <cell r="U273">
            <v>0</v>
          </cell>
          <cell r="Y273">
            <v>103.20878106508876</v>
          </cell>
        </row>
        <row r="274">
          <cell r="C274" t="str">
            <v>HOSPITAL DOM HÉLDER</v>
          </cell>
          <cell r="E274" t="str">
            <v>ELOISE DO NASCIMENTO HOLANDA COSTA</v>
          </cell>
          <cell r="F274" t="str">
            <v>2 - Outros Profissionais da Saúde</v>
          </cell>
          <cell r="G274" t="str">
            <v>3226-05</v>
          </cell>
          <cell r="H274" t="str">
            <v>01/2022</v>
          </cell>
          <cell r="J274">
            <v>0</v>
          </cell>
          <cell r="L274">
            <v>0</v>
          </cell>
          <cell r="M274">
            <v>0</v>
          </cell>
          <cell r="O274">
            <v>1.3540000000000001</v>
          </cell>
          <cell r="R274">
            <v>0</v>
          </cell>
          <cell r="S274">
            <v>0</v>
          </cell>
          <cell r="U274">
            <v>0</v>
          </cell>
          <cell r="Y274">
            <v>103.20878106508876</v>
          </cell>
        </row>
        <row r="275">
          <cell r="C275" t="str">
            <v>HOSPITAL DOM HÉLDER</v>
          </cell>
          <cell r="E275" t="str">
            <v>ELTON CARLOS DE CAMPOS SILVA</v>
          </cell>
          <cell r="F275" t="str">
            <v>3 - Administrativo</v>
          </cell>
          <cell r="G275" t="str">
            <v>7823-20</v>
          </cell>
          <cell r="H275" t="str">
            <v>01/2022</v>
          </cell>
          <cell r="J275">
            <v>375.04880000000003</v>
          </cell>
          <cell r="K275">
            <v>7070.81</v>
          </cell>
          <cell r="L275">
            <v>0</v>
          </cell>
          <cell r="M275">
            <v>0</v>
          </cell>
          <cell r="O275">
            <v>1.3540000000000001</v>
          </cell>
          <cell r="R275">
            <v>0</v>
          </cell>
          <cell r="S275">
            <v>0</v>
          </cell>
          <cell r="U275">
            <v>0</v>
          </cell>
          <cell r="Y275">
            <v>103.20878106508876</v>
          </cell>
        </row>
        <row r="276">
          <cell r="C276" t="str">
            <v>HOSPITAL DOM HÉLDER</v>
          </cell>
          <cell r="E276" t="str">
            <v>ELVIS DA SILVA PINO</v>
          </cell>
          <cell r="F276" t="str">
            <v>2 - Outros Profissionais da Saúde</v>
          </cell>
          <cell r="G276" t="str">
            <v>5151-10</v>
          </cell>
          <cell r="H276" t="str">
            <v>01/2022</v>
          </cell>
          <cell r="J276">
            <v>196.3904</v>
          </cell>
          <cell r="L276">
            <v>0</v>
          </cell>
          <cell r="M276">
            <v>0</v>
          </cell>
          <cell r="O276">
            <v>1.3540000000000001</v>
          </cell>
          <cell r="R276">
            <v>339.58</v>
          </cell>
          <cell r="S276">
            <v>72.72</v>
          </cell>
          <cell r="U276">
            <v>0</v>
          </cell>
          <cell r="Y276">
            <v>103.20878106508876</v>
          </cell>
        </row>
        <row r="277">
          <cell r="C277" t="str">
            <v>HOSPITAL DOM HÉLDER</v>
          </cell>
          <cell r="E277" t="str">
            <v>EMANOEL DINIZ DE SIQUEIRA</v>
          </cell>
          <cell r="F277" t="str">
            <v>3 - Administrativo</v>
          </cell>
          <cell r="G277" t="str">
            <v>7233-10</v>
          </cell>
          <cell r="H277" t="str">
            <v>01/2022</v>
          </cell>
          <cell r="J277">
            <v>129.74959999999999</v>
          </cell>
          <cell r="L277">
            <v>0</v>
          </cell>
          <cell r="M277">
            <v>0</v>
          </cell>
          <cell r="O277">
            <v>1.3540000000000001</v>
          </cell>
          <cell r="R277">
            <v>341.73</v>
          </cell>
          <cell r="S277">
            <v>73.67</v>
          </cell>
          <cell r="U277">
            <v>0</v>
          </cell>
          <cell r="Y277">
            <v>103.20878106508876</v>
          </cell>
        </row>
        <row r="278">
          <cell r="C278" t="str">
            <v>HOSPITAL DOM HÉLDER</v>
          </cell>
          <cell r="E278" t="str">
            <v>EMANUELLI EVELYN SOARES DA SILVA</v>
          </cell>
          <cell r="F278" t="str">
            <v>2 - Outros Profissionais da Saúde</v>
          </cell>
          <cell r="G278" t="str">
            <v>5211-30</v>
          </cell>
          <cell r="H278" t="str">
            <v>01/2022</v>
          </cell>
          <cell r="J278">
            <v>113.21599999999999</v>
          </cell>
          <cell r="L278">
            <v>0</v>
          </cell>
          <cell r="M278">
            <v>0</v>
          </cell>
          <cell r="O278">
            <v>1.3540000000000001</v>
          </cell>
          <cell r="R278">
            <v>195.68</v>
          </cell>
          <cell r="S278">
            <v>65.45</v>
          </cell>
          <cell r="U278">
            <v>0</v>
          </cell>
          <cell r="Y278">
            <v>103.20878106508876</v>
          </cell>
        </row>
        <row r="279">
          <cell r="C279" t="str">
            <v>HOSPITAL DOM HÉLDER</v>
          </cell>
          <cell r="E279" t="str">
            <v>EMERSOM DE MELO DA SILVA</v>
          </cell>
          <cell r="F279" t="str">
            <v>2 - Outros Profissionais da Saúde</v>
          </cell>
          <cell r="G279" t="str">
            <v>3241-15</v>
          </cell>
          <cell r="H279" t="str">
            <v>01/2022</v>
          </cell>
          <cell r="J279">
            <v>247.82320000000001</v>
          </cell>
          <cell r="L279">
            <v>0</v>
          </cell>
          <cell r="M279">
            <v>0</v>
          </cell>
          <cell r="O279">
            <v>1.3540000000000001</v>
          </cell>
          <cell r="R279">
            <v>0</v>
          </cell>
          <cell r="S279">
            <v>0</v>
          </cell>
          <cell r="U279">
            <v>0</v>
          </cell>
          <cell r="Y279">
            <v>103.20878106508876</v>
          </cell>
        </row>
        <row r="280">
          <cell r="C280" t="str">
            <v>HOSPITAL DOM HÉLDER</v>
          </cell>
          <cell r="E280" t="str">
            <v>EMERSON LUCAS SOUZA DOS SANTOS</v>
          </cell>
          <cell r="F280" t="str">
            <v>2 - Outros Profissionais da Saúde</v>
          </cell>
          <cell r="G280" t="str">
            <v>5151-10</v>
          </cell>
          <cell r="H280" t="str">
            <v>01/2022</v>
          </cell>
          <cell r="J280">
            <v>143.2704</v>
          </cell>
          <cell r="L280">
            <v>0</v>
          </cell>
          <cell r="M280">
            <v>0</v>
          </cell>
          <cell r="O280">
            <v>1.3540000000000001</v>
          </cell>
          <cell r="R280">
            <v>0</v>
          </cell>
          <cell r="S280">
            <v>0</v>
          </cell>
          <cell r="U280">
            <v>0</v>
          </cell>
          <cell r="Y280">
            <v>103.20878106508876</v>
          </cell>
        </row>
        <row r="281">
          <cell r="C281" t="str">
            <v>HOSPITAL DOM HÉLDER</v>
          </cell>
          <cell r="E281" t="str">
            <v>EMILE DA SILVA SANTOS</v>
          </cell>
          <cell r="F281" t="str">
            <v>2 - Outros Profissionais da Saúde</v>
          </cell>
          <cell r="G281" t="str">
            <v>3222-05</v>
          </cell>
          <cell r="H281" t="str">
            <v>01/2022</v>
          </cell>
          <cell r="J281">
            <v>135.16800000000001</v>
          </cell>
          <cell r="L281">
            <v>0</v>
          </cell>
          <cell r="M281">
            <v>0</v>
          </cell>
          <cell r="O281">
            <v>1.3540000000000001</v>
          </cell>
          <cell r="R281">
            <v>366.9</v>
          </cell>
          <cell r="S281">
            <v>57.45</v>
          </cell>
          <cell r="U281">
            <v>0</v>
          </cell>
          <cell r="Y281">
            <v>103.20878106508876</v>
          </cell>
        </row>
        <row r="282">
          <cell r="C282" t="str">
            <v>HOSPITAL DOM HÉLDER</v>
          </cell>
          <cell r="E282" t="str">
            <v>EMILLY DAYANNE SANTOS FARIAS</v>
          </cell>
          <cell r="F282" t="str">
            <v>2 - Outros Profissionais da Saúde</v>
          </cell>
          <cell r="G282" t="str">
            <v>3222-05</v>
          </cell>
          <cell r="H282" t="str">
            <v>01/2022</v>
          </cell>
          <cell r="J282">
            <v>126.048</v>
          </cell>
          <cell r="L282">
            <v>0</v>
          </cell>
          <cell r="M282">
            <v>0</v>
          </cell>
          <cell r="O282">
            <v>1.3540000000000001</v>
          </cell>
          <cell r="R282">
            <v>594.25</v>
          </cell>
          <cell r="S282">
            <v>61.08</v>
          </cell>
          <cell r="U282">
            <v>55.53</v>
          </cell>
          <cell r="X282" t="str">
            <v>AUXILIO CRECHE</v>
          </cell>
          <cell r="Y282">
            <v>103.20878106508876</v>
          </cell>
        </row>
        <row r="283">
          <cell r="C283" t="str">
            <v>HOSPITAL DOM HÉLDER</v>
          </cell>
          <cell r="E283" t="str">
            <v>EMMANUELACHRYS DA SILVA BOMFIM</v>
          </cell>
          <cell r="F283" t="str">
            <v>2 - Outros Profissionais da Saúde</v>
          </cell>
          <cell r="G283" t="str">
            <v>2235-05</v>
          </cell>
          <cell r="H283" t="str">
            <v>01/2022</v>
          </cell>
          <cell r="J283">
            <v>229.34639999999999</v>
          </cell>
          <cell r="L283">
            <v>0</v>
          </cell>
          <cell r="M283">
            <v>0</v>
          </cell>
          <cell r="O283">
            <v>2.84</v>
          </cell>
          <cell r="R283">
            <v>0</v>
          </cell>
          <cell r="S283">
            <v>0</v>
          </cell>
          <cell r="U283">
            <v>0</v>
          </cell>
          <cell r="Y283">
            <v>103.20878106508876</v>
          </cell>
        </row>
        <row r="284">
          <cell r="C284" t="str">
            <v>HOSPITAL DOM HÉLDER</v>
          </cell>
          <cell r="E284" t="str">
            <v>ENAISA MIRELE DA SILVA BENIZIO</v>
          </cell>
          <cell r="F284" t="str">
            <v>2 - Outros Profissionais da Saúde</v>
          </cell>
          <cell r="G284" t="str">
            <v>2234-05</v>
          </cell>
          <cell r="H284" t="str">
            <v>01/2022</v>
          </cell>
          <cell r="J284">
            <v>401.42959999999999</v>
          </cell>
          <cell r="L284">
            <v>0</v>
          </cell>
          <cell r="M284">
            <v>0</v>
          </cell>
          <cell r="O284">
            <v>1.3540000000000001</v>
          </cell>
          <cell r="R284">
            <v>0</v>
          </cell>
          <cell r="S284">
            <v>0</v>
          </cell>
          <cell r="U284">
            <v>0</v>
          </cell>
          <cell r="Y284">
            <v>103.20878106508876</v>
          </cell>
        </row>
        <row r="285">
          <cell r="C285" t="str">
            <v>HOSPITAL DOM HÉLDER</v>
          </cell>
          <cell r="E285" t="str">
            <v>ENANDA ALINE REIS DA SILVA</v>
          </cell>
          <cell r="F285" t="str">
            <v>2 - Outros Profissionais da Saúde</v>
          </cell>
          <cell r="G285" t="str">
            <v>3222-05</v>
          </cell>
          <cell r="H285" t="str">
            <v>01/2022</v>
          </cell>
          <cell r="J285">
            <v>135.744</v>
          </cell>
          <cell r="L285">
            <v>0</v>
          </cell>
          <cell r="M285">
            <v>0</v>
          </cell>
          <cell r="O285">
            <v>1.3540000000000001</v>
          </cell>
          <cell r="R285">
            <v>0</v>
          </cell>
          <cell r="S285">
            <v>0</v>
          </cell>
          <cell r="U285">
            <v>0</v>
          </cell>
          <cell r="Y285">
            <v>103.20878106508876</v>
          </cell>
        </row>
        <row r="286">
          <cell r="C286" t="str">
            <v>HOSPITAL DOM HÉLDER</v>
          </cell>
          <cell r="E286" t="str">
            <v>ENOCK ALCOFORADO DE OLIVEIRA</v>
          </cell>
          <cell r="F286" t="str">
            <v>3 - Administrativo</v>
          </cell>
          <cell r="G286" t="str">
            <v>2149-15</v>
          </cell>
          <cell r="H286" t="str">
            <v>01/2022</v>
          </cell>
          <cell r="J286">
            <v>530.58080000000007</v>
          </cell>
          <cell r="L286">
            <v>0</v>
          </cell>
          <cell r="M286">
            <v>0</v>
          </cell>
          <cell r="O286">
            <v>1.3540000000000001</v>
          </cell>
          <cell r="R286">
            <v>0</v>
          </cell>
          <cell r="S286">
            <v>0</v>
          </cell>
          <cell r="U286">
            <v>0</v>
          </cell>
          <cell r="Y286">
            <v>103.20878106508876</v>
          </cell>
        </row>
        <row r="287">
          <cell r="C287" t="str">
            <v>HOSPITAL DOM HÉLDER</v>
          </cell>
          <cell r="E287" t="str">
            <v>ERIC CLEPTON GOMES DE SOUZA</v>
          </cell>
          <cell r="F287" t="str">
            <v>2 - Outros Profissionais da Saúde</v>
          </cell>
          <cell r="G287" t="str">
            <v>5151-10</v>
          </cell>
          <cell r="H287" t="str">
            <v>01/2022</v>
          </cell>
          <cell r="J287">
            <v>115.7616</v>
          </cell>
          <cell r="L287">
            <v>0</v>
          </cell>
          <cell r="M287">
            <v>0</v>
          </cell>
          <cell r="O287">
            <v>1.3540000000000001</v>
          </cell>
          <cell r="R287">
            <v>0</v>
          </cell>
          <cell r="S287">
            <v>61.08</v>
          </cell>
          <cell r="U287">
            <v>0</v>
          </cell>
          <cell r="Y287">
            <v>103.20878106508876</v>
          </cell>
        </row>
        <row r="288">
          <cell r="C288" t="str">
            <v>HOSPITAL DOM HÉLDER</v>
          </cell>
          <cell r="E288" t="str">
            <v>ERICA CRISTINA LOPES DE SANTANA</v>
          </cell>
          <cell r="F288" t="str">
            <v>2 - Outros Profissionais da Saúde</v>
          </cell>
          <cell r="G288" t="str">
            <v>2235-05</v>
          </cell>
          <cell r="H288" t="str">
            <v>01/2022</v>
          </cell>
          <cell r="J288">
            <v>362.07119999999998</v>
          </cell>
          <cell r="L288">
            <v>0</v>
          </cell>
          <cell r="M288">
            <v>0</v>
          </cell>
          <cell r="O288">
            <v>2.84</v>
          </cell>
          <cell r="R288">
            <v>0</v>
          </cell>
          <cell r="S288">
            <v>111.77</v>
          </cell>
          <cell r="U288">
            <v>0</v>
          </cell>
          <cell r="Y288">
            <v>103.20878106508876</v>
          </cell>
        </row>
        <row r="289">
          <cell r="C289" t="str">
            <v>HOSPITAL DOM HÉLDER</v>
          </cell>
          <cell r="E289" t="str">
            <v>ERICA MARIA DA SILVA</v>
          </cell>
          <cell r="F289" t="str">
            <v>2 - Outros Profissionais da Saúde</v>
          </cell>
          <cell r="G289" t="str">
            <v>5211-30</v>
          </cell>
          <cell r="H289" t="str">
            <v>01/2022</v>
          </cell>
          <cell r="J289">
            <v>104.9776</v>
          </cell>
          <cell r="L289">
            <v>0</v>
          </cell>
          <cell r="M289">
            <v>0</v>
          </cell>
          <cell r="O289">
            <v>1.3540000000000001</v>
          </cell>
          <cell r="R289">
            <v>269.79000000000002</v>
          </cell>
          <cell r="S289">
            <v>45.21</v>
          </cell>
          <cell r="U289">
            <v>0</v>
          </cell>
          <cell r="Y289">
            <v>103.20878106508876</v>
          </cell>
        </row>
        <row r="290">
          <cell r="C290" t="str">
            <v>HOSPITAL DOM HÉLDER</v>
          </cell>
          <cell r="E290" t="str">
            <v>ERICA MARIA DE LIMA</v>
          </cell>
          <cell r="F290" t="str">
            <v>2 - Outros Profissionais da Saúde</v>
          </cell>
          <cell r="G290" t="str">
            <v>3222-05</v>
          </cell>
          <cell r="H290" t="str">
            <v>01/2022</v>
          </cell>
          <cell r="J290">
            <v>125.3032</v>
          </cell>
          <cell r="L290">
            <v>0</v>
          </cell>
          <cell r="M290">
            <v>0</v>
          </cell>
          <cell r="O290">
            <v>1.3540000000000001</v>
          </cell>
          <cell r="R290">
            <v>0</v>
          </cell>
          <cell r="S290">
            <v>0</v>
          </cell>
          <cell r="U290">
            <v>0</v>
          </cell>
          <cell r="Y290">
            <v>103.20878106508876</v>
          </cell>
        </row>
        <row r="291">
          <cell r="C291" t="str">
            <v>HOSPITAL DOM HÉLDER</v>
          </cell>
          <cell r="E291" t="str">
            <v>ERICK LINEKER RIBEIRO DE MELO</v>
          </cell>
          <cell r="F291" t="str">
            <v>3 - Administrativo</v>
          </cell>
          <cell r="G291" t="str">
            <v>4110-10</v>
          </cell>
          <cell r="H291" t="str">
            <v>01/2022</v>
          </cell>
          <cell r="J291">
            <v>93.772000000000006</v>
          </cell>
          <cell r="L291">
            <v>0</v>
          </cell>
          <cell r="M291">
            <v>0</v>
          </cell>
          <cell r="O291">
            <v>1.3540000000000001</v>
          </cell>
          <cell r="R291">
            <v>0</v>
          </cell>
          <cell r="S291">
            <v>72.72</v>
          </cell>
          <cell r="U291">
            <v>0</v>
          </cell>
          <cell r="Y291">
            <v>103.20878106508876</v>
          </cell>
        </row>
        <row r="292">
          <cell r="C292" t="str">
            <v>HOSPITAL DOM HÉLDER</v>
          </cell>
          <cell r="E292" t="str">
            <v>ERIK SAIMAR DE MORAIS</v>
          </cell>
          <cell r="F292" t="str">
            <v>3 - Administrativo</v>
          </cell>
          <cell r="G292" t="str">
            <v>4110-10</v>
          </cell>
          <cell r="H292" t="str">
            <v>01/2022</v>
          </cell>
          <cell r="J292">
            <v>166.1728</v>
          </cell>
          <cell r="L292">
            <v>0</v>
          </cell>
          <cell r="M292">
            <v>0</v>
          </cell>
          <cell r="O292">
            <v>1.3540000000000001</v>
          </cell>
          <cell r="R292">
            <v>0</v>
          </cell>
          <cell r="S292">
            <v>0</v>
          </cell>
          <cell r="U292">
            <v>0</v>
          </cell>
          <cell r="Y292">
            <v>103.20878106508876</v>
          </cell>
        </row>
        <row r="293">
          <cell r="C293" t="str">
            <v>HOSPITAL DOM HÉLDER</v>
          </cell>
          <cell r="E293" t="str">
            <v>ERINELZA RAMOS DE ARAUJO</v>
          </cell>
          <cell r="F293" t="str">
            <v>2 - Outros Profissionais da Saúde</v>
          </cell>
          <cell r="G293" t="str">
            <v>3222-05</v>
          </cell>
          <cell r="H293" t="str">
            <v>01/2022</v>
          </cell>
          <cell r="J293">
            <v>140.85599999999999</v>
          </cell>
          <cell r="L293">
            <v>0</v>
          </cell>
          <cell r="M293">
            <v>0</v>
          </cell>
          <cell r="O293">
            <v>1.3540000000000001</v>
          </cell>
          <cell r="R293">
            <v>251.8</v>
          </cell>
          <cell r="S293">
            <v>70.78</v>
          </cell>
          <cell r="U293">
            <v>0</v>
          </cell>
          <cell r="Y293">
            <v>103.20878106508876</v>
          </cell>
        </row>
        <row r="294">
          <cell r="C294" t="str">
            <v>HOSPITAL DOM HÉLDER</v>
          </cell>
          <cell r="E294" t="str">
            <v>ERONILDO DOS SANTOS LIMA</v>
          </cell>
          <cell r="F294" t="str">
            <v>3 - Administrativo</v>
          </cell>
          <cell r="G294" t="str">
            <v>5142-25</v>
          </cell>
          <cell r="H294" t="str">
            <v>01/2022</v>
          </cell>
          <cell r="J294">
            <v>115.6384</v>
          </cell>
          <cell r="L294">
            <v>0</v>
          </cell>
          <cell r="M294">
            <v>0</v>
          </cell>
          <cell r="O294">
            <v>1.3540000000000001</v>
          </cell>
          <cell r="R294">
            <v>0</v>
          </cell>
          <cell r="S294">
            <v>66.900000000000006</v>
          </cell>
          <cell r="U294">
            <v>0</v>
          </cell>
          <cell r="Y294">
            <v>103.20878106508876</v>
          </cell>
        </row>
        <row r="295">
          <cell r="C295" t="str">
            <v>HOSPITAL DOM HÉLDER</v>
          </cell>
          <cell r="E295" t="str">
            <v>ERONILDO JOSE RAMOS</v>
          </cell>
          <cell r="F295" t="str">
            <v>3 - Administrativo</v>
          </cell>
          <cell r="G295" t="str">
            <v>5142-25</v>
          </cell>
          <cell r="H295" t="str">
            <v>01/2022</v>
          </cell>
          <cell r="J295">
            <v>146.9008</v>
          </cell>
          <cell r="L295">
            <v>0</v>
          </cell>
          <cell r="M295">
            <v>0</v>
          </cell>
          <cell r="O295">
            <v>1.3540000000000001</v>
          </cell>
          <cell r="R295">
            <v>0</v>
          </cell>
          <cell r="S295">
            <v>0</v>
          </cell>
          <cell r="U295">
            <v>0</v>
          </cell>
          <cell r="Y295">
            <v>103.20878106508876</v>
          </cell>
        </row>
        <row r="296">
          <cell r="C296" t="str">
            <v>HOSPITAL DOM HÉLDER</v>
          </cell>
          <cell r="E296" t="str">
            <v>ESDRIENE DE ALMEIDA CUNHA</v>
          </cell>
          <cell r="F296" t="str">
            <v>2 - Outros Profissionais da Saúde</v>
          </cell>
          <cell r="G296" t="str">
            <v>3222-05</v>
          </cell>
          <cell r="H296" t="str">
            <v>01/2022</v>
          </cell>
          <cell r="J296">
            <v>143.49279999999999</v>
          </cell>
          <cell r="L296">
            <v>0</v>
          </cell>
          <cell r="M296">
            <v>0</v>
          </cell>
          <cell r="O296">
            <v>1.3540000000000001</v>
          </cell>
          <cell r="R296">
            <v>0</v>
          </cell>
          <cell r="S296">
            <v>0</v>
          </cell>
          <cell r="U296">
            <v>62.47</v>
          </cell>
          <cell r="X296" t="str">
            <v>AUXILIO CRECHE</v>
          </cell>
          <cell r="Y296">
            <v>103.20878106508876</v>
          </cell>
        </row>
        <row r="297">
          <cell r="C297" t="str">
            <v>HOSPITAL DOM HÉLDER</v>
          </cell>
          <cell r="E297" t="str">
            <v>ESTER FEIJO CORREIA DE SENA</v>
          </cell>
          <cell r="F297" t="str">
            <v>2 - Outros Profissionais da Saúde</v>
          </cell>
          <cell r="G297" t="str">
            <v>2238-10</v>
          </cell>
          <cell r="H297" t="str">
            <v>01/2022</v>
          </cell>
          <cell r="J297">
            <v>222.26320000000001</v>
          </cell>
          <cell r="L297">
            <v>0</v>
          </cell>
          <cell r="M297">
            <v>0</v>
          </cell>
          <cell r="O297">
            <v>1.3540000000000001</v>
          </cell>
          <cell r="R297">
            <v>764.03</v>
          </cell>
          <cell r="S297">
            <v>117.79</v>
          </cell>
          <cell r="U297">
            <v>69.430000000000007</v>
          </cell>
          <cell r="X297" t="str">
            <v>AUXILIO CRECHE</v>
          </cell>
          <cell r="Y297">
            <v>103.20878106508876</v>
          </cell>
        </row>
        <row r="298">
          <cell r="C298" t="str">
            <v>HOSPITAL DOM HÉLDER</v>
          </cell>
          <cell r="E298" t="str">
            <v>ESTHER DOS SANTOS LEAL ALMEIDA</v>
          </cell>
          <cell r="F298" t="str">
            <v>2 - Outros Profissionais da Saúde</v>
          </cell>
          <cell r="G298" t="str">
            <v>3242-05</v>
          </cell>
          <cell r="H298" t="str">
            <v>01/2022</v>
          </cell>
          <cell r="J298">
            <v>133.09200000000001</v>
          </cell>
          <cell r="L298">
            <v>0</v>
          </cell>
          <cell r="M298">
            <v>0</v>
          </cell>
          <cell r="O298">
            <v>1.3540000000000001</v>
          </cell>
          <cell r="R298">
            <v>0</v>
          </cell>
          <cell r="S298">
            <v>0</v>
          </cell>
          <cell r="U298">
            <v>0</v>
          </cell>
          <cell r="Y298">
            <v>103.20878106508876</v>
          </cell>
        </row>
        <row r="299">
          <cell r="C299" t="str">
            <v>HOSPITAL DOM HÉLDER</v>
          </cell>
          <cell r="E299" t="str">
            <v>EVANDRO ALBUQUERQUE DE CASTRO FILHO</v>
          </cell>
          <cell r="F299" t="str">
            <v>3 - Administrativo</v>
          </cell>
          <cell r="G299" t="str">
            <v>1421-05</v>
          </cell>
          <cell r="H299" t="str">
            <v>01/2022</v>
          </cell>
          <cell r="J299">
            <v>602.21600000000001</v>
          </cell>
          <cell r="L299">
            <v>0</v>
          </cell>
          <cell r="M299">
            <v>0</v>
          </cell>
          <cell r="O299">
            <v>1.3540000000000001</v>
          </cell>
          <cell r="R299">
            <v>0</v>
          </cell>
          <cell r="S299">
            <v>0</v>
          </cell>
          <cell r="U299">
            <v>0</v>
          </cell>
          <cell r="Y299">
            <v>103.20878106508876</v>
          </cell>
        </row>
        <row r="300">
          <cell r="C300" t="str">
            <v>HOSPITAL DOM HÉLDER</v>
          </cell>
          <cell r="E300" t="str">
            <v>EVANGELA CRISTINA DIAS DE SOUZA</v>
          </cell>
          <cell r="F300" t="str">
            <v>3 - Administrativo</v>
          </cell>
          <cell r="G300" t="str">
            <v>4131-15</v>
          </cell>
          <cell r="H300" t="str">
            <v>01/2022</v>
          </cell>
          <cell r="J300">
            <v>210.5752</v>
          </cell>
          <cell r="L300">
            <v>0</v>
          </cell>
          <cell r="M300">
            <v>0</v>
          </cell>
          <cell r="O300">
            <v>1.3540000000000001</v>
          </cell>
          <cell r="R300">
            <v>0</v>
          </cell>
          <cell r="S300">
            <v>0</v>
          </cell>
          <cell r="U300">
            <v>0</v>
          </cell>
          <cell r="Y300">
            <v>103.20878106508876</v>
          </cell>
        </row>
        <row r="301">
          <cell r="C301" t="str">
            <v>HOSPITAL DOM HÉLDER</v>
          </cell>
          <cell r="E301" t="str">
            <v>EVANILSON JOSE DOS SANTOS</v>
          </cell>
          <cell r="F301" t="str">
            <v>3 - Administrativo</v>
          </cell>
          <cell r="G301" t="str">
            <v>4110-10</v>
          </cell>
          <cell r="H301" t="str">
            <v>01/2022</v>
          </cell>
          <cell r="J301">
            <v>11.5678</v>
          </cell>
          <cell r="L301">
            <v>0</v>
          </cell>
          <cell r="M301">
            <v>0</v>
          </cell>
          <cell r="O301">
            <v>1.3540000000000001</v>
          </cell>
          <cell r="R301">
            <v>465.18</v>
          </cell>
          <cell r="S301">
            <v>27.63</v>
          </cell>
          <cell r="U301">
            <v>0</v>
          </cell>
          <cell r="Y301">
            <v>103.20878106508876</v>
          </cell>
        </row>
        <row r="302">
          <cell r="C302" t="str">
            <v>HOSPITAL DOM HÉLDER</v>
          </cell>
          <cell r="E302" t="str">
            <v>EVELLYN PEREIRA DO NASCIMENTO</v>
          </cell>
          <cell r="F302" t="str">
            <v>2 - Outros Profissionais da Saúde</v>
          </cell>
          <cell r="G302" t="str">
            <v>3222-05</v>
          </cell>
          <cell r="H302" t="str">
            <v>01/2022</v>
          </cell>
          <cell r="J302">
            <v>138.52879999999999</v>
          </cell>
          <cell r="L302">
            <v>0</v>
          </cell>
          <cell r="M302">
            <v>0</v>
          </cell>
          <cell r="O302">
            <v>1.3540000000000001</v>
          </cell>
          <cell r="R302">
            <v>339.58</v>
          </cell>
          <cell r="S302">
            <v>61.08</v>
          </cell>
          <cell r="U302">
            <v>0</v>
          </cell>
          <cell r="Y302">
            <v>103.20878106508876</v>
          </cell>
        </row>
        <row r="303">
          <cell r="C303" t="str">
            <v>HOSPITAL DOM HÉLDER</v>
          </cell>
          <cell r="E303" t="str">
            <v xml:space="preserve">EVERSON BATISTA DA SILVA </v>
          </cell>
          <cell r="F303" t="str">
            <v>2 - Outros Profissionais da Saúde</v>
          </cell>
          <cell r="G303" t="str">
            <v>3241-15</v>
          </cell>
          <cell r="H303" t="str">
            <v>01/2022</v>
          </cell>
          <cell r="J303">
            <v>293.03840000000002</v>
          </cell>
          <cell r="L303">
            <v>0</v>
          </cell>
          <cell r="M303">
            <v>0</v>
          </cell>
          <cell r="O303">
            <v>1.3540000000000001</v>
          </cell>
          <cell r="R303">
            <v>0</v>
          </cell>
          <cell r="S303">
            <v>0</v>
          </cell>
          <cell r="U303">
            <v>0</v>
          </cell>
          <cell r="Y303">
            <v>103.20878106508876</v>
          </cell>
        </row>
        <row r="304">
          <cell r="C304" t="str">
            <v>HOSPITAL DOM HÉLDER</v>
          </cell>
          <cell r="E304" t="str">
            <v>EVERSON WENDEL DE ARAUJO SILVA</v>
          </cell>
          <cell r="F304" t="str">
            <v>2 - Outros Profissionais da Saúde</v>
          </cell>
          <cell r="G304" t="str">
            <v>5151-10</v>
          </cell>
          <cell r="H304" t="str">
            <v>01/2022</v>
          </cell>
          <cell r="J304">
            <v>131.95359999999999</v>
          </cell>
          <cell r="L304">
            <v>0</v>
          </cell>
          <cell r="M304">
            <v>0</v>
          </cell>
          <cell r="O304">
            <v>1.3540000000000001</v>
          </cell>
          <cell r="R304">
            <v>0</v>
          </cell>
          <cell r="S304">
            <v>72.72</v>
          </cell>
          <cell r="U304">
            <v>0</v>
          </cell>
          <cell r="Y304">
            <v>103.20878106508876</v>
          </cell>
        </row>
        <row r="305">
          <cell r="C305" t="str">
            <v>HOSPITAL DOM HÉLDER</v>
          </cell>
          <cell r="E305" t="str">
            <v>EVERTON LUCIANO CICERO GONCALVES DA SILVA</v>
          </cell>
          <cell r="F305" t="str">
            <v>3 - Administrativo</v>
          </cell>
          <cell r="G305" t="str">
            <v>4110-10</v>
          </cell>
          <cell r="H305" t="str">
            <v>01/2022</v>
          </cell>
          <cell r="J305">
            <v>11.0158</v>
          </cell>
          <cell r="L305">
            <v>0</v>
          </cell>
          <cell r="M305">
            <v>0</v>
          </cell>
          <cell r="O305">
            <v>1.3540000000000001</v>
          </cell>
          <cell r="R305">
            <v>403.61</v>
          </cell>
          <cell r="S305">
            <v>33.450000000000003</v>
          </cell>
          <cell r="U305">
            <v>0</v>
          </cell>
          <cell r="Y305">
            <v>103.20878106508876</v>
          </cell>
        </row>
        <row r="306">
          <cell r="C306" t="str">
            <v>HOSPITAL DOM HÉLDER</v>
          </cell>
          <cell r="E306" t="str">
            <v>EVILASIO NOVAES GOMINHO NETO</v>
          </cell>
          <cell r="F306" t="str">
            <v>2 - Outros Profissionais da Saúde</v>
          </cell>
          <cell r="G306" t="str">
            <v>3241-15</v>
          </cell>
          <cell r="H306" t="str">
            <v>01/2022</v>
          </cell>
          <cell r="J306">
            <v>250.05279999999999</v>
          </cell>
          <cell r="L306">
            <v>0</v>
          </cell>
          <cell r="M306">
            <v>0</v>
          </cell>
          <cell r="O306">
            <v>1.3540000000000001</v>
          </cell>
          <cell r="R306">
            <v>0</v>
          </cell>
          <cell r="S306">
            <v>0</v>
          </cell>
          <cell r="U306">
            <v>0</v>
          </cell>
          <cell r="Y306">
            <v>103.20878106508876</v>
          </cell>
        </row>
        <row r="307">
          <cell r="C307" t="str">
            <v>HOSPITAL DOM HÉLDER</v>
          </cell>
          <cell r="E307" t="str">
            <v>FABIANA CRISTINA CAVALCANTI DE MACEDO</v>
          </cell>
          <cell r="F307" t="str">
            <v>3 - Administrativo</v>
          </cell>
          <cell r="G307" t="str">
            <v>4110-10</v>
          </cell>
          <cell r="H307" t="str">
            <v>01/2022</v>
          </cell>
          <cell r="J307">
            <v>156.3664</v>
          </cell>
          <cell r="L307">
            <v>0</v>
          </cell>
          <cell r="M307">
            <v>0</v>
          </cell>
          <cell r="O307">
            <v>1.3540000000000001</v>
          </cell>
          <cell r="R307">
            <v>0</v>
          </cell>
          <cell r="S307">
            <v>0</v>
          </cell>
          <cell r="U307">
            <v>0</v>
          </cell>
          <cell r="Y307">
            <v>103.20878106508876</v>
          </cell>
        </row>
        <row r="308">
          <cell r="C308" t="str">
            <v>HOSPITAL DOM HÉLDER</v>
          </cell>
          <cell r="E308" t="str">
            <v xml:space="preserve">FABIANA DA SILVA RAMOS </v>
          </cell>
          <cell r="F308" t="str">
            <v>2 - Outros Profissionais da Saúde</v>
          </cell>
          <cell r="G308" t="str">
            <v>3222-05</v>
          </cell>
          <cell r="H308" t="str">
            <v>01/2022</v>
          </cell>
          <cell r="J308">
            <v>121.2</v>
          </cell>
          <cell r="L308">
            <v>0</v>
          </cell>
          <cell r="M308">
            <v>0</v>
          </cell>
          <cell r="O308">
            <v>1.3540000000000001</v>
          </cell>
          <cell r="R308">
            <v>287.77999999999997</v>
          </cell>
          <cell r="S308">
            <v>72.72</v>
          </cell>
          <cell r="U308">
            <v>0</v>
          </cell>
          <cell r="Y308">
            <v>103.20878106508876</v>
          </cell>
        </row>
        <row r="309">
          <cell r="C309" t="str">
            <v>HOSPITAL DOM HÉLDER</v>
          </cell>
          <cell r="E309" t="str">
            <v>FABIANA GERVASIO DA SILVA</v>
          </cell>
          <cell r="F309" t="str">
            <v>3 - Administrativo</v>
          </cell>
          <cell r="G309" t="str">
            <v>4110-10</v>
          </cell>
          <cell r="H309" t="str">
            <v>01/2022</v>
          </cell>
          <cell r="J309">
            <v>101.60720000000001</v>
          </cell>
          <cell r="L309">
            <v>0</v>
          </cell>
          <cell r="M309">
            <v>0</v>
          </cell>
          <cell r="O309">
            <v>1.3540000000000001</v>
          </cell>
          <cell r="R309">
            <v>220.15</v>
          </cell>
          <cell r="S309">
            <v>72.72</v>
          </cell>
          <cell r="U309">
            <v>0</v>
          </cell>
          <cell r="Y309">
            <v>103.20878106508876</v>
          </cell>
        </row>
        <row r="310">
          <cell r="C310" t="str">
            <v>HOSPITAL DOM HÉLDER</v>
          </cell>
          <cell r="E310" t="str">
            <v>FABIANA MORAES DA SILVA</v>
          </cell>
          <cell r="F310" t="str">
            <v>2 - Outros Profissionais da Saúde</v>
          </cell>
          <cell r="G310" t="str">
            <v>3222-05</v>
          </cell>
          <cell r="H310" t="str">
            <v>01/2022</v>
          </cell>
          <cell r="J310">
            <v>126.952</v>
          </cell>
          <cell r="L310">
            <v>0</v>
          </cell>
          <cell r="M310">
            <v>0</v>
          </cell>
          <cell r="O310">
            <v>1.3540000000000001</v>
          </cell>
          <cell r="R310">
            <v>391.37</v>
          </cell>
          <cell r="S310">
            <v>69.239999999999995</v>
          </cell>
          <cell r="U310">
            <v>0</v>
          </cell>
          <cell r="Y310">
            <v>103.20878106508876</v>
          </cell>
        </row>
        <row r="311">
          <cell r="C311" t="str">
            <v>HOSPITAL DOM HÉLDER</v>
          </cell>
          <cell r="E311" t="str">
            <v>FABIANO ALCOFORADO SALGUES VASCONCELOS</v>
          </cell>
          <cell r="F311" t="str">
            <v>2 - Outros Profissionais da Saúde</v>
          </cell>
          <cell r="G311" t="str">
            <v>2235-05</v>
          </cell>
          <cell r="H311" t="str">
            <v>01/2022</v>
          </cell>
          <cell r="J311">
            <v>237.3536</v>
          </cell>
          <cell r="L311">
            <v>0</v>
          </cell>
          <cell r="M311">
            <v>0</v>
          </cell>
          <cell r="O311">
            <v>2.84</v>
          </cell>
          <cell r="R311">
            <v>0</v>
          </cell>
          <cell r="S311">
            <v>0</v>
          </cell>
          <cell r="U311">
            <v>0</v>
          </cell>
          <cell r="Y311">
            <v>103.20878106508876</v>
          </cell>
        </row>
        <row r="312">
          <cell r="C312" t="str">
            <v>HOSPITAL DOM HÉLDER</v>
          </cell>
          <cell r="E312" t="str">
            <v>FABIANO JOSE DA SILVA</v>
          </cell>
          <cell r="F312" t="str">
            <v>2 - Outros Profissionais da Saúde</v>
          </cell>
          <cell r="G312" t="str">
            <v>3242-05</v>
          </cell>
          <cell r="H312" t="str">
            <v>01/2022</v>
          </cell>
          <cell r="J312">
            <v>190.09360000000001</v>
          </cell>
          <cell r="L312">
            <v>0</v>
          </cell>
          <cell r="M312">
            <v>0</v>
          </cell>
          <cell r="O312">
            <v>1.3540000000000001</v>
          </cell>
          <cell r="R312">
            <v>0</v>
          </cell>
          <cell r="S312">
            <v>0</v>
          </cell>
          <cell r="U312">
            <v>0</v>
          </cell>
          <cell r="Y312">
            <v>103.20878106508876</v>
          </cell>
        </row>
        <row r="313">
          <cell r="C313" t="str">
            <v>HOSPITAL DOM HÉLDER</v>
          </cell>
          <cell r="E313" t="str">
            <v>FABIO DE MELO ALVES</v>
          </cell>
          <cell r="F313" t="str">
            <v>2 - Outros Profissionais da Saúde</v>
          </cell>
          <cell r="G313" t="str">
            <v>2236-05</v>
          </cell>
          <cell r="H313" t="str">
            <v>01/2022</v>
          </cell>
          <cell r="J313">
            <v>234.9408</v>
          </cell>
          <cell r="L313">
            <v>0</v>
          </cell>
          <cell r="M313">
            <v>0</v>
          </cell>
          <cell r="O313">
            <v>2.84</v>
          </cell>
          <cell r="R313">
            <v>0</v>
          </cell>
          <cell r="S313">
            <v>0</v>
          </cell>
          <cell r="U313">
            <v>0</v>
          </cell>
          <cell r="Y313">
            <v>103.20878106508876</v>
          </cell>
        </row>
        <row r="314">
          <cell r="C314" t="str">
            <v>HOSPITAL DOM HÉLDER</v>
          </cell>
          <cell r="E314" t="str">
            <v>FABIO HENRIQUE SOUZA DA SILVA</v>
          </cell>
          <cell r="F314" t="str">
            <v>2 - Outros Profissionais da Saúde</v>
          </cell>
          <cell r="G314" t="str">
            <v>5151-10</v>
          </cell>
          <cell r="H314" t="str">
            <v>01/2022</v>
          </cell>
          <cell r="J314">
            <v>136.03440000000001</v>
          </cell>
          <cell r="L314">
            <v>0</v>
          </cell>
          <cell r="M314">
            <v>0</v>
          </cell>
          <cell r="O314">
            <v>1.3540000000000001</v>
          </cell>
          <cell r="R314">
            <v>0</v>
          </cell>
          <cell r="S314">
            <v>0</v>
          </cell>
          <cell r="U314">
            <v>0</v>
          </cell>
          <cell r="Y314">
            <v>103.20878106508876</v>
          </cell>
        </row>
        <row r="315">
          <cell r="C315" t="str">
            <v>HOSPITAL DOM HÉLDER</v>
          </cell>
          <cell r="E315" t="str">
            <v>FABIO JOSE DA SILVA</v>
          </cell>
          <cell r="F315" t="str">
            <v>3 - Administrativo</v>
          </cell>
          <cell r="G315" t="str">
            <v>7711-05</v>
          </cell>
          <cell r="H315" t="str">
            <v>01/2022</v>
          </cell>
          <cell r="J315">
            <v>134.1808</v>
          </cell>
          <cell r="L315">
            <v>0</v>
          </cell>
          <cell r="M315">
            <v>0</v>
          </cell>
          <cell r="O315">
            <v>1.3540000000000001</v>
          </cell>
          <cell r="R315">
            <v>282.8</v>
          </cell>
          <cell r="S315">
            <v>82.77</v>
          </cell>
          <cell r="U315">
            <v>0</v>
          </cell>
          <cell r="Y315">
            <v>103.20878106508876</v>
          </cell>
        </row>
        <row r="316">
          <cell r="C316" t="str">
            <v>HOSPITAL DOM HÉLDER</v>
          </cell>
          <cell r="E316" t="str">
            <v>FABIOLA ARAUJO DA SILVA</v>
          </cell>
          <cell r="F316" t="str">
            <v>2 - Outros Profissionais da Saúde</v>
          </cell>
          <cell r="G316" t="str">
            <v>2516-05</v>
          </cell>
          <cell r="H316" t="str">
            <v>01/2022</v>
          </cell>
          <cell r="J316">
            <v>255.96639999999999</v>
          </cell>
          <cell r="L316">
            <v>0</v>
          </cell>
          <cell r="M316">
            <v>0</v>
          </cell>
          <cell r="O316">
            <v>1.3540000000000001</v>
          </cell>
          <cell r="R316">
            <v>0</v>
          </cell>
          <cell r="S316">
            <v>37.5</v>
          </cell>
          <cell r="U316">
            <v>62.49</v>
          </cell>
          <cell r="X316" t="str">
            <v>AUXILIO CRECHE</v>
          </cell>
          <cell r="Y316">
            <v>103.20878106508876</v>
          </cell>
        </row>
        <row r="317">
          <cell r="C317" t="str">
            <v>HOSPITAL DOM HÉLDER</v>
          </cell>
          <cell r="E317" t="str">
            <v>FABIOLA MARIA FERREIRA</v>
          </cell>
          <cell r="F317" t="str">
            <v>3 - Administrativo</v>
          </cell>
          <cell r="G317" t="str">
            <v>5134-30</v>
          </cell>
          <cell r="H317" t="str">
            <v>01/2022</v>
          </cell>
          <cell r="J317">
            <v>116.352</v>
          </cell>
          <cell r="L317">
            <v>0</v>
          </cell>
          <cell r="M317">
            <v>0</v>
          </cell>
          <cell r="O317">
            <v>1.3540000000000001</v>
          </cell>
          <cell r="R317">
            <v>0</v>
          </cell>
          <cell r="S317">
            <v>0</v>
          </cell>
          <cell r="U317">
            <v>0</v>
          </cell>
          <cell r="Y317">
            <v>103.20878106508876</v>
          </cell>
        </row>
        <row r="318">
          <cell r="C318" t="str">
            <v>HOSPITAL DOM HÉLDER</v>
          </cell>
          <cell r="E318" t="str">
            <v>FABIOLA MARIA PEREIRA ALEXANDRE</v>
          </cell>
          <cell r="F318" t="str">
            <v>2 - Outros Profissionais da Saúde</v>
          </cell>
          <cell r="G318" t="str">
            <v>2235-05</v>
          </cell>
          <cell r="H318" t="str">
            <v>01/2022</v>
          </cell>
          <cell r="J318">
            <v>296.02640000000002</v>
          </cell>
          <cell r="L318">
            <v>0</v>
          </cell>
          <cell r="M318">
            <v>0</v>
          </cell>
          <cell r="O318">
            <v>2.84</v>
          </cell>
          <cell r="R318">
            <v>0</v>
          </cell>
          <cell r="S318">
            <v>0</v>
          </cell>
          <cell r="U318">
            <v>0</v>
          </cell>
          <cell r="Y318">
            <v>103.20878106508876</v>
          </cell>
        </row>
        <row r="319">
          <cell r="C319" t="str">
            <v>HOSPITAL DOM HÉLDER</v>
          </cell>
          <cell r="E319" t="str">
            <v>FABRICY JULIANNY AMORIM DA SILVA</v>
          </cell>
          <cell r="F319" t="str">
            <v>2 - Outros Profissionais da Saúde</v>
          </cell>
          <cell r="G319" t="str">
            <v>2237-10</v>
          </cell>
          <cell r="H319" t="str">
            <v>01/2022</v>
          </cell>
          <cell r="J319">
            <v>312.39600000000002</v>
          </cell>
          <cell r="L319">
            <v>0</v>
          </cell>
          <cell r="M319">
            <v>0</v>
          </cell>
          <cell r="O319">
            <v>1.3540000000000001</v>
          </cell>
          <cell r="R319">
            <v>0</v>
          </cell>
          <cell r="S319">
            <v>0</v>
          </cell>
          <cell r="U319">
            <v>0</v>
          </cell>
          <cell r="Y319">
            <v>103.20878106508876</v>
          </cell>
        </row>
        <row r="320">
          <cell r="C320" t="str">
            <v>HOSPITAL DOM HÉLDER</v>
          </cell>
          <cell r="E320" t="str">
            <v>FABRIELE GABRIELA FERREIRA NASCIMENTO</v>
          </cell>
          <cell r="F320" t="str">
            <v>3 - Administrativo</v>
          </cell>
          <cell r="G320" t="str">
            <v>4110-10</v>
          </cell>
          <cell r="H320" t="str">
            <v>01/2022</v>
          </cell>
          <cell r="J320">
            <v>96.916000000000011</v>
          </cell>
          <cell r="L320">
            <v>0</v>
          </cell>
          <cell r="M320">
            <v>0</v>
          </cell>
          <cell r="O320">
            <v>1.3540000000000001</v>
          </cell>
          <cell r="R320">
            <v>391.37</v>
          </cell>
          <cell r="S320">
            <v>72.72</v>
          </cell>
          <cell r="U320">
            <v>69.430000000000007</v>
          </cell>
          <cell r="X320" t="str">
            <v>AUXILIO CRECHE</v>
          </cell>
          <cell r="Y320">
            <v>103.20878106508876</v>
          </cell>
        </row>
        <row r="321">
          <cell r="C321" t="str">
            <v>HOSPITAL DOM HÉLDER</v>
          </cell>
          <cell r="E321" t="str">
            <v>FELLIPE JOSE LINS</v>
          </cell>
          <cell r="F321" t="str">
            <v>2 - Outros Profissionais da Saúde</v>
          </cell>
          <cell r="G321" t="str">
            <v>5151-10</v>
          </cell>
          <cell r="H321" t="str">
            <v>01/2022</v>
          </cell>
          <cell r="J321">
            <v>199.86080000000001</v>
          </cell>
          <cell r="L321">
            <v>0</v>
          </cell>
          <cell r="M321">
            <v>0</v>
          </cell>
          <cell r="O321">
            <v>1.3540000000000001</v>
          </cell>
          <cell r="R321">
            <v>0</v>
          </cell>
          <cell r="S321">
            <v>0</v>
          </cell>
          <cell r="U321">
            <v>0</v>
          </cell>
          <cell r="Y321">
            <v>103.20878106508876</v>
          </cell>
        </row>
        <row r="322">
          <cell r="C322" t="str">
            <v>HOSPITAL DOM HÉLDER</v>
          </cell>
          <cell r="E322" t="str">
            <v>FERNANDA ROBERTA PEREIRA PIMENTEL</v>
          </cell>
          <cell r="F322" t="str">
            <v>2 - Outros Profissionais da Saúde</v>
          </cell>
          <cell r="G322" t="str">
            <v>2235-05</v>
          </cell>
          <cell r="H322" t="str">
            <v>01/2022</v>
          </cell>
          <cell r="J322">
            <v>530.37199999999996</v>
          </cell>
          <cell r="L322">
            <v>0</v>
          </cell>
          <cell r="M322">
            <v>0</v>
          </cell>
          <cell r="O322">
            <v>2.84</v>
          </cell>
          <cell r="R322">
            <v>0</v>
          </cell>
          <cell r="S322">
            <v>0</v>
          </cell>
          <cell r="U322">
            <v>0</v>
          </cell>
          <cell r="Y322">
            <v>103.20878106508876</v>
          </cell>
        </row>
        <row r="323">
          <cell r="C323" t="str">
            <v>HOSPITAL DOM HÉLDER</v>
          </cell>
          <cell r="E323" t="str">
            <v>FERNANDO ANTONIO BALTAR RAMOS</v>
          </cell>
          <cell r="F323" t="str">
            <v>2 - Outros Profissionais da Saúde</v>
          </cell>
          <cell r="G323" t="str">
            <v>2236-05</v>
          </cell>
          <cell r="H323" t="str">
            <v>01/2022</v>
          </cell>
          <cell r="J323">
            <v>269.43680000000001</v>
          </cell>
          <cell r="L323">
            <v>0</v>
          </cell>
          <cell r="M323">
            <v>0</v>
          </cell>
          <cell r="O323">
            <v>2.84</v>
          </cell>
          <cell r="R323">
            <v>0</v>
          </cell>
          <cell r="S323">
            <v>0</v>
          </cell>
          <cell r="U323">
            <v>0</v>
          </cell>
          <cell r="Y323">
            <v>103.20878106508876</v>
          </cell>
        </row>
        <row r="324">
          <cell r="C324" t="str">
            <v>HOSPITAL DOM HÉLDER</v>
          </cell>
          <cell r="E324" t="str">
            <v>FERNANDO ANTONIO BARBOSA VARELA</v>
          </cell>
          <cell r="F324" t="str">
            <v>3 - Administrativo</v>
          </cell>
          <cell r="G324" t="str">
            <v>7823-20</v>
          </cell>
          <cell r="H324" t="str">
            <v>01/2022</v>
          </cell>
          <cell r="J324">
            <v>164.04560000000001</v>
          </cell>
          <cell r="L324">
            <v>0</v>
          </cell>
          <cell r="M324">
            <v>0</v>
          </cell>
          <cell r="O324">
            <v>1.3540000000000001</v>
          </cell>
          <cell r="R324">
            <v>0</v>
          </cell>
          <cell r="S324">
            <v>0</v>
          </cell>
          <cell r="U324">
            <v>0</v>
          </cell>
          <cell r="Y324">
            <v>103.20878106508876</v>
          </cell>
        </row>
        <row r="325">
          <cell r="C325" t="str">
            <v>HOSPITAL DOM HÉLDER</v>
          </cell>
          <cell r="E325" t="str">
            <v>FERNANDO JOSE GONDIM</v>
          </cell>
          <cell r="F325" t="str">
            <v>2 - Outros Profissionais da Saúde</v>
          </cell>
          <cell r="G325" t="str">
            <v>5151-10</v>
          </cell>
          <cell r="H325" t="str">
            <v>01/2022</v>
          </cell>
          <cell r="J325">
            <v>116.352</v>
          </cell>
          <cell r="L325">
            <v>0</v>
          </cell>
          <cell r="M325">
            <v>0</v>
          </cell>
          <cell r="O325">
            <v>1.3540000000000001</v>
          </cell>
          <cell r="R325">
            <v>391.37</v>
          </cell>
          <cell r="S325">
            <v>66.900000000000006</v>
          </cell>
          <cell r="U325">
            <v>0</v>
          </cell>
          <cell r="Y325">
            <v>103.20878106508876</v>
          </cell>
        </row>
        <row r="326">
          <cell r="C326" t="str">
            <v>HOSPITAL DOM HÉLDER</v>
          </cell>
          <cell r="E326" t="str">
            <v>FERNANDO MARQUES DOS SANTOS</v>
          </cell>
          <cell r="F326" t="str">
            <v>2 - Outros Profissionais da Saúde</v>
          </cell>
          <cell r="G326" t="str">
            <v>3222-05</v>
          </cell>
          <cell r="H326" t="str">
            <v>01/2022</v>
          </cell>
          <cell r="J326">
            <v>125.46559999999999</v>
          </cell>
          <cell r="L326">
            <v>0</v>
          </cell>
          <cell r="M326">
            <v>0</v>
          </cell>
          <cell r="O326">
            <v>1.3540000000000001</v>
          </cell>
          <cell r="R326">
            <v>0</v>
          </cell>
          <cell r="S326">
            <v>0</v>
          </cell>
          <cell r="U326">
            <v>0</v>
          </cell>
          <cell r="Y326">
            <v>103.20878106508876</v>
          </cell>
        </row>
        <row r="327">
          <cell r="C327" t="str">
            <v>HOSPITAL DOM HÉLDER</v>
          </cell>
          <cell r="E327" t="str">
            <v>FLAVIA COSTA DE ANDRADE RIBEIRO</v>
          </cell>
          <cell r="F327" t="str">
            <v>2 - Outros Profissionais da Saúde</v>
          </cell>
          <cell r="G327" t="str">
            <v>2235-05</v>
          </cell>
          <cell r="H327" t="str">
            <v>01/2022</v>
          </cell>
          <cell r="J327">
            <v>224.81280000000001</v>
          </cell>
          <cell r="L327">
            <v>0</v>
          </cell>
          <cell r="M327">
            <v>0</v>
          </cell>
          <cell r="O327">
            <v>2.84</v>
          </cell>
          <cell r="R327">
            <v>0</v>
          </cell>
          <cell r="S327">
            <v>0</v>
          </cell>
          <cell r="U327">
            <v>0</v>
          </cell>
          <cell r="Y327">
            <v>103.20878106508876</v>
          </cell>
        </row>
        <row r="328">
          <cell r="C328" t="str">
            <v>HOSPITAL DOM HÉLDER</v>
          </cell>
          <cell r="E328" t="str">
            <v>FLAVIA DE LIMA</v>
          </cell>
          <cell r="F328" t="str">
            <v>2 - Outros Profissionais da Saúde</v>
          </cell>
          <cell r="G328" t="str">
            <v>2235-05</v>
          </cell>
          <cell r="H328" t="str">
            <v>01/2022</v>
          </cell>
          <cell r="J328">
            <v>230.09039999999999</v>
          </cell>
          <cell r="L328">
            <v>0</v>
          </cell>
          <cell r="M328">
            <v>0</v>
          </cell>
          <cell r="O328">
            <v>2.84</v>
          </cell>
          <cell r="R328">
            <v>254.68</v>
          </cell>
          <cell r="S328">
            <v>84.46</v>
          </cell>
          <cell r="U328">
            <v>0</v>
          </cell>
          <cell r="Y328">
            <v>103.20878106508876</v>
          </cell>
        </row>
        <row r="329">
          <cell r="C329" t="str">
            <v>HOSPITAL DOM HÉLDER</v>
          </cell>
          <cell r="E329" t="str">
            <v>FLAVIA FERREIRA DA SILVA</v>
          </cell>
          <cell r="F329" t="str">
            <v>2 - Outros Profissionais da Saúde</v>
          </cell>
          <cell r="G329" t="str">
            <v>3222-05</v>
          </cell>
          <cell r="H329" t="str">
            <v>01/2022</v>
          </cell>
          <cell r="J329">
            <v>191.96960000000001</v>
          </cell>
          <cell r="L329">
            <v>0</v>
          </cell>
          <cell r="M329">
            <v>0</v>
          </cell>
          <cell r="O329">
            <v>1.3540000000000001</v>
          </cell>
          <cell r="R329">
            <v>287.77999999999997</v>
          </cell>
          <cell r="S329">
            <v>69.08</v>
          </cell>
          <cell r="U329">
            <v>0</v>
          </cell>
          <cell r="Y329">
            <v>103.20878106508876</v>
          </cell>
        </row>
        <row r="330">
          <cell r="C330" t="str">
            <v>HOSPITAL DOM HÉLDER</v>
          </cell>
          <cell r="E330" t="str">
            <v>FLAVIA OLIVEIRA DANTAS</v>
          </cell>
          <cell r="F330" t="str">
            <v>2 - Outros Profissionais da Saúde</v>
          </cell>
          <cell r="G330" t="str">
            <v>3222-05</v>
          </cell>
          <cell r="H330" t="str">
            <v>01/2022</v>
          </cell>
          <cell r="J330">
            <v>149.42080000000001</v>
          </cell>
          <cell r="L330">
            <v>0</v>
          </cell>
          <cell r="M330">
            <v>0</v>
          </cell>
          <cell r="O330">
            <v>1.3540000000000001</v>
          </cell>
          <cell r="R330">
            <v>269.79000000000002</v>
          </cell>
          <cell r="S330">
            <v>72.72</v>
          </cell>
          <cell r="U330">
            <v>0</v>
          </cell>
          <cell r="Y330">
            <v>103.20878106508876</v>
          </cell>
        </row>
        <row r="331">
          <cell r="C331" t="str">
            <v>HOSPITAL DOM HÉLDER</v>
          </cell>
          <cell r="E331" t="str">
            <v>FLAVIA REGINA ALVES FEITOZA</v>
          </cell>
          <cell r="F331" t="str">
            <v>3 - Administrativo</v>
          </cell>
          <cell r="G331" t="str">
            <v>5142-25</v>
          </cell>
          <cell r="H331" t="str">
            <v>01/2022</v>
          </cell>
          <cell r="J331">
            <v>121.1176</v>
          </cell>
          <cell r="L331">
            <v>0</v>
          </cell>
          <cell r="M331">
            <v>0</v>
          </cell>
          <cell r="O331">
            <v>1.3540000000000001</v>
          </cell>
          <cell r="R331">
            <v>269.79000000000002</v>
          </cell>
          <cell r="S331">
            <v>72.72</v>
          </cell>
          <cell r="U331">
            <v>0</v>
          </cell>
          <cell r="Y331">
            <v>103.20878106508876</v>
          </cell>
        </row>
        <row r="332">
          <cell r="C332" t="str">
            <v>HOSPITAL DOM HÉLDER</v>
          </cell>
          <cell r="E332" t="str">
            <v>FLAVIO DANTAS GONCALVES</v>
          </cell>
          <cell r="F332" t="str">
            <v>3 - Administrativo</v>
          </cell>
          <cell r="G332" t="str">
            <v>4110-10</v>
          </cell>
          <cell r="H332" t="str">
            <v>01/2022</v>
          </cell>
          <cell r="J332">
            <v>106.65600000000001</v>
          </cell>
          <cell r="L332">
            <v>0</v>
          </cell>
          <cell r="M332">
            <v>0</v>
          </cell>
          <cell r="O332">
            <v>1.3540000000000001</v>
          </cell>
          <cell r="R332">
            <v>341.73</v>
          </cell>
          <cell r="S332">
            <v>72.72</v>
          </cell>
          <cell r="U332">
            <v>0</v>
          </cell>
          <cell r="Y332">
            <v>103.20878106508876</v>
          </cell>
        </row>
        <row r="333">
          <cell r="C333" t="str">
            <v>HOSPITAL DOM HÉLDER</v>
          </cell>
          <cell r="E333" t="str">
            <v>FLAVIO ROBERTO AZEVEDO DE OLIVEIRA</v>
          </cell>
          <cell r="F333" t="str">
            <v>1 - Médico</v>
          </cell>
          <cell r="G333" t="str">
            <v>2251-25</v>
          </cell>
          <cell r="H333" t="str">
            <v>01/2022</v>
          </cell>
          <cell r="J333">
            <v>632.75199999999995</v>
          </cell>
          <cell r="L333">
            <v>0</v>
          </cell>
          <cell r="M333">
            <v>0</v>
          </cell>
          <cell r="O333">
            <v>10.834</v>
          </cell>
          <cell r="R333">
            <v>0</v>
          </cell>
          <cell r="S333">
            <v>0</v>
          </cell>
          <cell r="U333">
            <v>0</v>
          </cell>
          <cell r="Y333">
            <v>103.20878106508876</v>
          </cell>
        </row>
        <row r="334">
          <cell r="C334" t="str">
            <v>HOSPITAL DOM HÉLDER</v>
          </cell>
          <cell r="E334" t="str">
            <v>FLAVIO TENORIO DA SILVA</v>
          </cell>
          <cell r="F334" t="str">
            <v>2 - Outros Profissionais da Saúde</v>
          </cell>
          <cell r="G334" t="str">
            <v>5151-10</v>
          </cell>
          <cell r="H334" t="str">
            <v>01/2022</v>
          </cell>
          <cell r="J334">
            <v>173.99359999999999</v>
          </cell>
          <cell r="L334">
            <v>0</v>
          </cell>
          <cell r="M334">
            <v>0</v>
          </cell>
          <cell r="O334">
            <v>1.3540000000000001</v>
          </cell>
          <cell r="R334">
            <v>453.23</v>
          </cell>
          <cell r="S334">
            <v>72.72</v>
          </cell>
          <cell r="U334">
            <v>0</v>
          </cell>
          <cell r="Y334">
            <v>103.20878106508876</v>
          </cell>
        </row>
        <row r="335">
          <cell r="C335" t="str">
            <v>HOSPITAL DOM HÉLDER</v>
          </cell>
          <cell r="E335" t="str">
            <v>FRANCISCA SILVA DO NASCIMENTO</v>
          </cell>
          <cell r="F335" t="str">
            <v>2 - Outros Profissionais da Saúde</v>
          </cell>
          <cell r="G335" t="str">
            <v>3222-05</v>
          </cell>
          <cell r="H335" t="str">
            <v>01/2022</v>
          </cell>
          <cell r="J335">
            <v>143.07759999999999</v>
          </cell>
          <cell r="L335">
            <v>0</v>
          </cell>
          <cell r="M335">
            <v>0</v>
          </cell>
          <cell r="O335">
            <v>1.3540000000000001</v>
          </cell>
          <cell r="R335">
            <v>0</v>
          </cell>
          <cell r="S335">
            <v>59.15</v>
          </cell>
          <cell r="U335">
            <v>0</v>
          </cell>
          <cell r="Y335">
            <v>103.20878106508876</v>
          </cell>
        </row>
        <row r="336">
          <cell r="C336" t="str">
            <v>HOSPITAL DOM HÉLDER</v>
          </cell>
          <cell r="E336" t="str">
            <v>FRANCISCO HARRISON DE BRITO PEREIRA</v>
          </cell>
          <cell r="F336" t="str">
            <v>1 - Médico</v>
          </cell>
          <cell r="G336" t="str">
            <v>2252-03</v>
          </cell>
          <cell r="H336" t="str">
            <v>01/2022</v>
          </cell>
          <cell r="J336">
            <v>452.19200000000001</v>
          </cell>
          <cell r="L336">
            <v>0</v>
          </cell>
          <cell r="M336">
            <v>0</v>
          </cell>
          <cell r="O336">
            <v>10.834</v>
          </cell>
          <cell r="R336">
            <v>0</v>
          </cell>
          <cell r="S336">
            <v>0</v>
          </cell>
          <cell r="U336">
            <v>0</v>
          </cell>
          <cell r="Y336">
            <v>103.20878106508876</v>
          </cell>
        </row>
        <row r="337">
          <cell r="C337" t="str">
            <v>HOSPITAL DOM HÉLDER</v>
          </cell>
          <cell r="E337" t="str">
            <v>GABRIEL RUGHERE BANDEIRA DA CRUZ</v>
          </cell>
          <cell r="F337" t="str">
            <v>3 - Administrativo</v>
          </cell>
          <cell r="G337" t="str">
            <v>5174-10</v>
          </cell>
          <cell r="H337" t="str">
            <v>01/2022</v>
          </cell>
          <cell r="J337">
            <v>96.960000000000008</v>
          </cell>
          <cell r="L337">
            <v>0</v>
          </cell>
          <cell r="M337">
            <v>0</v>
          </cell>
          <cell r="O337">
            <v>1.3540000000000001</v>
          </cell>
          <cell r="R337">
            <v>391.37</v>
          </cell>
          <cell r="S337">
            <v>72.72</v>
          </cell>
          <cell r="U337">
            <v>0</v>
          </cell>
          <cell r="Y337">
            <v>103.20878106508876</v>
          </cell>
        </row>
        <row r="338">
          <cell r="C338" t="str">
            <v>HOSPITAL DOM HÉLDER</v>
          </cell>
          <cell r="E338" t="str">
            <v>GABRIELA BARBOSA DE OLIVEIRA</v>
          </cell>
          <cell r="F338" t="str">
            <v>2 - Outros Profissionais da Saúde</v>
          </cell>
          <cell r="G338" t="str">
            <v>3222-05</v>
          </cell>
          <cell r="H338" t="str">
            <v>01/2022</v>
          </cell>
          <cell r="J338">
            <v>131.97120000000001</v>
          </cell>
          <cell r="L338">
            <v>0</v>
          </cell>
          <cell r="M338">
            <v>0</v>
          </cell>
          <cell r="O338">
            <v>1.3540000000000001</v>
          </cell>
          <cell r="R338">
            <v>366.9</v>
          </cell>
          <cell r="S338">
            <v>72.72</v>
          </cell>
          <cell r="U338">
            <v>0</v>
          </cell>
          <cell r="Y338">
            <v>103.20878106508876</v>
          </cell>
        </row>
        <row r="339">
          <cell r="C339" t="str">
            <v>HOSPITAL DOM HÉLDER</v>
          </cell>
          <cell r="E339" t="str">
            <v>GABRIELA OLIVEIRA DO REGO MATOS</v>
          </cell>
          <cell r="F339" t="str">
            <v>2 - Outros Profissionais da Saúde</v>
          </cell>
          <cell r="G339" t="str">
            <v>2235-05</v>
          </cell>
          <cell r="H339" t="str">
            <v>01/2022</v>
          </cell>
          <cell r="J339">
            <v>288.6112</v>
          </cell>
          <cell r="L339">
            <v>0</v>
          </cell>
          <cell r="M339">
            <v>0</v>
          </cell>
          <cell r="O339">
            <v>2.84</v>
          </cell>
          <cell r="R339">
            <v>0</v>
          </cell>
          <cell r="S339">
            <v>0</v>
          </cell>
          <cell r="U339">
            <v>247.87</v>
          </cell>
          <cell r="X339" t="str">
            <v>AUXILIO CRECHE</v>
          </cell>
          <cell r="Y339">
            <v>103.20878106508876</v>
          </cell>
        </row>
        <row r="340">
          <cell r="C340" t="str">
            <v>HOSPITAL DOM HÉLDER</v>
          </cell>
          <cell r="E340" t="str">
            <v>GECIANE SOARES DE ANDRADE</v>
          </cell>
          <cell r="F340" t="str">
            <v>2 - Outros Profissionais da Saúde</v>
          </cell>
          <cell r="G340" t="str">
            <v>2235-05</v>
          </cell>
          <cell r="H340" t="str">
            <v>01/2022</v>
          </cell>
          <cell r="J340">
            <v>518.52080000000001</v>
          </cell>
          <cell r="L340">
            <v>0</v>
          </cell>
          <cell r="M340">
            <v>0</v>
          </cell>
          <cell r="O340">
            <v>2.84</v>
          </cell>
          <cell r="R340">
            <v>0</v>
          </cell>
          <cell r="S340">
            <v>0</v>
          </cell>
          <cell r="U340">
            <v>0</v>
          </cell>
          <cell r="Y340">
            <v>103.20878106508876</v>
          </cell>
        </row>
        <row r="341">
          <cell r="C341" t="str">
            <v>HOSPITAL DOM HÉLDER</v>
          </cell>
          <cell r="E341" t="str">
            <v>GEDILSON ROSENDO DA SILVA</v>
          </cell>
          <cell r="F341" t="str">
            <v>2 - Outros Profissionais da Saúde</v>
          </cell>
          <cell r="G341" t="str">
            <v>5151-10</v>
          </cell>
          <cell r="H341" t="str">
            <v>01/2022</v>
          </cell>
          <cell r="J341">
            <v>139.6968</v>
          </cell>
          <cell r="L341">
            <v>0</v>
          </cell>
          <cell r="M341">
            <v>0</v>
          </cell>
          <cell r="O341">
            <v>1.3540000000000001</v>
          </cell>
          <cell r="R341">
            <v>636.69000000000005</v>
          </cell>
          <cell r="S341">
            <v>64.239999999999995</v>
          </cell>
          <cell r="U341">
            <v>0</v>
          </cell>
          <cell r="Y341">
            <v>103.20878106508876</v>
          </cell>
        </row>
        <row r="342">
          <cell r="C342" t="str">
            <v>HOSPITAL DOM HÉLDER</v>
          </cell>
          <cell r="E342" t="str">
            <v>GEISIELE MENDES PEREIRA</v>
          </cell>
          <cell r="F342" t="str">
            <v>3 - Administrativo</v>
          </cell>
          <cell r="G342" t="str">
            <v>4131-15</v>
          </cell>
          <cell r="H342" t="str">
            <v>01/2022</v>
          </cell>
          <cell r="J342">
            <v>152.01920000000001</v>
          </cell>
          <cell r="L342">
            <v>0</v>
          </cell>
          <cell r="M342">
            <v>0</v>
          </cell>
          <cell r="O342">
            <v>1.3540000000000001</v>
          </cell>
          <cell r="R342">
            <v>0</v>
          </cell>
          <cell r="S342">
            <v>0</v>
          </cell>
          <cell r="U342">
            <v>0</v>
          </cell>
          <cell r="Y342">
            <v>103.20878106508876</v>
          </cell>
        </row>
        <row r="343">
          <cell r="C343" t="str">
            <v>HOSPITAL DOM HÉLDER</v>
          </cell>
          <cell r="E343" t="str">
            <v>GENILDO VENTURA DA SILVA</v>
          </cell>
          <cell r="F343" t="str">
            <v>2 - Outros Profissionais da Saúde</v>
          </cell>
          <cell r="G343" t="str">
            <v>3241-15</v>
          </cell>
          <cell r="H343" t="str">
            <v>01/2022</v>
          </cell>
          <cell r="J343">
            <v>445.82799999999997</v>
          </cell>
          <cell r="L343">
            <v>0</v>
          </cell>
          <cell r="M343">
            <v>0</v>
          </cell>
          <cell r="O343">
            <v>1.3540000000000001</v>
          </cell>
          <cell r="R343">
            <v>0</v>
          </cell>
          <cell r="S343">
            <v>0</v>
          </cell>
          <cell r="U343">
            <v>0</v>
          </cell>
          <cell r="Y343">
            <v>103.20878106508876</v>
          </cell>
        </row>
        <row r="344">
          <cell r="C344" t="str">
            <v>HOSPITAL DOM HÉLDER</v>
          </cell>
          <cell r="E344" t="str">
            <v>GENILSON SOUSA DOS SANTOS</v>
          </cell>
          <cell r="F344" t="str">
            <v>3 - Administrativo</v>
          </cell>
          <cell r="G344" t="str">
            <v>5163-45</v>
          </cell>
          <cell r="H344" t="str">
            <v>01/2022</v>
          </cell>
          <cell r="J344">
            <v>121.2</v>
          </cell>
          <cell r="L344">
            <v>0</v>
          </cell>
          <cell r="M344">
            <v>0</v>
          </cell>
          <cell r="O344">
            <v>1.3540000000000001</v>
          </cell>
          <cell r="R344">
            <v>339.58</v>
          </cell>
          <cell r="S344">
            <v>72.72</v>
          </cell>
          <cell r="U344">
            <v>0</v>
          </cell>
          <cell r="Y344">
            <v>103.20878106508876</v>
          </cell>
        </row>
        <row r="345">
          <cell r="C345" t="str">
            <v>HOSPITAL DOM HÉLDER</v>
          </cell>
          <cell r="E345" t="str">
            <v>GENIVALDO FERREIRA DOS SANTOS</v>
          </cell>
          <cell r="F345" t="str">
            <v>2 - Outros Profissionais da Saúde</v>
          </cell>
          <cell r="G345" t="str">
            <v>3241-15</v>
          </cell>
          <cell r="H345" t="str">
            <v>01/2022</v>
          </cell>
          <cell r="J345">
            <v>304.66239999999999</v>
          </cell>
          <cell r="L345">
            <v>0</v>
          </cell>
          <cell r="M345">
            <v>0</v>
          </cell>
          <cell r="O345">
            <v>1.3540000000000001</v>
          </cell>
          <cell r="R345">
            <v>161.87</v>
          </cell>
          <cell r="S345">
            <v>60</v>
          </cell>
          <cell r="U345">
            <v>0</v>
          </cell>
          <cell r="Y345">
            <v>103.20878106508876</v>
          </cell>
        </row>
        <row r="346">
          <cell r="C346" t="str">
            <v>HOSPITAL DOM HÉLDER</v>
          </cell>
          <cell r="E346" t="str">
            <v>GENOVEVA MARIA RIBEIRO PINTO</v>
          </cell>
          <cell r="F346" t="str">
            <v>2 - Outros Profissionais da Saúde</v>
          </cell>
          <cell r="G346" t="str">
            <v>3222-05</v>
          </cell>
          <cell r="H346" t="str">
            <v>01/2022</v>
          </cell>
          <cell r="J346">
            <v>125.1024</v>
          </cell>
          <cell r="L346">
            <v>0</v>
          </cell>
          <cell r="M346">
            <v>0</v>
          </cell>
          <cell r="O346">
            <v>1.3540000000000001</v>
          </cell>
          <cell r="R346">
            <v>366.9</v>
          </cell>
          <cell r="S346">
            <v>72.72</v>
          </cell>
          <cell r="U346">
            <v>0</v>
          </cell>
          <cell r="Y346">
            <v>103.20878106508876</v>
          </cell>
        </row>
        <row r="347">
          <cell r="C347" t="str">
            <v>HOSPITAL DOM HÉLDER</v>
          </cell>
          <cell r="E347" t="str">
            <v>GEOVANA KIMBERLY DA SILVA</v>
          </cell>
          <cell r="F347" t="str">
            <v>2 - Outros Profissionais da Saúde</v>
          </cell>
          <cell r="G347" t="str">
            <v>3222-05</v>
          </cell>
          <cell r="H347" t="str">
            <v>01/2022</v>
          </cell>
          <cell r="J347">
            <v>138.60640000000001</v>
          </cell>
          <cell r="L347">
            <v>0</v>
          </cell>
          <cell r="M347">
            <v>0</v>
          </cell>
          <cell r="O347">
            <v>1.3540000000000001</v>
          </cell>
          <cell r="R347">
            <v>0</v>
          </cell>
          <cell r="S347">
            <v>0</v>
          </cell>
          <cell r="U347">
            <v>0</v>
          </cell>
          <cell r="Y347">
            <v>103.20878106508876</v>
          </cell>
        </row>
        <row r="348">
          <cell r="C348" t="str">
            <v>HOSPITAL DOM HÉLDER</v>
          </cell>
          <cell r="E348" t="str">
            <v>GEOVANIO JOSE DA SILVA</v>
          </cell>
          <cell r="F348" t="str">
            <v>3 - Administrativo</v>
          </cell>
          <cell r="G348" t="str">
            <v>5163-45</v>
          </cell>
          <cell r="H348" t="str">
            <v>01/2022</v>
          </cell>
          <cell r="J348">
            <v>121.0624</v>
          </cell>
          <cell r="L348">
            <v>0</v>
          </cell>
          <cell r="M348">
            <v>0</v>
          </cell>
          <cell r="O348">
            <v>1.3540000000000001</v>
          </cell>
          <cell r="R348">
            <v>0</v>
          </cell>
          <cell r="S348">
            <v>0</v>
          </cell>
          <cell r="U348">
            <v>0</v>
          </cell>
          <cell r="Y348">
            <v>103.20878106508876</v>
          </cell>
        </row>
        <row r="349">
          <cell r="C349" t="str">
            <v>HOSPITAL DOM HÉLDER</v>
          </cell>
          <cell r="E349" t="str">
            <v>GERCICLEIDE ILMA DOS SANTOS</v>
          </cell>
          <cell r="F349" t="str">
            <v>2 - Outros Profissionais da Saúde</v>
          </cell>
          <cell r="G349" t="str">
            <v>3222-05</v>
          </cell>
          <cell r="H349" t="str">
            <v>01/2022</v>
          </cell>
          <cell r="J349">
            <v>130.4896</v>
          </cell>
          <cell r="L349">
            <v>0</v>
          </cell>
          <cell r="M349">
            <v>0</v>
          </cell>
          <cell r="O349">
            <v>1.3540000000000001</v>
          </cell>
          <cell r="R349">
            <v>0</v>
          </cell>
          <cell r="S349">
            <v>0</v>
          </cell>
          <cell r="U349">
            <v>0</v>
          </cell>
          <cell r="Y349">
            <v>103.20878106508876</v>
          </cell>
        </row>
        <row r="350">
          <cell r="C350" t="str">
            <v>HOSPITAL DOM HÉLDER</v>
          </cell>
          <cell r="E350" t="str">
            <v>GERCINA MARIA DA SILVA</v>
          </cell>
          <cell r="F350" t="str">
            <v>2 - Outros Profissionais da Saúde</v>
          </cell>
          <cell r="G350" t="str">
            <v>3222-05</v>
          </cell>
          <cell r="H350" t="str">
            <v>01/2022</v>
          </cell>
          <cell r="J350">
            <v>137.6472</v>
          </cell>
          <cell r="L350">
            <v>0</v>
          </cell>
          <cell r="M350">
            <v>0</v>
          </cell>
          <cell r="O350">
            <v>1.3540000000000001</v>
          </cell>
          <cell r="R350">
            <v>269.79000000000002</v>
          </cell>
          <cell r="S350">
            <v>71.02</v>
          </cell>
          <cell r="U350">
            <v>0</v>
          </cell>
          <cell r="Y350">
            <v>103.20878106508876</v>
          </cell>
        </row>
        <row r="351">
          <cell r="C351" t="str">
            <v>HOSPITAL DOM HÉLDER</v>
          </cell>
          <cell r="E351" t="str">
            <v>GERINETE RODRIGUES DE ALMEIDA</v>
          </cell>
          <cell r="F351" t="str">
            <v>2 - Outros Profissionais da Saúde</v>
          </cell>
          <cell r="G351" t="str">
            <v>3241-15</v>
          </cell>
          <cell r="H351" t="str">
            <v>01/2022</v>
          </cell>
          <cell r="J351">
            <v>259.18</v>
          </cell>
          <cell r="L351">
            <v>0</v>
          </cell>
          <cell r="M351">
            <v>0</v>
          </cell>
          <cell r="O351">
            <v>1.3540000000000001</v>
          </cell>
          <cell r="R351">
            <v>220.15</v>
          </cell>
          <cell r="S351">
            <v>58.52</v>
          </cell>
          <cell r="U351">
            <v>0</v>
          </cell>
          <cell r="Y351">
            <v>103.20878106508876</v>
          </cell>
        </row>
        <row r="352">
          <cell r="C352" t="str">
            <v>HOSPITAL DOM HÉLDER</v>
          </cell>
          <cell r="E352" t="str">
            <v>GERONEIS LUCINEIA ALMEIDA DA SILVA</v>
          </cell>
          <cell r="F352" t="str">
            <v>2 - Outros Profissionais da Saúde</v>
          </cell>
          <cell r="G352" t="str">
            <v>5211-30</v>
          </cell>
          <cell r="H352" t="str">
            <v>01/2022</v>
          </cell>
          <cell r="J352">
            <v>108.04640000000001</v>
          </cell>
          <cell r="L352">
            <v>0</v>
          </cell>
          <cell r="M352">
            <v>0</v>
          </cell>
          <cell r="O352">
            <v>1.3540000000000001</v>
          </cell>
          <cell r="R352">
            <v>478.54</v>
          </cell>
          <cell r="S352">
            <v>67.87</v>
          </cell>
          <cell r="U352">
            <v>0</v>
          </cell>
          <cell r="Y352">
            <v>103.20878106508876</v>
          </cell>
        </row>
        <row r="353">
          <cell r="C353" t="str">
            <v>HOSPITAL DOM HÉLDER</v>
          </cell>
          <cell r="E353" t="str">
            <v>GERSON FREITAS DE OLIVEIRA</v>
          </cell>
          <cell r="F353" t="str">
            <v>3 - Administrativo</v>
          </cell>
          <cell r="G353" t="str">
            <v>5174-10</v>
          </cell>
          <cell r="H353" t="str">
            <v>01/2022</v>
          </cell>
          <cell r="J353">
            <v>96.856800000000007</v>
          </cell>
          <cell r="L353">
            <v>0</v>
          </cell>
          <cell r="M353">
            <v>0</v>
          </cell>
          <cell r="O353">
            <v>1.3540000000000001</v>
          </cell>
          <cell r="R353">
            <v>0</v>
          </cell>
          <cell r="S353">
            <v>0</v>
          </cell>
          <cell r="U353">
            <v>0</v>
          </cell>
          <cell r="Y353">
            <v>103.20878106508876</v>
          </cell>
        </row>
        <row r="354">
          <cell r="C354" t="str">
            <v>HOSPITAL DOM HÉLDER</v>
          </cell>
          <cell r="E354" t="str">
            <v>GESSICA CAZUZA DE MEDEIROS</v>
          </cell>
          <cell r="F354" t="str">
            <v>2 - Outros Profissionais da Saúde</v>
          </cell>
          <cell r="G354" t="str">
            <v>2237-10</v>
          </cell>
          <cell r="H354" t="str">
            <v>01/2022</v>
          </cell>
          <cell r="J354">
            <v>304.30239999999998</v>
          </cell>
          <cell r="L354">
            <v>0</v>
          </cell>
          <cell r="M354">
            <v>0</v>
          </cell>
          <cell r="O354">
            <v>1.3540000000000001</v>
          </cell>
          <cell r="R354">
            <v>0</v>
          </cell>
          <cell r="S354">
            <v>0</v>
          </cell>
          <cell r="U354">
            <v>0</v>
          </cell>
          <cell r="Y354">
            <v>103.20878106508876</v>
          </cell>
        </row>
        <row r="355">
          <cell r="C355" t="str">
            <v>HOSPITAL DOM HÉLDER</v>
          </cell>
          <cell r="E355" t="str">
            <v>GEYSE RAYANNE ARAUJO DA SILVA</v>
          </cell>
          <cell r="F355" t="str">
            <v>2 - Outros Profissionais da Saúde</v>
          </cell>
          <cell r="G355" t="str">
            <v>3222-05</v>
          </cell>
          <cell r="H355" t="str">
            <v>01/2022</v>
          </cell>
          <cell r="J355">
            <v>201.42400000000001</v>
          </cell>
          <cell r="L355">
            <v>0</v>
          </cell>
          <cell r="M355">
            <v>0</v>
          </cell>
          <cell r="O355">
            <v>1.3540000000000001</v>
          </cell>
          <cell r="R355">
            <v>287.77999999999997</v>
          </cell>
          <cell r="S355">
            <v>65.45</v>
          </cell>
          <cell r="U355">
            <v>0</v>
          </cell>
          <cell r="Y355">
            <v>103.20878106508876</v>
          </cell>
        </row>
        <row r="356">
          <cell r="C356" t="str">
            <v>HOSPITAL DOM HÉLDER</v>
          </cell>
          <cell r="E356" t="str">
            <v>GIBSON DE SOUZA LOBO</v>
          </cell>
          <cell r="F356" t="str">
            <v>3 - Administrativo</v>
          </cell>
          <cell r="G356" t="str">
            <v>4110-10</v>
          </cell>
          <cell r="H356" t="str">
            <v>01/2022</v>
          </cell>
          <cell r="J356">
            <v>128.74959999999999</v>
          </cell>
          <cell r="L356">
            <v>0</v>
          </cell>
          <cell r="M356">
            <v>0</v>
          </cell>
          <cell r="O356">
            <v>1.3540000000000001</v>
          </cell>
          <cell r="R356">
            <v>0</v>
          </cell>
          <cell r="S356">
            <v>0</v>
          </cell>
          <cell r="U356">
            <v>0</v>
          </cell>
          <cell r="Y356">
            <v>103.20878106508876</v>
          </cell>
        </row>
        <row r="357">
          <cell r="C357" t="str">
            <v>HOSPITAL DOM HÉLDER</v>
          </cell>
          <cell r="E357" t="str">
            <v>GILKA DORIS DA SILVA</v>
          </cell>
          <cell r="F357" t="str">
            <v>2 - Outros Profissionais da Saúde</v>
          </cell>
          <cell r="G357" t="str">
            <v>3222-05</v>
          </cell>
          <cell r="H357" t="str">
            <v>01/2022</v>
          </cell>
          <cell r="J357">
            <v>136.90719999999999</v>
          </cell>
          <cell r="L357">
            <v>0</v>
          </cell>
          <cell r="M357">
            <v>0</v>
          </cell>
          <cell r="O357">
            <v>1.3540000000000001</v>
          </cell>
          <cell r="R357">
            <v>0</v>
          </cell>
          <cell r="S357">
            <v>0</v>
          </cell>
          <cell r="U357">
            <v>0</v>
          </cell>
          <cell r="Y357">
            <v>103.20878106508876</v>
          </cell>
        </row>
        <row r="358">
          <cell r="C358" t="str">
            <v>HOSPITAL DOM HÉLDER</v>
          </cell>
          <cell r="E358" t="str">
            <v>GILSON COSMO DA SILVA</v>
          </cell>
          <cell r="F358" t="str">
            <v>3 - Administrativo</v>
          </cell>
          <cell r="G358" t="str">
            <v>7241-10</v>
          </cell>
          <cell r="H358" t="str">
            <v>01/2022</v>
          </cell>
          <cell r="J358">
            <v>154.6592</v>
          </cell>
          <cell r="L358">
            <v>0</v>
          </cell>
          <cell r="M358">
            <v>0</v>
          </cell>
          <cell r="O358">
            <v>1.3540000000000001</v>
          </cell>
          <cell r="R358">
            <v>0</v>
          </cell>
          <cell r="S358">
            <v>0</v>
          </cell>
          <cell r="U358">
            <v>0</v>
          </cell>
          <cell r="Y358">
            <v>103.20878106508876</v>
          </cell>
        </row>
        <row r="359">
          <cell r="C359" t="str">
            <v>HOSPITAL DOM HÉLDER</v>
          </cell>
          <cell r="E359" t="str">
            <v>GILSON RODRIGUES DO NASCIMENTO</v>
          </cell>
          <cell r="F359" t="str">
            <v>3 - Administrativo</v>
          </cell>
          <cell r="G359" t="str">
            <v>7241-10</v>
          </cell>
          <cell r="H359" t="str">
            <v>01/2022</v>
          </cell>
          <cell r="J359">
            <v>154.53039999999999</v>
          </cell>
          <cell r="L359">
            <v>0</v>
          </cell>
          <cell r="M359">
            <v>0</v>
          </cell>
          <cell r="O359">
            <v>1.3540000000000001</v>
          </cell>
          <cell r="R359">
            <v>269.79000000000002</v>
          </cell>
          <cell r="S359">
            <v>82.77</v>
          </cell>
          <cell r="U359">
            <v>0</v>
          </cell>
          <cell r="Y359">
            <v>103.20878106508876</v>
          </cell>
        </row>
        <row r="360">
          <cell r="C360" t="str">
            <v>HOSPITAL DOM HÉLDER</v>
          </cell>
          <cell r="E360" t="str">
            <v>GILVAN DOS SANTOS</v>
          </cell>
          <cell r="F360" t="str">
            <v>2 - Outros Profissionais da Saúde</v>
          </cell>
          <cell r="G360" t="str">
            <v>3242-05</v>
          </cell>
          <cell r="H360" t="str">
            <v>01/2022</v>
          </cell>
          <cell r="J360">
            <v>235.7216</v>
          </cell>
          <cell r="L360">
            <v>0</v>
          </cell>
          <cell r="M360">
            <v>0</v>
          </cell>
          <cell r="O360">
            <v>1.3540000000000001</v>
          </cell>
          <cell r="R360">
            <v>604.30999999999995</v>
          </cell>
          <cell r="S360">
            <v>81.209999999999994</v>
          </cell>
          <cell r="U360">
            <v>0</v>
          </cell>
          <cell r="Y360">
            <v>103.20878106508876</v>
          </cell>
        </row>
        <row r="361">
          <cell r="C361" t="str">
            <v>HOSPITAL DOM HÉLDER</v>
          </cell>
          <cell r="E361" t="str">
            <v>GILVANETE DA SILVA MATIAS</v>
          </cell>
          <cell r="F361" t="str">
            <v>2 - Outros Profissionais da Saúde</v>
          </cell>
          <cell r="G361" t="str">
            <v>3222-05</v>
          </cell>
          <cell r="H361" t="str">
            <v>01/2022</v>
          </cell>
          <cell r="J361">
            <v>163.69280000000001</v>
          </cell>
          <cell r="L361">
            <v>0</v>
          </cell>
          <cell r="M361">
            <v>0</v>
          </cell>
          <cell r="O361">
            <v>1.3540000000000001</v>
          </cell>
          <cell r="R361">
            <v>0</v>
          </cell>
          <cell r="S361">
            <v>0</v>
          </cell>
          <cell r="U361">
            <v>0</v>
          </cell>
          <cell r="Y361">
            <v>103.20878106508876</v>
          </cell>
        </row>
        <row r="362">
          <cell r="C362" t="str">
            <v>HOSPITAL DOM HÉLDER</v>
          </cell>
          <cell r="E362" t="str">
            <v>GILVANETE MIGUEL DE LIRA</v>
          </cell>
          <cell r="F362" t="str">
            <v>2 - Outros Profissionais da Saúde</v>
          </cell>
          <cell r="G362" t="str">
            <v>3222-05</v>
          </cell>
          <cell r="H362" t="str">
            <v>01/2022</v>
          </cell>
          <cell r="J362">
            <v>130.89599999999999</v>
          </cell>
          <cell r="L362">
            <v>0</v>
          </cell>
          <cell r="M362">
            <v>0</v>
          </cell>
          <cell r="O362">
            <v>1.3540000000000001</v>
          </cell>
          <cell r="R362">
            <v>0</v>
          </cell>
          <cell r="S362">
            <v>72.72</v>
          </cell>
          <cell r="U362">
            <v>0</v>
          </cell>
          <cell r="Y362">
            <v>103.20878106508876</v>
          </cell>
        </row>
        <row r="363">
          <cell r="C363" t="str">
            <v>HOSPITAL DOM HÉLDER</v>
          </cell>
          <cell r="E363" t="str">
            <v>GIRLAINE DE LIMA BISPO OLIVEIRA</v>
          </cell>
          <cell r="F363" t="str">
            <v>2 - Outros Profissionais da Saúde</v>
          </cell>
          <cell r="G363" t="str">
            <v>3222-05</v>
          </cell>
          <cell r="H363" t="str">
            <v>01/2022</v>
          </cell>
          <cell r="J363">
            <v>115.5496</v>
          </cell>
          <cell r="L363">
            <v>0</v>
          </cell>
          <cell r="M363">
            <v>0</v>
          </cell>
          <cell r="O363">
            <v>1.3540000000000001</v>
          </cell>
          <cell r="R363">
            <v>0</v>
          </cell>
          <cell r="S363">
            <v>0</v>
          </cell>
          <cell r="U363">
            <v>0</v>
          </cell>
          <cell r="Y363">
            <v>103.20878106508876</v>
          </cell>
        </row>
        <row r="364">
          <cell r="C364" t="str">
            <v>HOSPITAL DOM HÉLDER</v>
          </cell>
          <cell r="E364" t="str">
            <v>GIRLENE TAVARES DE LIMA</v>
          </cell>
          <cell r="F364" t="str">
            <v>2 - Outros Profissionais da Saúde</v>
          </cell>
          <cell r="G364" t="str">
            <v>3242-05</v>
          </cell>
          <cell r="H364" t="str">
            <v>01/2022</v>
          </cell>
          <cell r="J364">
            <v>152.8064</v>
          </cell>
          <cell r="L364">
            <v>0</v>
          </cell>
          <cell r="M364">
            <v>0</v>
          </cell>
          <cell r="O364">
            <v>1.3540000000000001</v>
          </cell>
          <cell r="R364">
            <v>244.62</v>
          </cell>
          <cell r="S364">
            <v>75.36</v>
          </cell>
          <cell r="U364">
            <v>0</v>
          </cell>
          <cell r="Y364">
            <v>103.20878106508876</v>
          </cell>
        </row>
        <row r="365">
          <cell r="C365" t="str">
            <v>HOSPITAL DOM HÉLDER</v>
          </cell>
          <cell r="E365" t="str">
            <v>GISELE MARIA DE SANTANA SOUZA</v>
          </cell>
          <cell r="F365" t="str">
            <v>3 - Administrativo</v>
          </cell>
          <cell r="G365" t="str">
            <v>4110-10</v>
          </cell>
          <cell r="H365" t="str">
            <v>01/2022</v>
          </cell>
          <cell r="J365">
            <v>94.043999999999997</v>
          </cell>
          <cell r="L365">
            <v>0</v>
          </cell>
          <cell r="M365">
            <v>0</v>
          </cell>
          <cell r="O365">
            <v>1.3540000000000001</v>
          </cell>
          <cell r="R365">
            <v>195.68</v>
          </cell>
          <cell r="S365">
            <v>72.72</v>
          </cell>
          <cell r="U365">
            <v>0</v>
          </cell>
          <cell r="Y365">
            <v>103.20878106508876</v>
          </cell>
        </row>
        <row r="366">
          <cell r="C366" t="str">
            <v>HOSPITAL DOM HÉLDER</v>
          </cell>
          <cell r="E366" t="str">
            <v>GISLAINE SILVA DE ALCANTARA SIMOES</v>
          </cell>
          <cell r="F366" t="str">
            <v>2 - Outros Profissionais da Saúde</v>
          </cell>
          <cell r="G366" t="str">
            <v>2235-05</v>
          </cell>
          <cell r="H366" t="str">
            <v>01/2022</v>
          </cell>
          <cell r="J366">
            <v>226.38399999999999</v>
          </cell>
          <cell r="L366">
            <v>0</v>
          </cell>
          <cell r="M366">
            <v>0</v>
          </cell>
          <cell r="O366">
            <v>2.84</v>
          </cell>
          <cell r="R366">
            <v>445.7</v>
          </cell>
          <cell r="S366">
            <v>93.97</v>
          </cell>
          <cell r="U366">
            <v>0</v>
          </cell>
          <cell r="Y366">
            <v>103.20878106508876</v>
          </cell>
        </row>
        <row r="367">
          <cell r="C367" t="str">
            <v>HOSPITAL DOM HÉLDER</v>
          </cell>
          <cell r="E367" t="str">
            <v>GLADYSTON GYDIONE BEZERRA DA SILVA</v>
          </cell>
          <cell r="F367" t="str">
            <v>2 - Outros Profissionais da Saúde</v>
          </cell>
          <cell r="G367" t="str">
            <v>2235-05</v>
          </cell>
          <cell r="H367" t="str">
            <v>01/2022</v>
          </cell>
          <cell r="J367">
            <v>1093.8463999999999</v>
          </cell>
          <cell r="L367">
            <v>0</v>
          </cell>
          <cell r="M367">
            <v>0</v>
          </cell>
          <cell r="O367">
            <v>2.84</v>
          </cell>
          <cell r="R367">
            <v>0</v>
          </cell>
          <cell r="S367">
            <v>0</v>
          </cell>
          <cell r="U367">
            <v>0</v>
          </cell>
          <cell r="Y367">
            <v>103.20878106508876</v>
          </cell>
        </row>
        <row r="368">
          <cell r="C368" t="str">
            <v>HOSPITAL DOM HÉLDER</v>
          </cell>
          <cell r="E368" t="str">
            <v>GLEBSON ELTON DA SILVA ARAUJO</v>
          </cell>
          <cell r="F368" t="str">
            <v>3 - Administrativo</v>
          </cell>
          <cell r="G368" t="str">
            <v>3172-10</v>
          </cell>
          <cell r="H368" t="str">
            <v>01/2022</v>
          </cell>
          <cell r="J368">
            <v>255.60720000000001</v>
          </cell>
          <cell r="L368">
            <v>0</v>
          </cell>
          <cell r="M368">
            <v>0</v>
          </cell>
          <cell r="O368">
            <v>1.3540000000000001</v>
          </cell>
          <cell r="R368">
            <v>0</v>
          </cell>
          <cell r="S368">
            <v>0</v>
          </cell>
          <cell r="U368">
            <v>0</v>
          </cell>
          <cell r="Y368">
            <v>103.20878106508876</v>
          </cell>
        </row>
        <row r="369">
          <cell r="C369" t="str">
            <v>HOSPITAL DOM HÉLDER</v>
          </cell>
          <cell r="E369" t="str">
            <v>GLEBSON LUCKWU ROCHA</v>
          </cell>
          <cell r="F369" t="str">
            <v>2 - Outros Profissionais da Saúde</v>
          </cell>
          <cell r="G369" t="str">
            <v>3241-15</v>
          </cell>
          <cell r="H369" t="str">
            <v>01/2022</v>
          </cell>
          <cell r="J369">
            <v>349.58640000000003</v>
          </cell>
          <cell r="L369">
            <v>0</v>
          </cell>
          <cell r="M369">
            <v>0</v>
          </cell>
          <cell r="O369">
            <v>1.3540000000000001</v>
          </cell>
          <cell r="R369">
            <v>0</v>
          </cell>
          <cell r="S369">
            <v>0</v>
          </cell>
          <cell r="U369">
            <v>0</v>
          </cell>
          <cell r="Y369">
            <v>103.20878106508876</v>
          </cell>
        </row>
        <row r="370">
          <cell r="C370" t="str">
            <v>HOSPITAL DOM HÉLDER</v>
          </cell>
          <cell r="E370" t="str">
            <v>GLEICE FRANCISCA DOS SANTOS</v>
          </cell>
          <cell r="F370" t="str">
            <v>3 - Administrativo</v>
          </cell>
          <cell r="G370" t="str">
            <v>5142-25</v>
          </cell>
          <cell r="H370" t="str">
            <v>01/2022</v>
          </cell>
          <cell r="J370">
            <v>134.03440000000001</v>
          </cell>
          <cell r="L370">
            <v>0</v>
          </cell>
          <cell r="M370">
            <v>0</v>
          </cell>
          <cell r="O370">
            <v>1.3540000000000001</v>
          </cell>
          <cell r="R370">
            <v>0</v>
          </cell>
          <cell r="S370">
            <v>0</v>
          </cell>
          <cell r="U370">
            <v>0</v>
          </cell>
          <cell r="Y370">
            <v>103.20878106508876</v>
          </cell>
        </row>
        <row r="371">
          <cell r="C371" t="str">
            <v>HOSPITAL DOM HÉLDER</v>
          </cell>
          <cell r="E371" t="str">
            <v>GLEICY KELLE VICTOR DOS SANTOS</v>
          </cell>
          <cell r="F371" t="str">
            <v>2 - Outros Profissionais da Saúde</v>
          </cell>
          <cell r="G371" t="str">
            <v>3222-05</v>
          </cell>
          <cell r="H371" t="str">
            <v>01/2022</v>
          </cell>
          <cell r="J371">
            <v>134.33519999999999</v>
          </cell>
          <cell r="L371">
            <v>0</v>
          </cell>
          <cell r="M371">
            <v>0</v>
          </cell>
          <cell r="O371">
            <v>1.3540000000000001</v>
          </cell>
          <cell r="R371">
            <v>287.77999999999997</v>
          </cell>
          <cell r="S371">
            <v>57.21</v>
          </cell>
          <cell r="U371">
            <v>0</v>
          </cell>
          <cell r="Y371">
            <v>103.20878106508876</v>
          </cell>
        </row>
        <row r="372">
          <cell r="C372" t="str">
            <v>HOSPITAL DOM HÉLDER</v>
          </cell>
          <cell r="E372" t="str">
            <v>GLEIDSON CAVALCANTE DA HORA FRAGA</v>
          </cell>
          <cell r="F372" t="str">
            <v>3 - Administrativo</v>
          </cell>
          <cell r="G372" t="str">
            <v>1421-05</v>
          </cell>
          <cell r="H372" t="str">
            <v>01/2022</v>
          </cell>
          <cell r="J372">
            <v>509.98559999999998</v>
          </cell>
          <cell r="L372">
            <v>0</v>
          </cell>
          <cell r="M372">
            <v>0</v>
          </cell>
          <cell r="O372">
            <v>1.3540000000000001</v>
          </cell>
          <cell r="R372">
            <v>0</v>
          </cell>
          <cell r="S372">
            <v>0</v>
          </cell>
          <cell r="U372">
            <v>0</v>
          </cell>
          <cell r="Y372">
            <v>103.20878106508876</v>
          </cell>
        </row>
        <row r="373">
          <cell r="C373" t="str">
            <v>HOSPITAL DOM HÉLDER</v>
          </cell>
          <cell r="E373" t="str">
            <v>GLEISSY KELLY RICARDO PROFIRO</v>
          </cell>
          <cell r="F373" t="str">
            <v>2 - Outros Profissionais da Saúde</v>
          </cell>
          <cell r="G373" t="str">
            <v>5211-30</v>
          </cell>
          <cell r="H373" t="str">
            <v>01/2022</v>
          </cell>
          <cell r="J373">
            <v>164.2448</v>
          </cell>
          <cell r="L373">
            <v>0</v>
          </cell>
          <cell r="M373">
            <v>0</v>
          </cell>
          <cell r="O373">
            <v>1.3540000000000001</v>
          </cell>
          <cell r="R373">
            <v>0</v>
          </cell>
          <cell r="S373">
            <v>0</v>
          </cell>
          <cell r="U373">
            <v>0</v>
          </cell>
          <cell r="Y373">
            <v>103.20878106508876</v>
          </cell>
        </row>
        <row r="374">
          <cell r="C374" t="str">
            <v>HOSPITAL DOM HÉLDER</v>
          </cell>
          <cell r="E374" t="str">
            <v>GRACIELMA MARIA SILVA ROCHA</v>
          </cell>
          <cell r="F374" t="str">
            <v>2 - Outros Profissionais da Saúde</v>
          </cell>
          <cell r="G374" t="str">
            <v>3222-05</v>
          </cell>
          <cell r="H374" t="str">
            <v>01/2022</v>
          </cell>
          <cell r="J374">
            <v>169.876</v>
          </cell>
          <cell r="L374">
            <v>0</v>
          </cell>
          <cell r="M374">
            <v>0</v>
          </cell>
          <cell r="O374">
            <v>1.3540000000000001</v>
          </cell>
          <cell r="R374">
            <v>0</v>
          </cell>
          <cell r="S374">
            <v>0</v>
          </cell>
          <cell r="U374">
            <v>0</v>
          </cell>
          <cell r="Y374">
            <v>103.20878106508876</v>
          </cell>
        </row>
        <row r="375">
          <cell r="C375" t="str">
            <v>HOSPITAL DOM HÉLDER</v>
          </cell>
          <cell r="E375" t="str">
            <v xml:space="preserve">GRACIENE PEREIRA DOS SANTOS </v>
          </cell>
          <cell r="F375" t="str">
            <v>2 - Outros Profissionais da Saúde</v>
          </cell>
          <cell r="G375" t="str">
            <v>2235-05</v>
          </cell>
          <cell r="H375" t="str">
            <v>01/2022</v>
          </cell>
          <cell r="J375">
            <v>282.8048</v>
          </cell>
          <cell r="L375">
            <v>0</v>
          </cell>
          <cell r="M375">
            <v>0</v>
          </cell>
          <cell r="O375">
            <v>2.84</v>
          </cell>
          <cell r="R375">
            <v>0</v>
          </cell>
          <cell r="S375">
            <v>0</v>
          </cell>
          <cell r="U375">
            <v>0</v>
          </cell>
          <cell r="Y375">
            <v>103.20878106508876</v>
          </cell>
        </row>
        <row r="376">
          <cell r="C376" t="str">
            <v>HOSPITAL DOM HÉLDER</v>
          </cell>
          <cell r="E376" t="str">
            <v>GUILHERME AUGUSTO CAVALCANTI LINS</v>
          </cell>
          <cell r="F376" t="str">
            <v>3 - Administrativo</v>
          </cell>
          <cell r="G376" t="str">
            <v>5174-10</v>
          </cell>
          <cell r="H376" t="str">
            <v>01/2022</v>
          </cell>
          <cell r="J376">
            <v>96.960000000000008</v>
          </cell>
          <cell r="L376">
            <v>0</v>
          </cell>
          <cell r="M376">
            <v>0</v>
          </cell>
          <cell r="O376">
            <v>1.3540000000000001</v>
          </cell>
          <cell r="R376">
            <v>1197.82</v>
          </cell>
          <cell r="S376">
            <v>72.72</v>
          </cell>
          <cell r="U376">
            <v>0</v>
          </cell>
          <cell r="Y376">
            <v>103.20878106508876</v>
          </cell>
        </row>
        <row r="377">
          <cell r="C377" t="str">
            <v>HOSPITAL DOM HÉLDER</v>
          </cell>
          <cell r="E377" t="str">
            <v>HAMILTON DUARTE DOS SANTOS</v>
          </cell>
          <cell r="F377" t="str">
            <v>3 - Administrativo</v>
          </cell>
          <cell r="G377" t="str">
            <v>5174-10</v>
          </cell>
          <cell r="H377" t="str">
            <v>01/2022</v>
          </cell>
          <cell r="J377">
            <v>96.960000000000008</v>
          </cell>
          <cell r="L377">
            <v>0</v>
          </cell>
          <cell r="M377">
            <v>0</v>
          </cell>
          <cell r="O377">
            <v>1.3540000000000001</v>
          </cell>
          <cell r="R377">
            <v>0</v>
          </cell>
          <cell r="S377">
            <v>0</v>
          </cell>
          <cell r="U377">
            <v>0</v>
          </cell>
          <cell r="Y377">
            <v>103.20878106508876</v>
          </cell>
        </row>
        <row r="378">
          <cell r="C378" t="str">
            <v>HOSPITAL DOM HÉLDER</v>
          </cell>
          <cell r="E378" t="str">
            <v>HAMILTON MACHADO DE MOURA FARIAS</v>
          </cell>
          <cell r="F378" t="str">
            <v>3 - Administrativo</v>
          </cell>
          <cell r="G378" t="str">
            <v>1421-15</v>
          </cell>
          <cell r="H378" t="str">
            <v>01/2022</v>
          </cell>
          <cell r="J378">
            <v>370.09519999999998</v>
          </cell>
          <cell r="L378">
            <v>0</v>
          </cell>
          <cell r="M378">
            <v>0</v>
          </cell>
          <cell r="O378">
            <v>1.3540000000000001</v>
          </cell>
          <cell r="R378">
            <v>0</v>
          </cell>
          <cell r="S378">
            <v>0</v>
          </cell>
          <cell r="U378">
            <v>0</v>
          </cell>
          <cell r="Y378">
            <v>103.20878106508876</v>
          </cell>
        </row>
        <row r="379">
          <cell r="C379" t="str">
            <v>HOSPITAL DOM HÉLDER</v>
          </cell>
          <cell r="E379" t="str">
            <v>HAROLDO ROMULO FREIRE DE MIRANDA</v>
          </cell>
          <cell r="F379" t="str">
            <v>3 - Administrativo</v>
          </cell>
          <cell r="G379" t="str">
            <v>5142-25</v>
          </cell>
          <cell r="H379" t="str">
            <v>01/2022</v>
          </cell>
          <cell r="J379">
            <v>116.352</v>
          </cell>
          <cell r="L379">
            <v>0</v>
          </cell>
          <cell r="M379">
            <v>0</v>
          </cell>
          <cell r="O379">
            <v>1.3540000000000001</v>
          </cell>
          <cell r="R379">
            <v>806.47</v>
          </cell>
          <cell r="S379">
            <v>66.900000000000006</v>
          </cell>
          <cell r="U379">
            <v>0</v>
          </cell>
          <cell r="Y379">
            <v>103.20878106508876</v>
          </cell>
        </row>
        <row r="380">
          <cell r="C380" t="str">
            <v>HOSPITAL DOM HÉLDER</v>
          </cell>
          <cell r="E380" t="str">
            <v>HIGO MENDES SANTOS</v>
          </cell>
          <cell r="F380" t="str">
            <v>2 - Outros Profissionais da Saúde</v>
          </cell>
          <cell r="G380" t="str">
            <v>3241-15</v>
          </cell>
          <cell r="H380" t="str">
            <v>01/2022</v>
          </cell>
          <cell r="J380">
            <v>242.45840000000001</v>
          </cell>
          <cell r="L380">
            <v>0</v>
          </cell>
          <cell r="M380">
            <v>0</v>
          </cell>
          <cell r="O380">
            <v>1.3540000000000001</v>
          </cell>
          <cell r="R380">
            <v>0</v>
          </cell>
          <cell r="S380">
            <v>0</v>
          </cell>
          <cell r="U380">
            <v>0</v>
          </cell>
          <cell r="Y380">
            <v>103.20878106508876</v>
          </cell>
        </row>
        <row r="381">
          <cell r="C381" t="str">
            <v>HOSPITAL DOM HÉLDER</v>
          </cell>
          <cell r="E381" t="str">
            <v>HOMERO AUGUSTO DE FARIA NEVES</v>
          </cell>
          <cell r="F381" t="str">
            <v>2 - Outros Profissionais da Saúde</v>
          </cell>
          <cell r="G381" t="str">
            <v>3241-15</v>
          </cell>
          <cell r="H381" t="str">
            <v>01/2022</v>
          </cell>
          <cell r="J381">
            <v>280.012</v>
          </cell>
          <cell r="L381">
            <v>0</v>
          </cell>
          <cell r="M381">
            <v>0</v>
          </cell>
          <cell r="O381">
            <v>1.3540000000000001</v>
          </cell>
          <cell r="R381">
            <v>0</v>
          </cell>
          <cell r="S381">
            <v>62.7</v>
          </cell>
          <cell r="U381">
            <v>0</v>
          </cell>
          <cell r="Y381">
            <v>103.20878106508876</v>
          </cell>
        </row>
        <row r="382">
          <cell r="C382" t="str">
            <v>HOSPITAL DOM HÉLDER</v>
          </cell>
          <cell r="E382" t="str">
            <v>IARANDI MARIA BARBOSA DE ASSUNCAO</v>
          </cell>
          <cell r="F382" t="str">
            <v>2 - Outros Profissionais da Saúde</v>
          </cell>
          <cell r="G382" t="str">
            <v>5152-05</v>
          </cell>
          <cell r="H382" t="str">
            <v>01/2022</v>
          </cell>
          <cell r="J382">
            <v>170.2184</v>
          </cell>
          <cell r="L382">
            <v>0</v>
          </cell>
          <cell r="M382">
            <v>0</v>
          </cell>
          <cell r="O382">
            <v>1.3540000000000001</v>
          </cell>
          <cell r="R382">
            <v>269.79000000000002</v>
          </cell>
          <cell r="S382">
            <v>72.72</v>
          </cell>
          <cell r="U382">
            <v>0</v>
          </cell>
          <cell r="Y382">
            <v>103.20878106508876</v>
          </cell>
        </row>
        <row r="383">
          <cell r="C383" t="str">
            <v>HOSPITAL DOM HÉLDER</v>
          </cell>
          <cell r="E383" t="str">
            <v>IBYSON ANTONIO DOS SANTOS</v>
          </cell>
          <cell r="F383" t="str">
            <v>3 - Administrativo</v>
          </cell>
          <cell r="G383" t="str">
            <v>4102-05</v>
          </cell>
          <cell r="H383" t="str">
            <v>01/2022</v>
          </cell>
          <cell r="J383">
            <v>230.36</v>
          </cell>
          <cell r="L383">
            <v>0</v>
          </cell>
          <cell r="M383">
            <v>0</v>
          </cell>
          <cell r="O383">
            <v>1.3540000000000001</v>
          </cell>
          <cell r="R383">
            <v>0</v>
          </cell>
          <cell r="S383">
            <v>130.18</v>
          </cell>
          <cell r="U383">
            <v>0</v>
          </cell>
          <cell r="Y383">
            <v>103.20878106508876</v>
          </cell>
        </row>
        <row r="384">
          <cell r="C384" t="str">
            <v>HOSPITAL DOM HÉLDER</v>
          </cell>
          <cell r="E384" t="str">
            <v>IGOR LEONARDO DE MORAES TINOCO</v>
          </cell>
          <cell r="F384" t="str">
            <v>3 - Administrativo</v>
          </cell>
          <cell r="G384" t="str">
            <v>2526-05</v>
          </cell>
          <cell r="H384" t="str">
            <v>01/2022</v>
          </cell>
          <cell r="J384">
            <v>166.36959999999999</v>
          </cell>
          <cell r="L384">
            <v>0</v>
          </cell>
          <cell r="M384">
            <v>0</v>
          </cell>
          <cell r="O384">
            <v>1.3540000000000001</v>
          </cell>
          <cell r="R384">
            <v>0</v>
          </cell>
          <cell r="S384">
            <v>0</v>
          </cell>
          <cell r="U384">
            <v>0</v>
          </cell>
          <cell r="Y384">
            <v>103.20878106508876</v>
          </cell>
        </row>
        <row r="385">
          <cell r="C385" t="str">
            <v>HOSPITAL DOM HÉLDER</v>
          </cell>
          <cell r="E385" t="str">
            <v>ILKA REGINA CABRAL</v>
          </cell>
          <cell r="F385" t="str">
            <v>2 - Outros Profissionais da Saúde</v>
          </cell>
          <cell r="G385" t="str">
            <v>3222-05</v>
          </cell>
          <cell r="H385" t="str">
            <v>01/2022</v>
          </cell>
          <cell r="J385">
            <v>149.9248</v>
          </cell>
          <cell r="L385">
            <v>0</v>
          </cell>
          <cell r="M385">
            <v>0</v>
          </cell>
          <cell r="O385">
            <v>1.3540000000000001</v>
          </cell>
          <cell r="R385">
            <v>535.25</v>
          </cell>
          <cell r="S385">
            <v>72.72</v>
          </cell>
          <cell r="U385">
            <v>0</v>
          </cell>
          <cell r="Y385">
            <v>103.20878106508876</v>
          </cell>
        </row>
        <row r="386">
          <cell r="C386" t="str">
            <v>HOSPITAL DOM HÉLDER</v>
          </cell>
          <cell r="E386" t="str">
            <v>ILMA VELOSO DA SILVA</v>
          </cell>
          <cell r="F386" t="str">
            <v>2 - Outros Profissionais da Saúde</v>
          </cell>
          <cell r="G386" t="str">
            <v>3242-05</v>
          </cell>
          <cell r="H386" t="str">
            <v>01/2022</v>
          </cell>
          <cell r="J386">
            <v>157.53919999999999</v>
          </cell>
          <cell r="L386">
            <v>0</v>
          </cell>
          <cell r="M386">
            <v>0</v>
          </cell>
          <cell r="O386">
            <v>1.3540000000000001</v>
          </cell>
          <cell r="R386">
            <v>179.86</v>
          </cell>
          <cell r="S386">
            <v>74.16</v>
          </cell>
          <cell r="U386">
            <v>0</v>
          </cell>
          <cell r="Y386">
            <v>103.20878106508876</v>
          </cell>
        </row>
        <row r="387">
          <cell r="C387" t="str">
            <v>HOSPITAL DOM HÉLDER</v>
          </cell>
          <cell r="E387" t="str">
            <v>INGRID CAROLAINE FELICIANO VIEIRA</v>
          </cell>
          <cell r="F387" t="str">
            <v>2 - Outros Profissionais da Saúde</v>
          </cell>
          <cell r="G387" t="str">
            <v>3226-05</v>
          </cell>
          <cell r="H387" t="str">
            <v>01/2022</v>
          </cell>
          <cell r="J387">
            <v>121.7968</v>
          </cell>
          <cell r="L387">
            <v>0</v>
          </cell>
          <cell r="M387">
            <v>0</v>
          </cell>
          <cell r="O387">
            <v>1.3540000000000001</v>
          </cell>
          <cell r="R387">
            <v>590.16</v>
          </cell>
          <cell r="S387">
            <v>0</v>
          </cell>
          <cell r="U387">
            <v>69.430000000000007</v>
          </cell>
          <cell r="X387" t="str">
            <v>AUXILIO CRECHE</v>
          </cell>
          <cell r="Y387">
            <v>103.20878106508876</v>
          </cell>
        </row>
        <row r="388">
          <cell r="C388" t="str">
            <v>HOSPITAL DOM HÉLDER</v>
          </cell>
          <cell r="E388" t="str">
            <v>INGRID PEDROSA DO NASCIMENTO</v>
          </cell>
          <cell r="F388" t="str">
            <v>2 - Outros Profissionais da Saúde</v>
          </cell>
          <cell r="G388" t="str">
            <v>2235-05</v>
          </cell>
          <cell r="H388" t="str">
            <v>01/2022</v>
          </cell>
          <cell r="J388">
            <v>408.11360000000002</v>
          </cell>
          <cell r="L388">
            <v>0</v>
          </cell>
          <cell r="M388">
            <v>0</v>
          </cell>
          <cell r="O388">
            <v>2.84</v>
          </cell>
          <cell r="R388">
            <v>0</v>
          </cell>
          <cell r="S388">
            <v>0</v>
          </cell>
          <cell r="U388">
            <v>0</v>
          </cell>
          <cell r="Y388">
            <v>103.20878106508876</v>
          </cell>
        </row>
        <row r="389">
          <cell r="C389" t="str">
            <v>HOSPITAL DOM HÉLDER</v>
          </cell>
          <cell r="E389" t="str">
            <v>IONEIDE CANDIDO DE ALENCAR</v>
          </cell>
          <cell r="F389" t="str">
            <v>2 - Outros Profissionais da Saúde</v>
          </cell>
          <cell r="G389" t="str">
            <v>2235-05</v>
          </cell>
          <cell r="H389" t="str">
            <v>01/2022</v>
          </cell>
          <cell r="J389">
            <v>308.77359999999999</v>
          </cell>
          <cell r="L389">
            <v>0</v>
          </cell>
          <cell r="M389">
            <v>0</v>
          </cell>
          <cell r="O389">
            <v>2.84</v>
          </cell>
          <cell r="R389">
            <v>0</v>
          </cell>
          <cell r="S389">
            <v>0</v>
          </cell>
          <cell r="U389">
            <v>0</v>
          </cell>
          <cell r="Y389">
            <v>103.20878106508876</v>
          </cell>
        </row>
        <row r="390">
          <cell r="C390" t="str">
            <v>HOSPITAL DOM HÉLDER</v>
          </cell>
          <cell r="E390" t="str">
            <v>IRENE DE OLIVEIRA</v>
          </cell>
          <cell r="F390" t="str">
            <v>2 - Outros Profissionais da Saúde</v>
          </cell>
          <cell r="G390" t="str">
            <v>3222-05</v>
          </cell>
          <cell r="H390" t="str">
            <v>01/2022</v>
          </cell>
          <cell r="J390">
            <v>197.53440000000001</v>
          </cell>
          <cell r="L390">
            <v>0</v>
          </cell>
          <cell r="M390">
            <v>0</v>
          </cell>
          <cell r="O390">
            <v>1.3540000000000001</v>
          </cell>
          <cell r="R390">
            <v>0</v>
          </cell>
          <cell r="S390">
            <v>0</v>
          </cell>
          <cell r="U390">
            <v>0</v>
          </cell>
          <cell r="Y390">
            <v>103.20878106508876</v>
          </cell>
        </row>
        <row r="391">
          <cell r="C391" t="str">
            <v>HOSPITAL DOM HÉLDER</v>
          </cell>
          <cell r="E391" t="str">
            <v>IRVANIA MARIA SILVA BARBOSA</v>
          </cell>
          <cell r="F391" t="str">
            <v>2 - Outros Profissionais da Saúde</v>
          </cell>
          <cell r="G391" t="str">
            <v>5211-30</v>
          </cell>
          <cell r="H391" t="str">
            <v>01/2022</v>
          </cell>
          <cell r="J391">
            <v>110.0352</v>
          </cell>
          <cell r="L391">
            <v>0</v>
          </cell>
          <cell r="M391">
            <v>0</v>
          </cell>
          <cell r="O391">
            <v>1.3540000000000001</v>
          </cell>
          <cell r="R391">
            <v>287.77999999999997</v>
          </cell>
          <cell r="S391">
            <v>0</v>
          </cell>
          <cell r="U391">
            <v>0</v>
          </cell>
          <cell r="Y391">
            <v>103.20878106508876</v>
          </cell>
        </row>
        <row r="392">
          <cell r="C392" t="str">
            <v>HOSPITAL DOM HÉLDER</v>
          </cell>
          <cell r="E392" t="str">
            <v>ISAAC LUIZ DA SILVA SANTOS</v>
          </cell>
          <cell r="F392" t="str">
            <v>2 - Outros Profissionais da Saúde</v>
          </cell>
          <cell r="G392" t="str">
            <v>5151-10</v>
          </cell>
          <cell r="H392" t="str">
            <v>01/2022</v>
          </cell>
          <cell r="J392">
            <v>130.208</v>
          </cell>
          <cell r="L392">
            <v>0</v>
          </cell>
          <cell r="M392">
            <v>0</v>
          </cell>
          <cell r="O392">
            <v>1.3540000000000001</v>
          </cell>
          <cell r="R392">
            <v>561.48</v>
          </cell>
          <cell r="S392">
            <v>72.72</v>
          </cell>
          <cell r="U392">
            <v>0</v>
          </cell>
          <cell r="Y392">
            <v>103.20878106508876</v>
          </cell>
        </row>
        <row r="393">
          <cell r="C393" t="str">
            <v>HOSPITAL DOM HÉLDER</v>
          </cell>
          <cell r="E393" t="str">
            <v>ISWONARIA BEATRIZ RIBEIRO DA SILVA</v>
          </cell>
          <cell r="F393" t="str">
            <v>2 - Outros Profissionais da Saúde</v>
          </cell>
          <cell r="G393" t="str">
            <v>3222-05</v>
          </cell>
          <cell r="H393" t="str">
            <v>01/2022</v>
          </cell>
          <cell r="J393">
            <v>129.61760000000001</v>
          </cell>
          <cell r="L393">
            <v>0</v>
          </cell>
          <cell r="M393">
            <v>0</v>
          </cell>
          <cell r="O393">
            <v>1.3540000000000001</v>
          </cell>
          <cell r="R393">
            <v>0</v>
          </cell>
          <cell r="S393">
            <v>0</v>
          </cell>
          <cell r="U393">
            <v>0</v>
          </cell>
          <cell r="Y393">
            <v>103.20878106508876</v>
          </cell>
        </row>
        <row r="394">
          <cell r="C394" t="str">
            <v>HOSPITAL DOM HÉLDER</v>
          </cell>
          <cell r="E394" t="str">
            <v>ITALO DE SOUZA CARVALHO</v>
          </cell>
          <cell r="F394" t="str">
            <v>2 - Outros Profissionais da Saúde</v>
          </cell>
          <cell r="G394" t="str">
            <v>5151-10</v>
          </cell>
          <cell r="H394" t="str">
            <v>01/2022</v>
          </cell>
          <cell r="J394">
            <v>116.352</v>
          </cell>
          <cell r="L394">
            <v>0</v>
          </cell>
          <cell r="M394">
            <v>0</v>
          </cell>
          <cell r="O394">
            <v>1.3540000000000001</v>
          </cell>
          <cell r="R394">
            <v>483.46</v>
          </cell>
          <cell r="S394">
            <v>70.78</v>
          </cell>
          <cell r="U394">
            <v>0</v>
          </cell>
          <cell r="Y394">
            <v>103.20878106508876</v>
          </cell>
        </row>
        <row r="395">
          <cell r="C395" t="str">
            <v>HOSPITAL DOM HÉLDER</v>
          </cell>
          <cell r="E395" t="str">
            <v>IVAN CRISTIANO DE OLIVEIRA</v>
          </cell>
          <cell r="F395" t="str">
            <v>2 - Outros Profissionais da Saúde</v>
          </cell>
          <cell r="G395" t="str">
            <v>2235-05</v>
          </cell>
          <cell r="H395" t="str">
            <v>01/2022</v>
          </cell>
          <cell r="J395">
            <v>217.20400000000001</v>
          </cell>
          <cell r="L395">
            <v>0</v>
          </cell>
          <cell r="M395">
            <v>0</v>
          </cell>
          <cell r="O395">
            <v>2.84</v>
          </cell>
          <cell r="R395">
            <v>1080.1400000000001</v>
          </cell>
          <cell r="S395">
            <v>75</v>
          </cell>
          <cell r="U395">
            <v>0</v>
          </cell>
          <cell r="Y395">
            <v>103.20878106508876</v>
          </cell>
        </row>
        <row r="396">
          <cell r="C396" t="str">
            <v>HOSPITAL DOM HÉLDER</v>
          </cell>
          <cell r="E396" t="str">
            <v>IVANEIDE FRANCISCO DE LIMA VASCONCELOS</v>
          </cell>
          <cell r="F396" t="str">
            <v>2 - Outros Profissionais da Saúde</v>
          </cell>
          <cell r="G396" t="str">
            <v>3222-05</v>
          </cell>
          <cell r="H396" t="str">
            <v>01/2022</v>
          </cell>
          <cell r="J396">
            <v>117.33920000000001</v>
          </cell>
          <cell r="L396">
            <v>0</v>
          </cell>
          <cell r="M396">
            <v>0</v>
          </cell>
          <cell r="O396">
            <v>1.3540000000000001</v>
          </cell>
          <cell r="R396">
            <v>476.13</v>
          </cell>
          <cell r="S396">
            <v>72.72</v>
          </cell>
          <cell r="U396">
            <v>0</v>
          </cell>
          <cell r="Y396">
            <v>103.20878106508876</v>
          </cell>
        </row>
        <row r="397">
          <cell r="C397" t="str">
            <v>HOSPITAL DOM HÉLDER</v>
          </cell>
          <cell r="E397" t="str">
            <v>IVANETE MENDES DA SILVA</v>
          </cell>
          <cell r="F397" t="str">
            <v>2 - Outros Profissionais da Saúde</v>
          </cell>
          <cell r="G397" t="str">
            <v>3222-05</v>
          </cell>
          <cell r="H397" t="str">
            <v>01/2022</v>
          </cell>
          <cell r="J397">
            <v>130.24959999999999</v>
          </cell>
          <cell r="L397">
            <v>0</v>
          </cell>
          <cell r="M397">
            <v>0</v>
          </cell>
          <cell r="O397">
            <v>1.3540000000000001</v>
          </cell>
          <cell r="R397">
            <v>0</v>
          </cell>
          <cell r="S397">
            <v>0</v>
          </cell>
          <cell r="U397">
            <v>0</v>
          </cell>
          <cell r="Y397">
            <v>103.20878106508876</v>
          </cell>
        </row>
        <row r="398">
          <cell r="C398" t="str">
            <v>HOSPITAL DOM HÉLDER</v>
          </cell>
          <cell r="E398" t="str">
            <v>IVANIA MARIA SANTOS DA SILVA</v>
          </cell>
          <cell r="F398" t="str">
            <v>3 - Administrativo</v>
          </cell>
          <cell r="G398" t="str">
            <v>5163-45</v>
          </cell>
          <cell r="H398" t="str">
            <v>01/2022</v>
          </cell>
          <cell r="J398">
            <v>159.4776</v>
          </cell>
          <cell r="L398">
            <v>0</v>
          </cell>
          <cell r="M398">
            <v>0</v>
          </cell>
          <cell r="O398">
            <v>1.3540000000000001</v>
          </cell>
          <cell r="R398">
            <v>269.79000000000002</v>
          </cell>
          <cell r="S398">
            <v>67.63</v>
          </cell>
          <cell r="U398">
            <v>0</v>
          </cell>
          <cell r="Y398">
            <v>103.20878106508876</v>
          </cell>
        </row>
        <row r="399">
          <cell r="C399" t="str">
            <v>HOSPITAL DOM HÉLDER</v>
          </cell>
          <cell r="E399" t="str">
            <v>IVANISE MARIA MOREIRA</v>
          </cell>
          <cell r="F399" t="str">
            <v>2 - Outros Profissionais da Saúde</v>
          </cell>
          <cell r="G399" t="str">
            <v>3222-05</v>
          </cell>
          <cell r="H399" t="str">
            <v>01/2022</v>
          </cell>
          <cell r="J399">
            <v>135.64080000000001</v>
          </cell>
          <cell r="L399">
            <v>0</v>
          </cell>
          <cell r="M399">
            <v>0</v>
          </cell>
          <cell r="O399">
            <v>1.3540000000000001</v>
          </cell>
          <cell r="R399">
            <v>391.37</v>
          </cell>
          <cell r="S399">
            <v>72.72</v>
          </cell>
          <cell r="U399">
            <v>0</v>
          </cell>
          <cell r="Y399">
            <v>103.20878106508876</v>
          </cell>
        </row>
        <row r="400">
          <cell r="C400" t="str">
            <v>HOSPITAL DOM HÉLDER</v>
          </cell>
          <cell r="E400" t="str">
            <v>IVONE DA CUNHA SILVA</v>
          </cell>
          <cell r="F400" t="str">
            <v>2 - Outros Profissionais da Saúde</v>
          </cell>
          <cell r="G400" t="str">
            <v>3222-05</v>
          </cell>
          <cell r="H400" t="str">
            <v>01/2022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Y400">
            <v>103.20878106508876</v>
          </cell>
        </row>
        <row r="401">
          <cell r="C401" t="str">
            <v>HOSPITAL DOM HÉLDER</v>
          </cell>
          <cell r="E401" t="str">
            <v>IVSON DUARTE SILVA</v>
          </cell>
          <cell r="F401" t="str">
            <v>3 - Administrativo</v>
          </cell>
          <cell r="G401" t="str">
            <v>4110-10</v>
          </cell>
          <cell r="H401" t="str">
            <v>01/2022</v>
          </cell>
          <cell r="J401">
            <v>96.960000000000008</v>
          </cell>
          <cell r="L401">
            <v>0</v>
          </cell>
          <cell r="M401">
            <v>0</v>
          </cell>
          <cell r="O401">
            <v>1.3540000000000001</v>
          </cell>
          <cell r="R401">
            <v>464.74</v>
          </cell>
          <cell r="S401">
            <v>72.72</v>
          </cell>
          <cell r="U401">
            <v>0</v>
          </cell>
          <cell r="Y401">
            <v>103.20878106508876</v>
          </cell>
        </row>
        <row r="402">
          <cell r="C402" t="str">
            <v>HOSPITAL DOM HÉLDER</v>
          </cell>
          <cell r="E402" t="str">
            <v>JAANINE RAFAELA DE SIQUEIRA SILVA</v>
          </cell>
          <cell r="F402" t="str">
            <v>2 - Outros Profissionais da Saúde</v>
          </cell>
          <cell r="G402" t="str">
            <v>2235-05</v>
          </cell>
          <cell r="H402" t="str">
            <v>01/2022</v>
          </cell>
          <cell r="J402">
            <v>254.98560000000001</v>
          </cell>
          <cell r="L402">
            <v>0</v>
          </cell>
          <cell r="M402">
            <v>0</v>
          </cell>
          <cell r="O402">
            <v>2.84</v>
          </cell>
          <cell r="R402">
            <v>0</v>
          </cell>
          <cell r="S402">
            <v>0</v>
          </cell>
          <cell r="U402">
            <v>0</v>
          </cell>
          <cell r="Y402">
            <v>103.20878106508876</v>
          </cell>
        </row>
        <row r="403">
          <cell r="C403" t="str">
            <v>HOSPITAL DOM HÉLDER</v>
          </cell>
          <cell r="E403" t="str">
            <v>JACIANE BIONES DE OLIVEIRA</v>
          </cell>
          <cell r="F403" t="str">
            <v>3 - Administrativo</v>
          </cell>
          <cell r="G403" t="str">
            <v>4110-10</v>
          </cell>
          <cell r="H403" t="str">
            <v>01/2022</v>
          </cell>
          <cell r="J403">
            <v>113.4864</v>
          </cell>
          <cell r="L403">
            <v>0</v>
          </cell>
          <cell r="M403">
            <v>0</v>
          </cell>
          <cell r="O403">
            <v>1.3540000000000001</v>
          </cell>
          <cell r="R403">
            <v>0</v>
          </cell>
          <cell r="S403">
            <v>0</v>
          </cell>
          <cell r="U403">
            <v>0</v>
          </cell>
          <cell r="Y403">
            <v>103.20878106508876</v>
          </cell>
        </row>
        <row r="404">
          <cell r="C404" t="str">
            <v>HOSPITAL DOM HÉLDER</v>
          </cell>
          <cell r="E404" t="str">
            <v>JACICLEIDE BEZERRA DE OLIVEIRA SILVA</v>
          </cell>
          <cell r="F404" t="str">
            <v>3 - Administrativo</v>
          </cell>
          <cell r="G404" t="str">
            <v>4110-10</v>
          </cell>
          <cell r="H404" t="str">
            <v>01/2022</v>
          </cell>
          <cell r="J404">
            <v>111.06319999999999</v>
          </cell>
          <cell r="L404">
            <v>0</v>
          </cell>
          <cell r="M404">
            <v>0</v>
          </cell>
          <cell r="O404">
            <v>1.3540000000000001</v>
          </cell>
          <cell r="R404">
            <v>0</v>
          </cell>
          <cell r="S404">
            <v>0</v>
          </cell>
          <cell r="U404">
            <v>0</v>
          </cell>
          <cell r="Y404">
            <v>103.20878106508876</v>
          </cell>
        </row>
        <row r="405">
          <cell r="C405" t="str">
            <v>HOSPITAL DOM HÉLDER</v>
          </cell>
          <cell r="E405" t="str">
            <v>JACKSON JOSE DA SILVA</v>
          </cell>
          <cell r="F405" t="str">
            <v>3 - Administrativo</v>
          </cell>
          <cell r="G405" t="str">
            <v>5174-10</v>
          </cell>
          <cell r="H405" t="str">
            <v>01/2022</v>
          </cell>
          <cell r="J405">
            <v>98.537599999999998</v>
          </cell>
          <cell r="L405">
            <v>0</v>
          </cell>
          <cell r="M405">
            <v>0</v>
          </cell>
          <cell r="O405">
            <v>1.3540000000000001</v>
          </cell>
          <cell r="R405">
            <v>366.9</v>
          </cell>
          <cell r="S405">
            <v>72.72</v>
          </cell>
          <cell r="U405">
            <v>0</v>
          </cell>
          <cell r="Y405">
            <v>103.20878106508876</v>
          </cell>
        </row>
        <row r="406">
          <cell r="C406" t="str">
            <v>HOSPITAL DOM HÉLDER</v>
          </cell>
          <cell r="E406" t="str">
            <v>JACQUELINE DE OLIVEIRA TAVARES</v>
          </cell>
          <cell r="F406" t="str">
            <v>2 - Outros Profissionais da Saúde</v>
          </cell>
          <cell r="G406" t="str">
            <v>2235-05</v>
          </cell>
          <cell r="H406" t="str">
            <v>01/2022</v>
          </cell>
          <cell r="J406">
            <v>379.17039999999997</v>
          </cell>
          <cell r="L406">
            <v>0</v>
          </cell>
          <cell r="M406">
            <v>0</v>
          </cell>
          <cell r="O406">
            <v>2.84</v>
          </cell>
          <cell r="R406">
            <v>0</v>
          </cell>
          <cell r="S406">
            <v>0</v>
          </cell>
          <cell r="U406">
            <v>0</v>
          </cell>
          <cell r="Y406">
            <v>103.20878106508876</v>
          </cell>
        </row>
        <row r="407">
          <cell r="C407" t="str">
            <v>HOSPITAL DOM HÉLDER</v>
          </cell>
          <cell r="E407" t="str">
            <v>JACYANE DA SILVA MENDES</v>
          </cell>
          <cell r="F407" t="str">
            <v>2 - Outros Profissionais da Saúde</v>
          </cell>
          <cell r="G407" t="str">
            <v>2235-05</v>
          </cell>
          <cell r="H407" t="str">
            <v>01/2022</v>
          </cell>
          <cell r="J407">
            <v>337.7568</v>
          </cell>
          <cell r="L407">
            <v>0</v>
          </cell>
          <cell r="M407">
            <v>0</v>
          </cell>
          <cell r="O407">
            <v>2.84</v>
          </cell>
          <cell r="R407">
            <v>0</v>
          </cell>
          <cell r="S407">
            <v>0</v>
          </cell>
          <cell r="U407">
            <v>0</v>
          </cell>
          <cell r="Y407">
            <v>103.20878106508876</v>
          </cell>
        </row>
        <row r="408">
          <cell r="C408" t="str">
            <v>HOSPITAL DOM HÉLDER</v>
          </cell>
          <cell r="E408" t="str">
            <v>JAIDETT ESTEFFANY DO NASCIMENTO SILVA</v>
          </cell>
          <cell r="F408" t="str">
            <v>3 - Administrativo</v>
          </cell>
          <cell r="G408" t="str">
            <v>4110-10</v>
          </cell>
          <cell r="H408" t="str">
            <v>01/2022</v>
          </cell>
          <cell r="J408">
            <v>129.12719999999999</v>
          </cell>
          <cell r="L408">
            <v>0</v>
          </cell>
          <cell r="M408">
            <v>0</v>
          </cell>
          <cell r="O408">
            <v>1.3540000000000001</v>
          </cell>
          <cell r="R408">
            <v>629.51</v>
          </cell>
          <cell r="S408">
            <v>72.72</v>
          </cell>
          <cell r="U408">
            <v>0</v>
          </cell>
          <cell r="Y408">
            <v>103.20878106508876</v>
          </cell>
        </row>
        <row r="409">
          <cell r="C409" t="str">
            <v>HOSPITAL DOM HÉLDER</v>
          </cell>
          <cell r="E409" t="str">
            <v>JAILSON SILVESTRE DA SILVA</v>
          </cell>
          <cell r="F409" t="str">
            <v>2 - Outros Profissionais da Saúde</v>
          </cell>
          <cell r="G409" t="str">
            <v>3222-05</v>
          </cell>
          <cell r="H409" t="str">
            <v>01/2022</v>
          </cell>
          <cell r="J409">
            <v>138.4528</v>
          </cell>
          <cell r="L409">
            <v>0</v>
          </cell>
          <cell r="M409">
            <v>0</v>
          </cell>
          <cell r="O409">
            <v>1.3540000000000001</v>
          </cell>
          <cell r="R409">
            <v>0</v>
          </cell>
          <cell r="S409">
            <v>63.02</v>
          </cell>
          <cell r="U409">
            <v>0</v>
          </cell>
          <cell r="Y409">
            <v>103.20878106508876</v>
          </cell>
        </row>
        <row r="410">
          <cell r="C410" t="str">
            <v>HOSPITAL DOM HÉLDER</v>
          </cell>
          <cell r="E410" t="str">
            <v>JAIRO ALVES DA SILVA JUNIOR</v>
          </cell>
          <cell r="F410" t="str">
            <v>3 - Administrativo</v>
          </cell>
          <cell r="G410" t="str">
            <v>7823-20</v>
          </cell>
          <cell r="H410" t="str">
            <v>01/2022</v>
          </cell>
          <cell r="J410">
            <v>158.02160000000001</v>
          </cell>
          <cell r="L410">
            <v>0</v>
          </cell>
          <cell r="M410">
            <v>0</v>
          </cell>
          <cell r="O410">
            <v>1.3540000000000001</v>
          </cell>
          <cell r="R410">
            <v>0</v>
          </cell>
          <cell r="S410">
            <v>0</v>
          </cell>
          <cell r="U410">
            <v>0</v>
          </cell>
          <cell r="Y410">
            <v>103.20878106508876</v>
          </cell>
        </row>
        <row r="411">
          <cell r="C411" t="str">
            <v>HOSPITAL DOM HÉLDER</v>
          </cell>
          <cell r="E411" t="str">
            <v>JAMERSON DOS SANTOS SILVA</v>
          </cell>
          <cell r="F411" t="str">
            <v>3 - Administrativo</v>
          </cell>
          <cell r="G411" t="str">
            <v>5142-25</v>
          </cell>
          <cell r="H411" t="str">
            <v>01/2022</v>
          </cell>
          <cell r="J411">
            <v>140.60560000000001</v>
          </cell>
          <cell r="L411">
            <v>0</v>
          </cell>
          <cell r="M411">
            <v>0</v>
          </cell>
          <cell r="O411">
            <v>1.3540000000000001</v>
          </cell>
          <cell r="R411">
            <v>341.73</v>
          </cell>
          <cell r="S411">
            <v>56.36</v>
          </cell>
          <cell r="U411">
            <v>0</v>
          </cell>
          <cell r="Y411">
            <v>103.20878106508876</v>
          </cell>
        </row>
        <row r="412">
          <cell r="C412" t="str">
            <v>HOSPITAL DOM HÉLDER</v>
          </cell>
          <cell r="E412" t="str">
            <v>JANAINA DE OLIVEIRA RABELO</v>
          </cell>
          <cell r="F412" t="str">
            <v>2 - Outros Profissionais da Saúde</v>
          </cell>
          <cell r="G412" t="str">
            <v>3222-05</v>
          </cell>
          <cell r="H412" t="str">
            <v>01/2022</v>
          </cell>
          <cell r="J412">
            <v>152.39680000000001</v>
          </cell>
          <cell r="L412">
            <v>0</v>
          </cell>
          <cell r="M412">
            <v>0</v>
          </cell>
          <cell r="O412">
            <v>1.3540000000000001</v>
          </cell>
          <cell r="R412">
            <v>0</v>
          </cell>
          <cell r="S412">
            <v>0</v>
          </cell>
          <cell r="U412">
            <v>0</v>
          </cell>
          <cell r="Y412">
            <v>103.20878106508876</v>
          </cell>
        </row>
        <row r="413">
          <cell r="C413" t="str">
            <v>HOSPITAL DOM HÉLDER</v>
          </cell>
          <cell r="E413" t="str">
            <v>JANDIRA DA ROCHA GUEDES MARCOLINO</v>
          </cell>
          <cell r="F413" t="str">
            <v>2 - Outros Profissionais da Saúde</v>
          </cell>
          <cell r="G413" t="str">
            <v>2235-05</v>
          </cell>
          <cell r="H413" t="str">
            <v>01/2022</v>
          </cell>
          <cell r="J413">
            <v>335.98</v>
          </cell>
          <cell r="L413">
            <v>0</v>
          </cell>
          <cell r="M413">
            <v>0</v>
          </cell>
          <cell r="O413">
            <v>2.84</v>
          </cell>
          <cell r="R413">
            <v>0</v>
          </cell>
          <cell r="S413">
            <v>0</v>
          </cell>
          <cell r="U413">
            <v>0</v>
          </cell>
          <cell r="Y413">
            <v>103.20878106508876</v>
          </cell>
        </row>
        <row r="414">
          <cell r="C414" t="str">
            <v>HOSPITAL DOM HÉLDER</v>
          </cell>
          <cell r="E414" t="str">
            <v>JANEISE PATRICIA FERREIRA DA SILVA</v>
          </cell>
          <cell r="F414" t="str">
            <v>2 - Outros Profissionais da Saúde</v>
          </cell>
          <cell r="G414" t="str">
            <v>3222-05</v>
          </cell>
          <cell r="H414" t="str">
            <v>01/2022</v>
          </cell>
          <cell r="J414">
            <v>132.97040000000001</v>
          </cell>
          <cell r="L414">
            <v>0</v>
          </cell>
          <cell r="M414">
            <v>0</v>
          </cell>
          <cell r="O414">
            <v>1.3540000000000001</v>
          </cell>
          <cell r="R414">
            <v>524</v>
          </cell>
          <cell r="S414">
            <v>64.239999999999995</v>
          </cell>
          <cell r="U414">
            <v>0</v>
          </cell>
          <cell r="Y414">
            <v>103.20878106508876</v>
          </cell>
        </row>
        <row r="415">
          <cell r="C415" t="str">
            <v>HOSPITAL DOM HÉLDER</v>
          </cell>
          <cell r="E415" t="str">
            <v>JAQUELINE DA SILVA</v>
          </cell>
          <cell r="F415" t="str">
            <v>3 - Administrativo</v>
          </cell>
          <cell r="G415" t="str">
            <v>5163-45</v>
          </cell>
          <cell r="H415" t="str">
            <v>01/2022</v>
          </cell>
          <cell r="J415">
            <v>167.4032</v>
          </cell>
          <cell r="L415">
            <v>0</v>
          </cell>
          <cell r="M415">
            <v>0</v>
          </cell>
          <cell r="O415">
            <v>1.3540000000000001</v>
          </cell>
          <cell r="R415">
            <v>366.9</v>
          </cell>
          <cell r="S415">
            <v>72.72</v>
          </cell>
          <cell r="U415">
            <v>0</v>
          </cell>
          <cell r="Y415">
            <v>103.20878106508876</v>
          </cell>
        </row>
        <row r="416">
          <cell r="C416" t="str">
            <v>HOSPITAL DOM HÉLDER</v>
          </cell>
          <cell r="E416" t="str">
            <v>JAQUELINE DO NASCIMENTO MAGNO</v>
          </cell>
          <cell r="F416" t="str">
            <v>2 - Outros Profissionais da Saúde</v>
          </cell>
          <cell r="G416" t="str">
            <v>3222-05</v>
          </cell>
          <cell r="H416" t="str">
            <v>01/2022</v>
          </cell>
          <cell r="J416">
            <v>116.2376</v>
          </cell>
          <cell r="L416">
            <v>0</v>
          </cell>
          <cell r="M416">
            <v>0</v>
          </cell>
          <cell r="O416">
            <v>1.3540000000000001</v>
          </cell>
          <cell r="R416">
            <v>366.9</v>
          </cell>
          <cell r="S416">
            <v>64.959999999999994</v>
          </cell>
          <cell r="U416">
            <v>0</v>
          </cell>
          <cell r="Y416">
            <v>103.20878106508876</v>
          </cell>
        </row>
        <row r="417">
          <cell r="C417" t="str">
            <v>HOSPITAL DOM HÉLDER</v>
          </cell>
          <cell r="E417" t="str">
            <v>JAQUELINE EVANGELISTA DOS SANTOS</v>
          </cell>
          <cell r="F417" t="str">
            <v>2 - Outros Profissionais da Saúde</v>
          </cell>
          <cell r="G417" t="str">
            <v>3222-05</v>
          </cell>
          <cell r="H417" t="str">
            <v>01/2022</v>
          </cell>
          <cell r="J417">
            <v>159.108</v>
          </cell>
          <cell r="L417">
            <v>0</v>
          </cell>
          <cell r="M417">
            <v>0</v>
          </cell>
          <cell r="O417">
            <v>1.3540000000000001</v>
          </cell>
          <cell r="R417">
            <v>0</v>
          </cell>
          <cell r="S417">
            <v>0</v>
          </cell>
          <cell r="U417">
            <v>0</v>
          </cell>
          <cell r="Y417">
            <v>103.20878106508876</v>
          </cell>
        </row>
        <row r="418">
          <cell r="C418" t="str">
            <v>HOSPITAL DOM HÉLDER</v>
          </cell>
          <cell r="E418" t="str">
            <v>JAQUELINE MARIA DO NASCIMENTO</v>
          </cell>
          <cell r="F418" t="str">
            <v>2 - Outros Profissionais da Saúde</v>
          </cell>
          <cell r="G418" t="str">
            <v>3242-05</v>
          </cell>
          <cell r="H418" t="str">
            <v>01/2022</v>
          </cell>
          <cell r="J418">
            <v>158.21600000000001</v>
          </cell>
          <cell r="L418">
            <v>0</v>
          </cell>
          <cell r="M418">
            <v>0</v>
          </cell>
          <cell r="O418">
            <v>1.3540000000000001</v>
          </cell>
          <cell r="R418">
            <v>0</v>
          </cell>
          <cell r="S418">
            <v>81.209999999999994</v>
          </cell>
          <cell r="U418">
            <v>0</v>
          </cell>
          <cell r="Y418">
            <v>103.20878106508876</v>
          </cell>
        </row>
        <row r="419">
          <cell r="C419" t="str">
            <v>HOSPITAL DOM HÉLDER</v>
          </cell>
          <cell r="E419" t="str">
            <v>JARCILENE ALBINO DE OLIVEIRA RODRIGUES</v>
          </cell>
          <cell r="F419" t="str">
            <v>2 - Outros Profissionais da Saúde</v>
          </cell>
          <cell r="G419" t="str">
            <v>2516-05</v>
          </cell>
          <cell r="H419" t="str">
            <v>01/2022</v>
          </cell>
          <cell r="J419">
            <v>282.85039999999998</v>
          </cell>
          <cell r="L419">
            <v>0</v>
          </cell>
          <cell r="M419">
            <v>0</v>
          </cell>
          <cell r="O419">
            <v>1.3540000000000001</v>
          </cell>
          <cell r="R419">
            <v>0</v>
          </cell>
          <cell r="S419">
            <v>0</v>
          </cell>
          <cell r="U419">
            <v>0</v>
          </cell>
          <cell r="Y419">
            <v>103.20878106508876</v>
          </cell>
        </row>
        <row r="420">
          <cell r="C420" t="str">
            <v>HOSPITAL DOM HÉLDER</v>
          </cell>
          <cell r="E420" t="str">
            <v>JESSE LIMA DOS PRAZERES JUNIOR</v>
          </cell>
          <cell r="F420" t="str">
            <v>2 - Outros Profissionais da Saúde</v>
          </cell>
          <cell r="G420" t="str">
            <v>5151-10</v>
          </cell>
          <cell r="H420" t="str">
            <v>01/2022</v>
          </cell>
          <cell r="J420">
            <v>115.7792</v>
          </cell>
          <cell r="L420">
            <v>0</v>
          </cell>
          <cell r="M420">
            <v>0</v>
          </cell>
          <cell r="O420">
            <v>1.3540000000000001</v>
          </cell>
          <cell r="R420">
            <v>0</v>
          </cell>
          <cell r="S420">
            <v>0</v>
          </cell>
          <cell r="U420">
            <v>0</v>
          </cell>
          <cell r="Y420">
            <v>103.20878106508876</v>
          </cell>
        </row>
        <row r="421">
          <cell r="C421" t="str">
            <v>HOSPITAL DOM HÉLDER</v>
          </cell>
          <cell r="E421" t="str">
            <v>JESSE SANTIAGO FERREIRA JUNIOR</v>
          </cell>
          <cell r="F421" t="str">
            <v>2 - Outros Profissionais da Saúde</v>
          </cell>
          <cell r="G421" t="str">
            <v>3222-05</v>
          </cell>
          <cell r="H421" t="str">
            <v>01/2022</v>
          </cell>
          <cell r="J421">
            <v>144.6576</v>
          </cell>
          <cell r="L421">
            <v>0</v>
          </cell>
          <cell r="M421">
            <v>0</v>
          </cell>
          <cell r="O421">
            <v>1.3540000000000001</v>
          </cell>
          <cell r="R421">
            <v>0</v>
          </cell>
          <cell r="S421">
            <v>0</v>
          </cell>
          <cell r="U421">
            <v>0</v>
          </cell>
          <cell r="Y421">
            <v>103.20878106508876</v>
          </cell>
        </row>
        <row r="422">
          <cell r="C422" t="str">
            <v>HOSPITAL DOM HÉLDER</v>
          </cell>
          <cell r="E422" t="str">
            <v>JESSICA LESSA DE ALBUQUERQUE MESQUITA</v>
          </cell>
          <cell r="F422" t="str">
            <v>3 - Administrativo</v>
          </cell>
          <cell r="G422" t="str">
            <v>4110-10</v>
          </cell>
          <cell r="H422" t="str">
            <v>01/2022</v>
          </cell>
          <cell r="J422">
            <v>159.94800000000001</v>
          </cell>
          <cell r="L422">
            <v>0</v>
          </cell>
          <cell r="M422">
            <v>0</v>
          </cell>
          <cell r="O422">
            <v>1.3540000000000001</v>
          </cell>
          <cell r="R422">
            <v>0</v>
          </cell>
          <cell r="S422">
            <v>0</v>
          </cell>
          <cell r="U422">
            <v>0</v>
          </cell>
          <cell r="Y422">
            <v>103.20878106508876</v>
          </cell>
        </row>
        <row r="423">
          <cell r="C423" t="str">
            <v>HOSPITAL DOM HÉLDER</v>
          </cell>
          <cell r="E423" t="str">
            <v>JESSICA NATALIANE DA SILVA</v>
          </cell>
          <cell r="F423" t="str">
            <v>2 - Outros Profissionais da Saúde</v>
          </cell>
          <cell r="G423" t="str">
            <v>3222-05</v>
          </cell>
          <cell r="H423" t="str">
            <v>01/2022</v>
          </cell>
          <cell r="J423">
            <v>126.048</v>
          </cell>
          <cell r="L423">
            <v>0</v>
          </cell>
          <cell r="M423">
            <v>0</v>
          </cell>
          <cell r="O423">
            <v>1.3540000000000001</v>
          </cell>
          <cell r="R423">
            <v>0</v>
          </cell>
          <cell r="S423">
            <v>63.02</v>
          </cell>
          <cell r="U423">
            <v>0</v>
          </cell>
          <cell r="Y423">
            <v>103.20878106508876</v>
          </cell>
        </row>
        <row r="424">
          <cell r="C424" t="str">
            <v>HOSPITAL DOM HÉLDER</v>
          </cell>
          <cell r="E424" t="str">
            <v>JOANA D ARC DA ROCHA DUARTE</v>
          </cell>
          <cell r="F424" t="str">
            <v>2 - Outros Profissionais da Saúde</v>
          </cell>
          <cell r="G424" t="str">
            <v>2235-05</v>
          </cell>
          <cell r="H424" t="str">
            <v>01/2022</v>
          </cell>
          <cell r="J424">
            <v>305.15519999999998</v>
          </cell>
          <cell r="L424">
            <v>0</v>
          </cell>
          <cell r="M424">
            <v>0</v>
          </cell>
          <cell r="O424">
            <v>2.84</v>
          </cell>
          <cell r="R424">
            <v>0</v>
          </cell>
          <cell r="S424">
            <v>0</v>
          </cell>
          <cell r="U424">
            <v>0</v>
          </cell>
          <cell r="Y424">
            <v>103.20878106508876</v>
          </cell>
        </row>
        <row r="425">
          <cell r="C425" t="str">
            <v>HOSPITAL DOM HÉLDER</v>
          </cell>
          <cell r="E425" t="str">
            <v>JOAO EMMANUEL MENDES DO NASCIMENTO</v>
          </cell>
          <cell r="F425" t="str">
            <v>1 - Médico</v>
          </cell>
          <cell r="G425" t="str">
            <v>2251-40</v>
          </cell>
          <cell r="H425" t="str">
            <v>01/2022</v>
          </cell>
          <cell r="J425">
            <v>548.78239999999994</v>
          </cell>
          <cell r="L425">
            <v>0</v>
          </cell>
          <cell r="M425">
            <v>0</v>
          </cell>
          <cell r="O425">
            <v>10.834</v>
          </cell>
          <cell r="R425">
            <v>0</v>
          </cell>
          <cell r="S425">
            <v>0</v>
          </cell>
          <cell r="U425">
            <v>0</v>
          </cell>
          <cell r="Y425">
            <v>103.20878106508876</v>
          </cell>
        </row>
        <row r="426">
          <cell r="C426" t="str">
            <v>HOSPITAL DOM HÉLDER</v>
          </cell>
          <cell r="E426" t="str">
            <v>JOAO FERREIRA DE SOUZA</v>
          </cell>
          <cell r="F426" t="str">
            <v>3 - Administrativo</v>
          </cell>
          <cell r="G426" t="str">
            <v>5174-10</v>
          </cell>
          <cell r="H426" t="str">
            <v>01/2022</v>
          </cell>
          <cell r="J426">
            <v>0</v>
          </cell>
          <cell r="L426">
            <v>0</v>
          </cell>
          <cell r="M426">
            <v>0</v>
          </cell>
          <cell r="O426">
            <v>1.3540000000000001</v>
          </cell>
          <cell r="R426">
            <v>0</v>
          </cell>
          <cell r="S426">
            <v>0</v>
          </cell>
          <cell r="U426">
            <v>0</v>
          </cell>
          <cell r="Y426">
            <v>103.20878106508876</v>
          </cell>
        </row>
        <row r="427">
          <cell r="C427" t="str">
            <v>HOSPITAL DOM HÉLDER</v>
          </cell>
          <cell r="E427" t="str">
            <v>JOAO LENON ASSIS DO MONTE</v>
          </cell>
          <cell r="F427" t="str">
            <v>2 - Outros Profissionais da Saúde</v>
          </cell>
          <cell r="G427" t="str">
            <v>5151-10</v>
          </cell>
          <cell r="H427" t="str">
            <v>01/2022</v>
          </cell>
          <cell r="J427">
            <v>120.9248</v>
          </cell>
          <cell r="L427">
            <v>0</v>
          </cell>
          <cell r="M427">
            <v>0</v>
          </cell>
          <cell r="O427">
            <v>1.3540000000000001</v>
          </cell>
          <cell r="R427">
            <v>0</v>
          </cell>
          <cell r="S427">
            <v>0</v>
          </cell>
          <cell r="U427">
            <v>0</v>
          </cell>
          <cell r="Y427">
            <v>103.20878106508876</v>
          </cell>
        </row>
        <row r="428">
          <cell r="C428" t="str">
            <v>HOSPITAL DOM HÉLDER</v>
          </cell>
          <cell r="E428" t="str">
            <v>JOAO RAIMUNDO DA SILVA NETO</v>
          </cell>
          <cell r="F428" t="str">
            <v>3 - Administrativo</v>
          </cell>
          <cell r="G428" t="str">
            <v>5163-45</v>
          </cell>
          <cell r="H428" t="str">
            <v>01/2022</v>
          </cell>
          <cell r="J428">
            <v>196.988</v>
          </cell>
          <cell r="L428">
            <v>0</v>
          </cell>
          <cell r="M428">
            <v>0</v>
          </cell>
          <cell r="O428">
            <v>1.3540000000000001</v>
          </cell>
          <cell r="R428">
            <v>0</v>
          </cell>
          <cell r="S428">
            <v>0</v>
          </cell>
          <cell r="U428">
            <v>0</v>
          </cell>
          <cell r="Y428">
            <v>103.20878106508876</v>
          </cell>
        </row>
        <row r="429">
          <cell r="C429" t="str">
            <v>HOSPITAL DOM HÉLDER</v>
          </cell>
          <cell r="E429" t="str">
            <v>JOCILENE OLIVEIRA MESQUITA DE LIMA</v>
          </cell>
          <cell r="F429" t="str">
            <v>3 - Administrativo</v>
          </cell>
          <cell r="G429" t="str">
            <v>4110-10</v>
          </cell>
          <cell r="H429" t="str">
            <v>01/2022</v>
          </cell>
          <cell r="J429">
            <v>96.960000000000008</v>
          </cell>
          <cell r="L429">
            <v>0</v>
          </cell>
          <cell r="M429">
            <v>0</v>
          </cell>
          <cell r="O429">
            <v>1.3540000000000001</v>
          </cell>
          <cell r="R429">
            <v>0</v>
          </cell>
          <cell r="S429">
            <v>0</v>
          </cell>
          <cell r="U429">
            <v>0</v>
          </cell>
          <cell r="Y429">
            <v>103.20878106508876</v>
          </cell>
        </row>
        <row r="430">
          <cell r="C430" t="str">
            <v>HOSPITAL DOM HÉLDER</v>
          </cell>
          <cell r="E430" t="str">
            <v>JOELMA CLEMENTE BATISTA</v>
          </cell>
          <cell r="F430" t="str">
            <v>2 - Outros Profissionais da Saúde</v>
          </cell>
          <cell r="G430" t="str">
            <v>3222-05</v>
          </cell>
          <cell r="H430" t="str">
            <v>01/2022</v>
          </cell>
          <cell r="J430">
            <v>191.30879999999999</v>
          </cell>
          <cell r="L430">
            <v>0</v>
          </cell>
          <cell r="M430">
            <v>0</v>
          </cell>
          <cell r="O430">
            <v>1.3540000000000001</v>
          </cell>
          <cell r="R430">
            <v>0</v>
          </cell>
          <cell r="S430">
            <v>0</v>
          </cell>
          <cell r="U430">
            <v>0</v>
          </cell>
          <cell r="Y430">
            <v>103.20878106508876</v>
          </cell>
        </row>
        <row r="431">
          <cell r="C431" t="str">
            <v>HOSPITAL DOM HÉLDER</v>
          </cell>
          <cell r="E431" t="str">
            <v>JOELMA MARIA BRAUNA</v>
          </cell>
          <cell r="F431" t="str">
            <v>2 - Outros Profissionais da Saúde</v>
          </cell>
          <cell r="G431" t="str">
            <v>5211-30</v>
          </cell>
          <cell r="H431" t="str">
            <v>01/2022</v>
          </cell>
          <cell r="J431">
            <v>90.635200000000012</v>
          </cell>
          <cell r="L431">
            <v>0</v>
          </cell>
          <cell r="M431">
            <v>0</v>
          </cell>
          <cell r="O431">
            <v>1.3540000000000001</v>
          </cell>
          <cell r="R431">
            <v>251.8</v>
          </cell>
          <cell r="S431">
            <v>69.08</v>
          </cell>
          <cell r="U431">
            <v>0</v>
          </cell>
          <cell r="Y431">
            <v>103.20878106508876</v>
          </cell>
        </row>
        <row r="432">
          <cell r="C432" t="str">
            <v>HOSPITAL DOM HÉLDER</v>
          </cell>
          <cell r="E432" t="str">
            <v>JONAS ALVES DOS SANTOS</v>
          </cell>
          <cell r="F432" t="str">
            <v>3 - Administrativo</v>
          </cell>
          <cell r="G432" t="str">
            <v>5174-10</v>
          </cell>
          <cell r="H432" t="str">
            <v>01/2022</v>
          </cell>
          <cell r="J432">
            <v>96.960000000000008</v>
          </cell>
          <cell r="L432">
            <v>0</v>
          </cell>
          <cell r="M432">
            <v>0</v>
          </cell>
          <cell r="O432">
            <v>1.3540000000000001</v>
          </cell>
          <cell r="R432">
            <v>287.77999999999997</v>
          </cell>
          <cell r="S432">
            <v>53.33</v>
          </cell>
          <cell r="U432">
            <v>0</v>
          </cell>
          <cell r="Y432">
            <v>103.20878106508876</v>
          </cell>
        </row>
        <row r="433">
          <cell r="C433" t="str">
            <v>HOSPITAL DOM HÉLDER</v>
          </cell>
          <cell r="E433" t="str">
            <v>JOSE ALEXANDRE DA SILVA FILHO</v>
          </cell>
          <cell r="F433" t="str">
            <v>3 - Administrativo</v>
          </cell>
          <cell r="G433" t="str">
            <v>4110-10</v>
          </cell>
          <cell r="H433" t="str">
            <v>01/2022</v>
          </cell>
          <cell r="J433">
            <v>133.69839999999999</v>
          </cell>
          <cell r="L433">
            <v>0</v>
          </cell>
          <cell r="M433">
            <v>0</v>
          </cell>
          <cell r="O433">
            <v>1.3540000000000001</v>
          </cell>
          <cell r="R433">
            <v>287.77999999999997</v>
          </cell>
          <cell r="S433">
            <v>53.33</v>
          </cell>
          <cell r="U433">
            <v>0</v>
          </cell>
          <cell r="Y433">
            <v>103.20878106508876</v>
          </cell>
        </row>
        <row r="434">
          <cell r="C434" t="str">
            <v>HOSPITAL DOM HÉLDER</v>
          </cell>
          <cell r="E434" t="str">
            <v>JOSE ALEXANDRE DE SIQUEIRA</v>
          </cell>
          <cell r="F434" t="str">
            <v>3 - Administrativo</v>
          </cell>
          <cell r="G434" t="str">
            <v>4110-10</v>
          </cell>
          <cell r="H434" t="str">
            <v>01/2022</v>
          </cell>
          <cell r="J434">
            <v>109.7928</v>
          </cell>
          <cell r="L434">
            <v>0</v>
          </cell>
          <cell r="M434">
            <v>0</v>
          </cell>
          <cell r="O434">
            <v>1.3540000000000001</v>
          </cell>
          <cell r="R434">
            <v>561.48</v>
          </cell>
          <cell r="S434">
            <v>72.72</v>
          </cell>
          <cell r="U434">
            <v>0</v>
          </cell>
          <cell r="Y434">
            <v>103.20878106508876</v>
          </cell>
        </row>
        <row r="435">
          <cell r="C435" t="str">
            <v>HOSPITAL DOM HÉLDER</v>
          </cell>
          <cell r="E435" t="str">
            <v>JOSE AMARO DA SILVA</v>
          </cell>
          <cell r="F435" t="str">
            <v>3 - Administrativo</v>
          </cell>
          <cell r="G435" t="str">
            <v>9511-05</v>
          </cell>
          <cell r="H435" t="str">
            <v>01/2022</v>
          </cell>
          <cell r="J435">
            <v>202.01599999999999</v>
          </cell>
          <cell r="L435">
            <v>0</v>
          </cell>
          <cell r="M435">
            <v>0</v>
          </cell>
          <cell r="O435">
            <v>1.3540000000000001</v>
          </cell>
          <cell r="R435">
            <v>366.9</v>
          </cell>
          <cell r="S435">
            <v>82.77</v>
          </cell>
          <cell r="U435">
            <v>0</v>
          </cell>
          <cell r="Y435">
            <v>103.20878106508876</v>
          </cell>
        </row>
        <row r="436">
          <cell r="C436" t="str">
            <v>HOSPITAL DOM HÉLDER</v>
          </cell>
          <cell r="E436" t="str">
            <v>JOSE ARNALDO VIEIRA MACHADO</v>
          </cell>
          <cell r="F436" t="str">
            <v>2 - Outros Profissionais da Saúde</v>
          </cell>
          <cell r="G436" t="str">
            <v>3222-05</v>
          </cell>
          <cell r="H436" t="str">
            <v>01/2022</v>
          </cell>
          <cell r="J436">
            <v>152.26</v>
          </cell>
          <cell r="L436">
            <v>0</v>
          </cell>
          <cell r="M436">
            <v>0</v>
          </cell>
          <cell r="O436">
            <v>1.3540000000000001</v>
          </cell>
          <cell r="R436">
            <v>654.99</v>
          </cell>
          <cell r="S436">
            <v>72.72</v>
          </cell>
          <cell r="U436">
            <v>0</v>
          </cell>
          <cell r="Y436">
            <v>103.20878106508876</v>
          </cell>
        </row>
        <row r="437">
          <cell r="C437" t="str">
            <v>HOSPITAL DOM HÉLDER</v>
          </cell>
          <cell r="E437" t="str">
            <v>JOSE BATISTA DE SANTANA NETO</v>
          </cell>
          <cell r="F437" t="str">
            <v>2 - Outros Profissionais da Saúde</v>
          </cell>
          <cell r="G437" t="str">
            <v>5151-10</v>
          </cell>
          <cell r="H437" t="str">
            <v>01/2022</v>
          </cell>
          <cell r="J437">
            <v>136.74799999999999</v>
          </cell>
          <cell r="L437">
            <v>0</v>
          </cell>
          <cell r="M437">
            <v>0</v>
          </cell>
          <cell r="O437">
            <v>1.3540000000000001</v>
          </cell>
          <cell r="R437">
            <v>269.79000000000002</v>
          </cell>
          <cell r="S437">
            <v>72.72</v>
          </cell>
          <cell r="U437">
            <v>0</v>
          </cell>
          <cell r="Y437">
            <v>103.20878106508876</v>
          </cell>
        </row>
        <row r="438">
          <cell r="C438" t="str">
            <v>HOSPITAL DOM HÉLDER</v>
          </cell>
          <cell r="E438" t="str">
            <v>JOSE CARLOS DA SILVA</v>
          </cell>
          <cell r="F438" t="str">
            <v>2 - Outros Profissionais da Saúde</v>
          </cell>
          <cell r="G438" t="str">
            <v>3222-05</v>
          </cell>
          <cell r="H438" t="str">
            <v>01/2022</v>
          </cell>
          <cell r="J438">
            <v>147.40639999999999</v>
          </cell>
          <cell r="L438">
            <v>0</v>
          </cell>
          <cell r="M438">
            <v>0</v>
          </cell>
          <cell r="O438">
            <v>1.3540000000000001</v>
          </cell>
          <cell r="R438">
            <v>0</v>
          </cell>
          <cell r="S438">
            <v>0</v>
          </cell>
          <cell r="U438">
            <v>0</v>
          </cell>
          <cell r="Y438">
            <v>103.20878106508876</v>
          </cell>
        </row>
        <row r="439">
          <cell r="C439" t="str">
            <v>HOSPITAL DOM HÉLDER</v>
          </cell>
          <cell r="E439" t="str">
            <v>JOSE CLAUDEMIR FERREIRA</v>
          </cell>
          <cell r="F439" t="str">
            <v>3 - Administrativo</v>
          </cell>
          <cell r="G439" t="str">
            <v>4110-10</v>
          </cell>
          <cell r="H439" t="str">
            <v>01/2022</v>
          </cell>
          <cell r="J439">
            <v>0</v>
          </cell>
          <cell r="L439">
            <v>0</v>
          </cell>
          <cell r="M439">
            <v>0</v>
          </cell>
          <cell r="O439">
            <v>1.3540000000000001</v>
          </cell>
          <cell r="R439">
            <v>0</v>
          </cell>
          <cell r="S439">
            <v>0</v>
          </cell>
          <cell r="U439">
            <v>0</v>
          </cell>
          <cell r="Y439">
            <v>103.20878106508876</v>
          </cell>
        </row>
        <row r="440">
          <cell r="C440" t="str">
            <v>HOSPITAL DOM HÉLDER</v>
          </cell>
          <cell r="E440" t="str">
            <v>JOSE FRANCISCO DE MOURA</v>
          </cell>
          <cell r="F440" t="str">
            <v>2 - Outros Profissionais da Saúde</v>
          </cell>
          <cell r="G440" t="str">
            <v>2235-05</v>
          </cell>
          <cell r="H440" t="str">
            <v>01/2022</v>
          </cell>
          <cell r="J440">
            <v>288.72320000000002</v>
          </cell>
          <cell r="L440">
            <v>0</v>
          </cell>
          <cell r="M440">
            <v>0</v>
          </cell>
          <cell r="O440">
            <v>2.84</v>
          </cell>
          <cell r="R440">
            <v>464.74</v>
          </cell>
          <cell r="S440">
            <v>116.59</v>
          </cell>
          <cell r="U440">
            <v>0</v>
          </cell>
          <cell r="Y440">
            <v>103.20878106508876</v>
          </cell>
        </row>
        <row r="441">
          <cell r="C441" t="str">
            <v>HOSPITAL DOM HÉLDER</v>
          </cell>
          <cell r="E441" t="str">
            <v>JOSE JULIO DA SILVA SANTOS</v>
          </cell>
          <cell r="F441" t="str">
            <v>3 - Administrativo</v>
          </cell>
          <cell r="G441" t="str">
            <v>4110-10</v>
          </cell>
          <cell r="H441" t="str">
            <v>01/2022</v>
          </cell>
          <cell r="J441">
            <v>104.7024</v>
          </cell>
          <cell r="L441">
            <v>0</v>
          </cell>
          <cell r="M441">
            <v>0</v>
          </cell>
          <cell r="O441">
            <v>1.3540000000000001</v>
          </cell>
          <cell r="R441">
            <v>341.73</v>
          </cell>
          <cell r="S441">
            <v>74.790000000000006</v>
          </cell>
          <cell r="U441">
            <v>0</v>
          </cell>
          <cell r="Y441">
            <v>103.20878106508876</v>
          </cell>
        </row>
        <row r="442">
          <cell r="C442" t="str">
            <v>HOSPITAL DOM HÉLDER</v>
          </cell>
          <cell r="E442" t="str">
            <v>JOSE MARCIO COELHO DE ALBUQUERQUE</v>
          </cell>
          <cell r="F442" t="str">
            <v>3 - Administrativo</v>
          </cell>
          <cell r="G442" t="str">
            <v>1427-05</v>
          </cell>
          <cell r="H442" t="str">
            <v>01/2022</v>
          </cell>
          <cell r="J442">
            <v>545.03919999999994</v>
          </cell>
          <cell r="L442">
            <v>0</v>
          </cell>
          <cell r="M442">
            <v>0</v>
          </cell>
          <cell r="O442">
            <v>1.3540000000000001</v>
          </cell>
          <cell r="R442">
            <v>0</v>
          </cell>
          <cell r="S442">
            <v>0</v>
          </cell>
          <cell r="U442">
            <v>0</v>
          </cell>
          <cell r="Y442">
            <v>103.20878106508876</v>
          </cell>
        </row>
        <row r="443">
          <cell r="C443" t="str">
            <v>HOSPITAL DOM HÉLDER</v>
          </cell>
          <cell r="E443" t="str">
            <v>JOSE MARCIO DE MELO</v>
          </cell>
          <cell r="F443" t="str">
            <v>3 - Administrativo</v>
          </cell>
          <cell r="G443" t="str">
            <v>2526-05</v>
          </cell>
          <cell r="H443" t="str">
            <v>01/2022</v>
          </cell>
          <cell r="J443">
            <v>174.52</v>
          </cell>
          <cell r="L443">
            <v>0</v>
          </cell>
          <cell r="M443">
            <v>0</v>
          </cell>
          <cell r="O443">
            <v>1.3540000000000001</v>
          </cell>
          <cell r="R443">
            <v>0</v>
          </cell>
          <cell r="S443">
            <v>0</v>
          </cell>
          <cell r="U443">
            <v>0</v>
          </cell>
          <cell r="Y443">
            <v>103.20878106508876</v>
          </cell>
        </row>
        <row r="444">
          <cell r="C444" t="str">
            <v>HOSPITAL DOM HÉLDER</v>
          </cell>
          <cell r="E444" t="str">
            <v>JOSE PEREIRA DE SOUSA SILVA</v>
          </cell>
          <cell r="F444" t="str">
            <v>3 - Administrativo</v>
          </cell>
          <cell r="G444" t="str">
            <v>9501-10</v>
          </cell>
          <cell r="H444" t="str">
            <v>01/2022</v>
          </cell>
          <cell r="J444">
            <v>287.48160000000001</v>
          </cell>
          <cell r="L444">
            <v>0</v>
          </cell>
          <cell r="M444">
            <v>0</v>
          </cell>
          <cell r="O444">
            <v>1.3540000000000001</v>
          </cell>
          <cell r="R444">
            <v>0</v>
          </cell>
          <cell r="S444">
            <v>0</v>
          </cell>
          <cell r="U444">
            <v>0</v>
          </cell>
          <cell r="Y444">
            <v>103.20878106508876</v>
          </cell>
        </row>
        <row r="445">
          <cell r="C445" t="str">
            <v>HOSPITAL DOM HÉLDER</v>
          </cell>
          <cell r="E445" t="str">
            <v>JOSE RINALDO DA SILVA</v>
          </cell>
          <cell r="F445" t="str">
            <v>3 - Administrativo</v>
          </cell>
          <cell r="G445" t="str">
            <v>4141-05</v>
          </cell>
          <cell r="H445" t="str">
            <v>01/2022</v>
          </cell>
          <cell r="J445">
            <v>149.10640000000001</v>
          </cell>
          <cell r="L445">
            <v>0</v>
          </cell>
          <cell r="M445">
            <v>0</v>
          </cell>
          <cell r="O445">
            <v>1.3540000000000001</v>
          </cell>
          <cell r="R445">
            <v>0</v>
          </cell>
          <cell r="S445">
            <v>82.29</v>
          </cell>
          <cell r="U445">
            <v>0</v>
          </cell>
          <cell r="Y445">
            <v>103.20878106508876</v>
          </cell>
        </row>
        <row r="446">
          <cell r="C446" t="str">
            <v>HOSPITAL DOM HÉLDER</v>
          </cell>
          <cell r="E446" t="str">
            <v>JOSEANA DE SANTANA BARROS</v>
          </cell>
          <cell r="F446" t="str">
            <v>3 - Administrativo</v>
          </cell>
          <cell r="G446" t="str">
            <v>4110-10</v>
          </cell>
          <cell r="H446" t="str">
            <v>01/2022</v>
          </cell>
          <cell r="J446">
            <v>138.44</v>
          </cell>
          <cell r="L446">
            <v>0</v>
          </cell>
          <cell r="M446">
            <v>0</v>
          </cell>
          <cell r="O446">
            <v>1.3540000000000001</v>
          </cell>
          <cell r="R446">
            <v>0</v>
          </cell>
          <cell r="S446">
            <v>0</v>
          </cell>
          <cell r="U446">
            <v>0</v>
          </cell>
          <cell r="Y446">
            <v>103.20878106508876</v>
          </cell>
        </row>
        <row r="447">
          <cell r="C447" t="str">
            <v>HOSPITAL DOM HÉLDER</v>
          </cell>
          <cell r="E447" t="str">
            <v>JOSEFA DA SILVA CRUZ</v>
          </cell>
          <cell r="F447" t="str">
            <v>2 - Outros Profissionais da Saúde</v>
          </cell>
          <cell r="G447" t="str">
            <v>3222-05</v>
          </cell>
          <cell r="H447" t="str">
            <v>01/2022</v>
          </cell>
          <cell r="J447">
            <v>204.75200000000001</v>
          </cell>
          <cell r="L447">
            <v>0</v>
          </cell>
          <cell r="M447">
            <v>0</v>
          </cell>
          <cell r="O447">
            <v>1.3540000000000001</v>
          </cell>
          <cell r="R447">
            <v>0</v>
          </cell>
          <cell r="S447">
            <v>0</v>
          </cell>
          <cell r="U447">
            <v>0</v>
          </cell>
          <cell r="Y447">
            <v>103.20878106508876</v>
          </cell>
        </row>
        <row r="448">
          <cell r="C448" t="str">
            <v>HOSPITAL DOM HÉLDER</v>
          </cell>
          <cell r="E448" t="str">
            <v>JOSEFA MARTINELLY DOS SANTOS SILVA</v>
          </cell>
          <cell r="F448" t="str">
            <v>2 - Outros Profissionais da Saúde</v>
          </cell>
          <cell r="G448" t="str">
            <v>2235-05</v>
          </cell>
          <cell r="H448" t="str">
            <v>01/2022</v>
          </cell>
          <cell r="J448">
            <v>368.6336</v>
          </cell>
          <cell r="L448">
            <v>0</v>
          </cell>
          <cell r="M448">
            <v>0</v>
          </cell>
          <cell r="O448">
            <v>2.84</v>
          </cell>
          <cell r="R448">
            <v>0</v>
          </cell>
          <cell r="S448">
            <v>0</v>
          </cell>
          <cell r="U448">
            <v>0</v>
          </cell>
          <cell r="Y448">
            <v>103.20878106508876</v>
          </cell>
        </row>
        <row r="449">
          <cell r="C449" t="str">
            <v>HOSPITAL DOM HÉLDER</v>
          </cell>
          <cell r="E449" t="str">
            <v>JOSELI MARIA DA SILVA</v>
          </cell>
          <cell r="F449" t="str">
            <v>2 - Outros Profissionais da Saúde</v>
          </cell>
          <cell r="G449" t="str">
            <v>3222-05</v>
          </cell>
          <cell r="H449" t="str">
            <v>01/2022</v>
          </cell>
          <cell r="J449">
            <v>188.60159999999999</v>
          </cell>
          <cell r="L449">
            <v>0</v>
          </cell>
          <cell r="M449">
            <v>0</v>
          </cell>
          <cell r="O449">
            <v>1.3540000000000001</v>
          </cell>
          <cell r="R449">
            <v>0</v>
          </cell>
          <cell r="S449">
            <v>49.45</v>
          </cell>
          <cell r="U449">
            <v>41.65</v>
          </cell>
          <cell r="X449" t="str">
            <v>AUXILIO CRECHE</v>
          </cell>
          <cell r="Y449">
            <v>103.20878106508876</v>
          </cell>
        </row>
        <row r="450">
          <cell r="C450" t="str">
            <v>HOSPITAL DOM HÉLDER</v>
          </cell>
          <cell r="E450" t="str">
            <v>JOSELMA CARVALHO DE LIMA</v>
          </cell>
          <cell r="F450" t="str">
            <v>2 - Outros Profissionais da Saúde</v>
          </cell>
          <cell r="G450" t="str">
            <v>3222-05</v>
          </cell>
          <cell r="H450" t="str">
            <v>01/2022</v>
          </cell>
          <cell r="J450">
            <v>138.828</v>
          </cell>
          <cell r="L450">
            <v>0</v>
          </cell>
          <cell r="M450">
            <v>0</v>
          </cell>
          <cell r="O450">
            <v>1.3540000000000001</v>
          </cell>
          <cell r="R450">
            <v>287.77999999999997</v>
          </cell>
          <cell r="S450">
            <v>72.72</v>
          </cell>
          <cell r="U450">
            <v>0</v>
          </cell>
          <cell r="Y450">
            <v>103.20878106508876</v>
          </cell>
        </row>
        <row r="451">
          <cell r="C451" t="str">
            <v>HOSPITAL DOM HÉLDER</v>
          </cell>
          <cell r="E451" t="str">
            <v>JOSENALDO RODRIGUES RIBEIRO DA SILVA</v>
          </cell>
          <cell r="F451" t="str">
            <v>2 - Outros Profissionais da Saúde</v>
          </cell>
          <cell r="G451" t="str">
            <v>5211-30</v>
          </cell>
          <cell r="H451" t="str">
            <v>01/2022</v>
          </cell>
          <cell r="J451">
            <v>112.4568</v>
          </cell>
          <cell r="L451">
            <v>0</v>
          </cell>
          <cell r="M451">
            <v>0</v>
          </cell>
          <cell r="O451">
            <v>1.3540000000000001</v>
          </cell>
          <cell r="R451">
            <v>842.22</v>
          </cell>
          <cell r="S451">
            <v>63.51</v>
          </cell>
          <cell r="U451">
            <v>0</v>
          </cell>
          <cell r="Y451">
            <v>103.20878106508876</v>
          </cell>
        </row>
        <row r="452">
          <cell r="C452" t="str">
            <v>HOSPITAL DOM HÉLDER</v>
          </cell>
          <cell r="E452" t="str">
            <v>JOSIANA MIGUEL DA SILVA</v>
          </cell>
          <cell r="F452" t="str">
            <v>2 - Outros Profissionais da Saúde</v>
          </cell>
          <cell r="G452" t="str">
            <v>5211-30</v>
          </cell>
          <cell r="H452" t="str">
            <v>01/2022</v>
          </cell>
          <cell r="J452">
            <v>115.2792</v>
          </cell>
          <cell r="L452">
            <v>0</v>
          </cell>
          <cell r="M452">
            <v>0</v>
          </cell>
          <cell r="O452">
            <v>1.3540000000000001</v>
          </cell>
          <cell r="R452">
            <v>366.9</v>
          </cell>
          <cell r="S452">
            <v>72.72</v>
          </cell>
          <cell r="U452">
            <v>0</v>
          </cell>
          <cell r="Y452">
            <v>103.20878106508876</v>
          </cell>
        </row>
        <row r="453">
          <cell r="C453" t="str">
            <v>HOSPITAL DOM HÉLDER</v>
          </cell>
          <cell r="E453" t="str">
            <v>JOSIANE FERREIRA DE OLIVEIRA PRAZERES</v>
          </cell>
          <cell r="F453" t="str">
            <v>2 - Outros Profissionais da Saúde</v>
          </cell>
          <cell r="G453" t="str">
            <v>5152-05</v>
          </cell>
          <cell r="H453" t="str">
            <v>01/2022</v>
          </cell>
          <cell r="J453">
            <v>126.048</v>
          </cell>
          <cell r="L453">
            <v>0</v>
          </cell>
          <cell r="M453">
            <v>0</v>
          </cell>
          <cell r="O453">
            <v>1.3540000000000001</v>
          </cell>
          <cell r="R453">
            <v>0</v>
          </cell>
          <cell r="S453">
            <v>65.930000000000007</v>
          </cell>
          <cell r="U453">
            <v>0</v>
          </cell>
          <cell r="Y453">
            <v>103.20878106508876</v>
          </cell>
        </row>
        <row r="454">
          <cell r="C454" t="str">
            <v>HOSPITAL DOM HÉLDER</v>
          </cell>
          <cell r="E454" t="str">
            <v>JOSILDO GOMES DE SOUZA</v>
          </cell>
          <cell r="F454" t="str">
            <v>2 - Outros Profissionais da Saúde</v>
          </cell>
          <cell r="G454" t="str">
            <v>5211-30</v>
          </cell>
          <cell r="H454" t="str">
            <v>01/2022</v>
          </cell>
          <cell r="J454">
            <v>94.556000000000012</v>
          </cell>
          <cell r="L454">
            <v>0</v>
          </cell>
          <cell r="M454">
            <v>0</v>
          </cell>
          <cell r="O454">
            <v>1.3540000000000001</v>
          </cell>
          <cell r="R454">
            <v>391.37</v>
          </cell>
          <cell r="S454">
            <v>61.81</v>
          </cell>
          <cell r="U454">
            <v>0</v>
          </cell>
          <cell r="Y454">
            <v>103.20878106508876</v>
          </cell>
        </row>
        <row r="455">
          <cell r="C455" t="str">
            <v>HOSPITAL DOM HÉLDER</v>
          </cell>
          <cell r="E455" t="str">
            <v>JOSINALDO RODRIGUES DE ANDRADE</v>
          </cell>
          <cell r="F455" t="str">
            <v>3 - Administrativo</v>
          </cell>
          <cell r="G455" t="str">
            <v>7823-20</v>
          </cell>
          <cell r="H455" t="str">
            <v>01/2022</v>
          </cell>
          <cell r="J455">
            <v>146.464</v>
          </cell>
          <cell r="L455">
            <v>0</v>
          </cell>
          <cell r="M455">
            <v>0</v>
          </cell>
          <cell r="O455">
            <v>1.3540000000000001</v>
          </cell>
          <cell r="R455">
            <v>0</v>
          </cell>
          <cell r="S455">
            <v>0</v>
          </cell>
          <cell r="U455">
            <v>0</v>
          </cell>
          <cell r="Y455">
            <v>103.20878106508876</v>
          </cell>
        </row>
        <row r="456">
          <cell r="C456" t="str">
            <v>HOSPITAL DOM HÉLDER</v>
          </cell>
          <cell r="E456" t="str">
            <v>JOSINEIDE MARIA SOUZA DA SILVA</v>
          </cell>
          <cell r="F456" t="str">
            <v>2 - Outros Profissionais da Saúde</v>
          </cell>
          <cell r="G456" t="str">
            <v>3222-05</v>
          </cell>
          <cell r="H456" t="str">
            <v>01/2022</v>
          </cell>
          <cell r="J456">
            <v>200.4736</v>
          </cell>
          <cell r="L456">
            <v>0</v>
          </cell>
          <cell r="M456">
            <v>0</v>
          </cell>
          <cell r="O456">
            <v>1.3540000000000001</v>
          </cell>
          <cell r="R456">
            <v>0</v>
          </cell>
          <cell r="S456">
            <v>0</v>
          </cell>
          <cell r="U456">
            <v>0</v>
          </cell>
          <cell r="Y456">
            <v>103.20878106508876</v>
          </cell>
        </row>
        <row r="457">
          <cell r="C457" t="str">
            <v>HOSPITAL DOM HÉLDER</v>
          </cell>
          <cell r="E457" t="str">
            <v>JOSUEL SOARES DA SILVA</v>
          </cell>
          <cell r="F457" t="str">
            <v>3 - Administrativo</v>
          </cell>
          <cell r="G457" t="str">
            <v>9511-05</v>
          </cell>
          <cell r="H457" t="str">
            <v>01/2022</v>
          </cell>
          <cell r="J457">
            <v>226.8896</v>
          </cell>
          <cell r="L457">
            <v>0</v>
          </cell>
          <cell r="M457">
            <v>0</v>
          </cell>
          <cell r="O457">
            <v>1.3540000000000001</v>
          </cell>
          <cell r="R457">
            <v>0</v>
          </cell>
          <cell r="S457">
            <v>0</v>
          </cell>
          <cell r="U457">
            <v>0</v>
          </cell>
          <cell r="Y457">
            <v>103.20878106508876</v>
          </cell>
        </row>
        <row r="458">
          <cell r="C458" t="str">
            <v>HOSPITAL DOM HÉLDER</v>
          </cell>
          <cell r="E458" t="str">
            <v>JOYCE BATISTA DA SILVA</v>
          </cell>
          <cell r="F458" t="str">
            <v>2 - Outros Profissionais da Saúde</v>
          </cell>
          <cell r="G458" t="str">
            <v>5211-30</v>
          </cell>
          <cell r="H458" t="str">
            <v>01/2022</v>
          </cell>
          <cell r="J458">
            <v>113.91679999999999</v>
          </cell>
          <cell r="L458">
            <v>0</v>
          </cell>
          <cell r="M458">
            <v>0</v>
          </cell>
          <cell r="O458">
            <v>1.3540000000000001</v>
          </cell>
          <cell r="R458">
            <v>590.16</v>
          </cell>
          <cell r="S458">
            <v>72.72</v>
          </cell>
          <cell r="U458">
            <v>0</v>
          </cell>
          <cell r="Y458">
            <v>103.20878106508876</v>
          </cell>
        </row>
        <row r="459">
          <cell r="C459" t="str">
            <v>HOSPITAL DOM HÉLDER</v>
          </cell>
          <cell r="E459" t="str">
            <v>JOYCE CRISTINA SIMPLICIO GOMES</v>
          </cell>
          <cell r="F459" t="str">
            <v>2 - Outros Profissionais da Saúde</v>
          </cell>
          <cell r="G459" t="str">
            <v>3222-05</v>
          </cell>
          <cell r="H459" t="str">
            <v>01/2022</v>
          </cell>
          <cell r="J459">
            <v>196.6112</v>
          </cell>
          <cell r="L459">
            <v>0</v>
          </cell>
          <cell r="M459">
            <v>0</v>
          </cell>
          <cell r="O459">
            <v>1.3540000000000001</v>
          </cell>
          <cell r="R459">
            <v>0</v>
          </cell>
          <cell r="S459">
            <v>72.72</v>
          </cell>
          <cell r="U459">
            <v>0</v>
          </cell>
          <cell r="Y459">
            <v>103.20878106508876</v>
          </cell>
        </row>
        <row r="460">
          <cell r="C460" t="str">
            <v>HOSPITAL DOM HÉLDER</v>
          </cell>
          <cell r="E460" t="str">
            <v>JOYCE FRANCINY DA SILVA</v>
          </cell>
          <cell r="F460" t="str">
            <v>2 - Outros Profissionais da Saúde</v>
          </cell>
          <cell r="G460" t="str">
            <v>5211-30</v>
          </cell>
          <cell r="H460" t="str">
            <v>01/2022</v>
          </cell>
          <cell r="J460">
            <v>101.2376</v>
          </cell>
          <cell r="L460">
            <v>0</v>
          </cell>
          <cell r="M460">
            <v>0</v>
          </cell>
          <cell r="O460">
            <v>1.3540000000000001</v>
          </cell>
          <cell r="R460">
            <v>0</v>
          </cell>
          <cell r="S460">
            <v>0</v>
          </cell>
          <cell r="U460">
            <v>0</v>
          </cell>
          <cell r="Y460">
            <v>103.20878106508876</v>
          </cell>
        </row>
        <row r="461">
          <cell r="C461" t="str">
            <v>HOSPITAL DOM HÉLDER</v>
          </cell>
          <cell r="E461" t="str">
            <v>JUCILENE MARIA DA SILVA</v>
          </cell>
          <cell r="F461" t="str">
            <v>2 - Outros Profissionais da Saúde</v>
          </cell>
          <cell r="G461" t="str">
            <v>3222-05</v>
          </cell>
          <cell r="H461" t="str">
            <v>01/2022</v>
          </cell>
          <cell r="J461">
            <v>236.15360000000001</v>
          </cell>
          <cell r="L461">
            <v>0</v>
          </cell>
          <cell r="M461">
            <v>0</v>
          </cell>
          <cell r="O461">
            <v>1.3540000000000001</v>
          </cell>
          <cell r="R461">
            <v>0</v>
          </cell>
          <cell r="S461">
            <v>0</v>
          </cell>
          <cell r="U461">
            <v>0</v>
          </cell>
          <cell r="Y461">
            <v>103.20878106508876</v>
          </cell>
        </row>
        <row r="462">
          <cell r="C462" t="str">
            <v>HOSPITAL DOM HÉLDER</v>
          </cell>
          <cell r="E462" t="str">
            <v>JULIA BEATRIZ CARDEAL DE MIRANDA LANGE</v>
          </cell>
          <cell r="F462" t="str">
            <v>2 - Outros Profissionais da Saúde</v>
          </cell>
          <cell r="G462" t="str">
            <v>2235-05</v>
          </cell>
          <cell r="H462" t="str">
            <v>01/2022</v>
          </cell>
          <cell r="J462">
            <v>226.364</v>
          </cell>
          <cell r="L462">
            <v>0</v>
          </cell>
          <cell r="M462">
            <v>0</v>
          </cell>
          <cell r="O462">
            <v>2.84</v>
          </cell>
          <cell r="R462">
            <v>513.67999999999995</v>
          </cell>
          <cell r="S462">
            <v>95.79</v>
          </cell>
          <cell r="U462">
            <v>0</v>
          </cell>
          <cell r="Y462">
            <v>103.20878106508876</v>
          </cell>
        </row>
        <row r="463">
          <cell r="C463" t="str">
            <v>HOSPITAL DOM HÉLDER</v>
          </cell>
          <cell r="E463" t="str">
            <v>JULIA GABRIELA DE OLIVEIRA RAMOS</v>
          </cell>
          <cell r="F463" t="str">
            <v>2 - Outros Profissionais da Saúde</v>
          </cell>
          <cell r="G463" t="str">
            <v>3222-05</v>
          </cell>
          <cell r="H463" t="str">
            <v>01/2022</v>
          </cell>
          <cell r="J463">
            <v>118.96</v>
          </cell>
          <cell r="L463">
            <v>0</v>
          </cell>
          <cell r="M463">
            <v>0</v>
          </cell>
          <cell r="O463">
            <v>1.3540000000000001</v>
          </cell>
          <cell r="R463">
            <v>0</v>
          </cell>
          <cell r="S463">
            <v>0</v>
          </cell>
          <cell r="U463">
            <v>0</v>
          </cell>
          <cell r="Y463">
            <v>103.20878106508876</v>
          </cell>
        </row>
        <row r="464">
          <cell r="C464" t="str">
            <v>HOSPITAL DOM HÉLDER</v>
          </cell>
          <cell r="E464" t="str">
            <v>JULIANA CANDIDO DA SILVA</v>
          </cell>
          <cell r="F464" t="str">
            <v>2 - Outros Profissionais da Saúde</v>
          </cell>
          <cell r="G464" t="str">
            <v>3242-05</v>
          </cell>
          <cell r="H464" t="str">
            <v>01/2022</v>
          </cell>
          <cell r="J464">
            <v>220.18719999999999</v>
          </cell>
          <cell r="L464">
            <v>0</v>
          </cell>
          <cell r="M464">
            <v>0</v>
          </cell>
          <cell r="O464">
            <v>1.3540000000000001</v>
          </cell>
          <cell r="R464">
            <v>0</v>
          </cell>
          <cell r="S464">
            <v>0</v>
          </cell>
          <cell r="U464">
            <v>0</v>
          </cell>
          <cell r="Y464">
            <v>103.20878106508876</v>
          </cell>
        </row>
        <row r="465">
          <cell r="C465" t="str">
            <v>HOSPITAL DOM HÉLDER</v>
          </cell>
          <cell r="E465" t="str">
            <v>JULIANA CLECIA DO NASCIMENTO</v>
          </cell>
          <cell r="F465" t="str">
            <v>2 - Outros Profissionais da Saúde</v>
          </cell>
          <cell r="G465" t="str">
            <v>2516-05</v>
          </cell>
          <cell r="H465" t="str">
            <v>01/2022</v>
          </cell>
          <cell r="J465">
            <v>223.55520000000001</v>
          </cell>
          <cell r="L465">
            <v>0</v>
          </cell>
          <cell r="M465">
            <v>0</v>
          </cell>
          <cell r="O465">
            <v>1.3540000000000001</v>
          </cell>
          <cell r="R465">
            <v>179.86</v>
          </cell>
          <cell r="S465">
            <v>75</v>
          </cell>
          <cell r="U465">
            <v>69.430000000000007</v>
          </cell>
          <cell r="X465" t="str">
            <v>AUXILIO CRECHE</v>
          </cell>
          <cell r="Y465">
            <v>103.20878106508876</v>
          </cell>
        </row>
        <row r="466">
          <cell r="C466" t="str">
            <v>HOSPITAL DOM HÉLDER</v>
          </cell>
          <cell r="E466" t="str">
            <v>JULIANA CRISTINA RODRIGUES DO PASSO VICENTE</v>
          </cell>
          <cell r="F466" t="str">
            <v>3 - Administrativo</v>
          </cell>
          <cell r="G466" t="str">
            <v>5163-45</v>
          </cell>
          <cell r="H466" t="str">
            <v>01/2022</v>
          </cell>
          <cell r="J466">
            <v>141.1088</v>
          </cell>
          <cell r="L466">
            <v>0</v>
          </cell>
          <cell r="M466">
            <v>0</v>
          </cell>
          <cell r="O466">
            <v>1.3540000000000001</v>
          </cell>
          <cell r="R466">
            <v>0</v>
          </cell>
          <cell r="S466">
            <v>0</v>
          </cell>
          <cell r="U466">
            <v>0</v>
          </cell>
          <cell r="Y466">
            <v>103.20878106508876</v>
          </cell>
        </row>
        <row r="467">
          <cell r="C467" t="str">
            <v>HOSPITAL DOM HÉLDER</v>
          </cell>
          <cell r="E467" t="str">
            <v>JULIANA GONCALVES DE FRANCA</v>
          </cell>
          <cell r="F467" t="str">
            <v>2 - Outros Profissionais da Saúde</v>
          </cell>
          <cell r="G467" t="str">
            <v>3222-05</v>
          </cell>
          <cell r="H467" t="str">
            <v>01/2022</v>
          </cell>
          <cell r="J467">
            <v>143.26240000000001</v>
          </cell>
          <cell r="L467">
            <v>0</v>
          </cell>
          <cell r="M467">
            <v>0</v>
          </cell>
          <cell r="O467">
            <v>1.3540000000000001</v>
          </cell>
          <cell r="R467">
            <v>0</v>
          </cell>
          <cell r="S467">
            <v>0</v>
          </cell>
          <cell r="U467">
            <v>0</v>
          </cell>
          <cell r="Y467">
            <v>103.20878106508876</v>
          </cell>
        </row>
        <row r="468">
          <cell r="C468" t="str">
            <v>HOSPITAL DOM HÉLDER</v>
          </cell>
          <cell r="E468" t="str">
            <v>JULIANA MARIA ALVES CHARAMBA</v>
          </cell>
          <cell r="F468" t="str">
            <v>2 - Outros Profissionais da Saúde</v>
          </cell>
          <cell r="G468" t="str">
            <v>2515-10</v>
          </cell>
          <cell r="H468" t="str">
            <v>01/2022</v>
          </cell>
          <cell r="J468">
            <v>211.01840000000001</v>
          </cell>
          <cell r="L468">
            <v>0</v>
          </cell>
          <cell r="M468">
            <v>0</v>
          </cell>
          <cell r="O468">
            <v>1.3540000000000001</v>
          </cell>
          <cell r="R468">
            <v>0</v>
          </cell>
          <cell r="S468">
            <v>0</v>
          </cell>
          <cell r="U468">
            <v>0</v>
          </cell>
          <cell r="Y468">
            <v>103.20878106508876</v>
          </cell>
        </row>
        <row r="469">
          <cell r="C469" t="str">
            <v>HOSPITAL DOM HÉLDER</v>
          </cell>
          <cell r="E469" t="str">
            <v>JULIANA MARIA CANUTO</v>
          </cell>
          <cell r="F469" t="str">
            <v>3 - Administrativo</v>
          </cell>
          <cell r="G469" t="str">
            <v>4110-10</v>
          </cell>
          <cell r="H469" t="str">
            <v>01/2022</v>
          </cell>
          <cell r="J469">
            <v>112.89919999999999</v>
          </cell>
          <cell r="L469">
            <v>0</v>
          </cell>
          <cell r="M469">
            <v>0</v>
          </cell>
          <cell r="O469">
            <v>1.3540000000000001</v>
          </cell>
          <cell r="R469">
            <v>464.74</v>
          </cell>
          <cell r="S469">
            <v>72.72</v>
          </cell>
          <cell r="U469">
            <v>0</v>
          </cell>
          <cell r="Y469">
            <v>103.20878106508876</v>
          </cell>
        </row>
        <row r="470">
          <cell r="C470" t="str">
            <v>HOSPITAL DOM HÉLDER</v>
          </cell>
          <cell r="E470" t="str">
            <v>JULIANA MAYONE MARIA LIMA</v>
          </cell>
          <cell r="F470" t="str">
            <v>2 - Outros Profissionais da Saúde</v>
          </cell>
          <cell r="G470" t="str">
            <v>2234-05</v>
          </cell>
          <cell r="H470" t="str">
            <v>01/2022</v>
          </cell>
          <cell r="J470">
            <v>401.50720000000001</v>
          </cell>
          <cell r="L470">
            <v>0</v>
          </cell>
          <cell r="M470">
            <v>0</v>
          </cell>
          <cell r="O470">
            <v>1.3540000000000001</v>
          </cell>
          <cell r="R470">
            <v>0</v>
          </cell>
          <cell r="S470">
            <v>0</v>
          </cell>
          <cell r="U470">
            <v>0</v>
          </cell>
          <cell r="Y470">
            <v>103.20878106508876</v>
          </cell>
        </row>
        <row r="471">
          <cell r="C471" t="str">
            <v>HOSPITAL DOM HÉLDER</v>
          </cell>
          <cell r="E471" t="str">
            <v>JULIANO DA SILVA MOTA</v>
          </cell>
          <cell r="F471" t="str">
            <v>2 - Outros Profissionais da Saúde</v>
          </cell>
          <cell r="G471" t="str">
            <v>3241-15</v>
          </cell>
          <cell r="H471" t="str">
            <v>01/2022</v>
          </cell>
          <cell r="J471">
            <v>294.22000000000003</v>
          </cell>
          <cell r="L471">
            <v>0</v>
          </cell>
          <cell r="M471">
            <v>0</v>
          </cell>
          <cell r="O471">
            <v>1.3540000000000001</v>
          </cell>
          <cell r="R471">
            <v>0</v>
          </cell>
          <cell r="S471">
            <v>0</v>
          </cell>
          <cell r="U471">
            <v>0</v>
          </cell>
          <cell r="Y471">
            <v>103.20878106508876</v>
          </cell>
        </row>
        <row r="472">
          <cell r="C472" t="str">
            <v>HOSPITAL DOM HÉLDER</v>
          </cell>
          <cell r="E472" t="str">
            <v>JULIO TADEU ARRAES DA CUNHA SOUZA</v>
          </cell>
          <cell r="F472" t="str">
            <v>3 - Administrativo</v>
          </cell>
          <cell r="G472" t="str">
            <v>1210-10</v>
          </cell>
          <cell r="H472" t="str">
            <v>01/2022</v>
          </cell>
          <cell r="J472">
            <v>1722.7952</v>
          </cell>
          <cell r="L472">
            <v>0</v>
          </cell>
          <cell r="M472">
            <v>0</v>
          </cell>
          <cell r="O472">
            <v>1.3540000000000001</v>
          </cell>
          <cell r="R472">
            <v>0</v>
          </cell>
          <cell r="S472">
            <v>0</v>
          </cell>
          <cell r="U472">
            <v>0</v>
          </cell>
          <cell r="Y472">
            <v>103.20878106508876</v>
          </cell>
        </row>
        <row r="473">
          <cell r="C473" t="str">
            <v>HOSPITAL DOM HÉLDER</v>
          </cell>
          <cell r="E473" t="str">
            <v>JULYE ANNE CHRYSTINA BENTO DE ANDRADE</v>
          </cell>
          <cell r="F473" t="str">
            <v>2 - Outros Profissionais da Saúde</v>
          </cell>
          <cell r="G473" t="str">
            <v>3222-05</v>
          </cell>
          <cell r="H473" t="str">
            <v>01/2022</v>
          </cell>
          <cell r="J473">
            <v>121.2</v>
          </cell>
          <cell r="L473">
            <v>0</v>
          </cell>
          <cell r="M473">
            <v>0</v>
          </cell>
          <cell r="O473">
            <v>1.3540000000000001</v>
          </cell>
          <cell r="R473">
            <v>0</v>
          </cell>
          <cell r="S473">
            <v>0</v>
          </cell>
          <cell r="U473">
            <v>0</v>
          </cell>
          <cell r="Y473">
            <v>103.20878106508876</v>
          </cell>
        </row>
        <row r="474">
          <cell r="C474" t="str">
            <v>HOSPITAL DOM HÉLDER</v>
          </cell>
          <cell r="E474" t="str">
            <v>JUTILANDIA DE MORAES SILVA</v>
          </cell>
          <cell r="F474" t="str">
            <v>2 - Outros Profissionais da Saúde</v>
          </cell>
          <cell r="G474" t="str">
            <v>3222-05</v>
          </cell>
          <cell r="H474" t="str">
            <v>01/2022</v>
          </cell>
          <cell r="J474">
            <v>125.4216</v>
          </cell>
          <cell r="L474">
            <v>0</v>
          </cell>
          <cell r="M474">
            <v>0</v>
          </cell>
          <cell r="O474">
            <v>1.3540000000000001</v>
          </cell>
          <cell r="R474">
            <v>535.25</v>
          </cell>
          <cell r="S474">
            <v>63.02</v>
          </cell>
          <cell r="U474">
            <v>0</v>
          </cell>
          <cell r="Y474">
            <v>103.20878106508876</v>
          </cell>
        </row>
        <row r="475">
          <cell r="C475" t="str">
            <v>HOSPITAL DOM HÉLDER</v>
          </cell>
          <cell r="E475" t="str">
            <v>KAREN HUANA FREITAS DA SILVA</v>
          </cell>
          <cell r="F475" t="str">
            <v>2 - Outros Profissionais da Saúde</v>
          </cell>
          <cell r="G475" t="str">
            <v>3222-05</v>
          </cell>
          <cell r="H475" t="str">
            <v>01/2022</v>
          </cell>
          <cell r="J475">
            <v>116.352</v>
          </cell>
          <cell r="L475">
            <v>0</v>
          </cell>
          <cell r="M475">
            <v>0</v>
          </cell>
          <cell r="O475">
            <v>1.3540000000000001</v>
          </cell>
          <cell r="R475">
            <v>366.9</v>
          </cell>
          <cell r="S475">
            <v>72.72</v>
          </cell>
          <cell r="U475">
            <v>0</v>
          </cell>
          <cell r="Y475">
            <v>103.20878106508876</v>
          </cell>
        </row>
        <row r="476">
          <cell r="C476" t="str">
            <v>HOSPITAL DOM HÉLDER</v>
          </cell>
          <cell r="E476" t="str">
            <v>KAREN PRISCYLLA OLIVEIRA DO MONTE</v>
          </cell>
          <cell r="F476" t="str">
            <v>2 - Outros Profissionais da Saúde</v>
          </cell>
          <cell r="G476" t="str">
            <v>2235-05</v>
          </cell>
          <cell r="H476" t="str">
            <v>01/2022</v>
          </cell>
          <cell r="J476">
            <v>200.2912</v>
          </cell>
          <cell r="L476">
            <v>0</v>
          </cell>
          <cell r="M476">
            <v>0</v>
          </cell>
          <cell r="O476">
            <v>2.84</v>
          </cell>
          <cell r="R476">
            <v>0</v>
          </cell>
          <cell r="S476">
            <v>0</v>
          </cell>
          <cell r="U476">
            <v>0</v>
          </cell>
          <cell r="Y476">
            <v>103.20878106508876</v>
          </cell>
        </row>
        <row r="477">
          <cell r="C477" t="str">
            <v>HOSPITAL DOM HÉLDER</v>
          </cell>
          <cell r="E477" t="str">
            <v>KARINA RAMOS DE SANTANA</v>
          </cell>
          <cell r="F477" t="str">
            <v>2 - Outros Profissionais da Saúde</v>
          </cell>
          <cell r="G477" t="str">
            <v>3222-05</v>
          </cell>
          <cell r="H477" t="str">
            <v>01/2022</v>
          </cell>
          <cell r="J477">
            <v>135.66159999999999</v>
          </cell>
          <cell r="L477">
            <v>0</v>
          </cell>
          <cell r="M477">
            <v>0</v>
          </cell>
          <cell r="O477">
            <v>1.3540000000000001</v>
          </cell>
          <cell r="R477">
            <v>0</v>
          </cell>
          <cell r="S477">
            <v>67.63</v>
          </cell>
          <cell r="U477">
            <v>62.47</v>
          </cell>
          <cell r="X477" t="str">
            <v>AUXILIO CRECHE</v>
          </cell>
          <cell r="Y477">
            <v>103.20878106508876</v>
          </cell>
        </row>
        <row r="478">
          <cell r="C478" t="str">
            <v>HOSPITAL DOM HÉLDER</v>
          </cell>
          <cell r="E478" t="str">
            <v>KARINA REJANE DA SILVA LIMA SANTOS</v>
          </cell>
          <cell r="F478" t="str">
            <v>2 - Outros Profissionais da Saúde</v>
          </cell>
          <cell r="G478" t="str">
            <v>3222-05</v>
          </cell>
          <cell r="H478" t="str">
            <v>01/2022</v>
          </cell>
          <cell r="J478">
            <v>0</v>
          </cell>
          <cell r="L478">
            <v>0</v>
          </cell>
          <cell r="M478">
            <v>0</v>
          </cell>
          <cell r="O478">
            <v>1.3540000000000001</v>
          </cell>
          <cell r="R478">
            <v>0</v>
          </cell>
          <cell r="S478">
            <v>0</v>
          </cell>
          <cell r="U478">
            <v>0</v>
          </cell>
          <cell r="Y478">
            <v>103.20878106508876</v>
          </cell>
        </row>
        <row r="479">
          <cell r="C479" t="str">
            <v>HOSPITAL DOM HÉLDER</v>
          </cell>
          <cell r="E479" t="str">
            <v>KARLA VALERIA DA SILVA TRAVASSOS</v>
          </cell>
          <cell r="F479" t="str">
            <v>2 - Outros Profissionais da Saúde</v>
          </cell>
          <cell r="G479" t="str">
            <v>2234-05</v>
          </cell>
          <cell r="H479" t="str">
            <v>01/2022</v>
          </cell>
          <cell r="J479">
            <v>344.49119999999999</v>
          </cell>
          <cell r="L479">
            <v>0</v>
          </cell>
          <cell r="M479">
            <v>0</v>
          </cell>
          <cell r="O479">
            <v>1.3540000000000001</v>
          </cell>
          <cell r="R479">
            <v>0</v>
          </cell>
          <cell r="S479">
            <v>0</v>
          </cell>
          <cell r="U479">
            <v>0</v>
          </cell>
          <cell r="Y479">
            <v>103.20878106508876</v>
          </cell>
        </row>
        <row r="480">
          <cell r="C480" t="str">
            <v>HOSPITAL DOM HÉLDER</v>
          </cell>
          <cell r="E480" t="str">
            <v>KAROLA RAFAELA SILVA DE AMORIM</v>
          </cell>
          <cell r="F480" t="str">
            <v>2 - Outros Profissionais da Saúde</v>
          </cell>
          <cell r="G480" t="str">
            <v>3222-05</v>
          </cell>
          <cell r="H480" t="str">
            <v>01/2022</v>
          </cell>
          <cell r="J480">
            <v>125.0736</v>
          </cell>
          <cell r="L480">
            <v>0</v>
          </cell>
          <cell r="M480">
            <v>0</v>
          </cell>
          <cell r="O480">
            <v>1.3540000000000001</v>
          </cell>
          <cell r="R480">
            <v>464.74</v>
          </cell>
          <cell r="S480">
            <v>68.84</v>
          </cell>
          <cell r="U480">
            <v>0</v>
          </cell>
          <cell r="Y480">
            <v>103.20878106508876</v>
          </cell>
        </row>
        <row r="481">
          <cell r="C481" t="str">
            <v>HOSPITAL DOM HÉLDER</v>
          </cell>
          <cell r="E481" t="str">
            <v>KAROLAYNE NUNES GOMES DE OLIVEIRA</v>
          </cell>
          <cell r="F481" t="str">
            <v>2 - Outros Profissionais da Saúde</v>
          </cell>
          <cell r="G481" t="str">
            <v>3222-05</v>
          </cell>
          <cell r="H481" t="str">
            <v>01/2022</v>
          </cell>
          <cell r="J481">
            <v>125.06480000000001</v>
          </cell>
          <cell r="L481">
            <v>0</v>
          </cell>
          <cell r="M481">
            <v>0</v>
          </cell>
          <cell r="O481">
            <v>1.3540000000000001</v>
          </cell>
          <cell r="R481">
            <v>0</v>
          </cell>
          <cell r="S481">
            <v>0</v>
          </cell>
          <cell r="U481">
            <v>0</v>
          </cell>
          <cell r="Y481">
            <v>103.20878106508876</v>
          </cell>
        </row>
        <row r="482">
          <cell r="C482" t="str">
            <v>HOSPITAL DOM HÉLDER</v>
          </cell>
          <cell r="E482" t="str">
            <v>KASSIANA KEILLA SANTOS DE OLIVEIRA</v>
          </cell>
          <cell r="F482" t="str">
            <v>2 - Outros Profissionais da Saúde</v>
          </cell>
          <cell r="G482" t="str">
            <v>2236-05</v>
          </cell>
          <cell r="H482" t="str">
            <v>01/2022</v>
          </cell>
          <cell r="J482">
            <v>177.5864</v>
          </cell>
          <cell r="L482">
            <v>0</v>
          </cell>
          <cell r="M482">
            <v>0</v>
          </cell>
          <cell r="O482">
            <v>2.84</v>
          </cell>
          <cell r="R482">
            <v>0</v>
          </cell>
          <cell r="S482">
            <v>0</v>
          </cell>
          <cell r="U482">
            <v>0</v>
          </cell>
          <cell r="Y482">
            <v>103.20878106508876</v>
          </cell>
        </row>
        <row r="483">
          <cell r="C483" t="str">
            <v>HOSPITAL DOM HÉLDER</v>
          </cell>
          <cell r="E483" t="str">
            <v>KATIA COSTA DE FRANCA</v>
          </cell>
          <cell r="F483" t="str">
            <v>2 - Outros Profissionais da Saúde</v>
          </cell>
          <cell r="G483" t="str">
            <v>5211-30</v>
          </cell>
          <cell r="H483" t="str">
            <v>01/2022</v>
          </cell>
          <cell r="J483">
            <v>0</v>
          </cell>
          <cell r="L483">
            <v>0</v>
          </cell>
          <cell r="M483">
            <v>0</v>
          </cell>
          <cell r="O483">
            <v>1.3540000000000001</v>
          </cell>
          <cell r="R483">
            <v>0</v>
          </cell>
          <cell r="S483">
            <v>0</v>
          </cell>
          <cell r="U483">
            <v>0</v>
          </cell>
          <cell r="Y483">
            <v>103.20878106508876</v>
          </cell>
        </row>
        <row r="484">
          <cell r="C484" t="str">
            <v>HOSPITAL DOM HÉLDER</v>
          </cell>
          <cell r="E484" t="str">
            <v>KATIA DIAS DE LUNA</v>
          </cell>
          <cell r="F484" t="str">
            <v>2 - Outros Profissionais da Saúde</v>
          </cell>
          <cell r="G484" t="str">
            <v>5211-30</v>
          </cell>
          <cell r="H484" t="str">
            <v>01/2022</v>
          </cell>
          <cell r="J484">
            <v>124.0744</v>
          </cell>
          <cell r="L484">
            <v>0</v>
          </cell>
          <cell r="M484">
            <v>0</v>
          </cell>
          <cell r="O484">
            <v>1.3540000000000001</v>
          </cell>
          <cell r="R484">
            <v>341.73</v>
          </cell>
          <cell r="S484">
            <v>45.21</v>
          </cell>
          <cell r="U484">
            <v>41.66</v>
          </cell>
          <cell r="X484" t="str">
            <v>AUXILIO CRECHE</v>
          </cell>
          <cell r="Y484">
            <v>103.20878106508876</v>
          </cell>
        </row>
        <row r="485">
          <cell r="C485" t="str">
            <v>HOSPITAL DOM HÉLDER</v>
          </cell>
          <cell r="E485" t="str">
            <v>KATIA JANAINA PEREIRA BENTO DOS SANTOS</v>
          </cell>
          <cell r="F485" t="str">
            <v>2 - Outros Profissionais da Saúde</v>
          </cell>
          <cell r="G485" t="str">
            <v>3222-05</v>
          </cell>
          <cell r="H485" t="str">
            <v>01/2022</v>
          </cell>
          <cell r="J485">
            <v>146.21600000000001</v>
          </cell>
          <cell r="L485">
            <v>0</v>
          </cell>
          <cell r="M485">
            <v>0</v>
          </cell>
          <cell r="O485">
            <v>1.3540000000000001</v>
          </cell>
          <cell r="R485">
            <v>269.79000000000002</v>
          </cell>
          <cell r="S485">
            <v>72.72</v>
          </cell>
          <cell r="U485">
            <v>0</v>
          </cell>
          <cell r="Y485">
            <v>103.20878106508876</v>
          </cell>
        </row>
        <row r="486">
          <cell r="C486" t="str">
            <v>HOSPITAL DOM HÉLDER</v>
          </cell>
          <cell r="E486" t="str">
            <v>KATIANE BALBINO LIMA</v>
          </cell>
          <cell r="F486" t="str">
            <v>2 - Outros Profissionais da Saúde</v>
          </cell>
          <cell r="G486" t="str">
            <v>3222-05</v>
          </cell>
          <cell r="H486" t="str">
            <v>01/2022</v>
          </cell>
          <cell r="J486">
            <v>126.048</v>
          </cell>
          <cell r="L486">
            <v>0</v>
          </cell>
          <cell r="M486">
            <v>0</v>
          </cell>
          <cell r="O486">
            <v>1.3540000000000001</v>
          </cell>
          <cell r="R486">
            <v>0</v>
          </cell>
          <cell r="S486">
            <v>0</v>
          </cell>
          <cell r="U486">
            <v>69.41</v>
          </cell>
          <cell r="X486" t="str">
            <v>AUXILIO CRECHE</v>
          </cell>
          <cell r="Y486">
            <v>103.20878106508876</v>
          </cell>
        </row>
        <row r="487">
          <cell r="C487" t="str">
            <v>HOSPITAL DOM HÉLDER</v>
          </cell>
          <cell r="E487" t="str">
            <v xml:space="preserve">KEILA ALVES PEREIRA BARRETO </v>
          </cell>
          <cell r="F487" t="str">
            <v>2 - Outros Profissionais da Saúde</v>
          </cell>
          <cell r="G487" t="str">
            <v>2237-10</v>
          </cell>
          <cell r="H487" t="str">
            <v>01/2022</v>
          </cell>
          <cell r="J487">
            <v>315.83920000000001</v>
          </cell>
          <cell r="L487">
            <v>0</v>
          </cell>
          <cell r="M487">
            <v>0</v>
          </cell>
          <cell r="O487">
            <v>1.3540000000000001</v>
          </cell>
          <cell r="R487">
            <v>0</v>
          </cell>
          <cell r="S487">
            <v>0</v>
          </cell>
          <cell r="U487">
            <v>0</v>
          </cell>
          <cell r="Y487">
            <v>103.20878106508876</v>
          </cell>
        </row>
        <row r="488">
          <cell r="C488" t="str">
            <v>HOSPITAL DOM HÉLDER</v>
          </cell>
          <cell r="E488" t="str">
            <v>KETILLY RAYANE DO AMARAL SILVA</v>
          </cell>
          <cell r="F488" t="str">
            <v>2 - Outros Profissionais da Saúde</v>
          </cell>
          <cell r="G488" t="str">
            <v>2235-05</v>
          </cell>
          <cell r="H488" t="str">
            <v>01/2022</v>
          </cell>
          <cell r="J488">
            <v>280.17840000000001</v>
          </cell>
          <cell r="L488">
            <v>0</v>
          </cell>
          <cell r="M488">
            <v>0</v>
          </cell>
          <cell r="O488">
            <v>2.84</v>
          </cell>
          <cell r="R488">
            <v>232.38</v>
          </cell>
          <cell r="S488">
            <v>96.9</v>
          </cell>
          <cell r="U488">
            <v>0</v>
          </cell>
          <cell r="Y488">
            <v>103.20878106508876</v>
          </cell>
        </row>
        <row r="489">
          <cell r="C489" t="str">
            <v>HOSPITAL DOM HÉLDER</v>
          </cell>
          <cell r="E489" t="str">
            <v>KEVEN KENNEDY CABRAL DOS SANTOS</v>
          </cell>
          <cell r="F489" t="str">
            <v>3 - Administrativo</v>
          </cell>
          <cell r="G489" t="str">
            <v>4110-10</v>
          </cell>
          <cell r="H489" t="str">
            <v>01/2022</v>
          </cell>
          <cell r="J489">
            <v>0.17499999999999999</v>
          </cell>
          <cell r="L489">
            <v>0</v>
          </cell>
          <cell r="M489">
            <v>0</v>
          </cell>
          <cell r="O489">
            <v>1.3540000000000001</v>
          </cell>
          <cell r="R489">
            <v>465.18</v>
          </cell>
          <cell r="S489">
            <v>184.33</v>
          </cell>
          <cell r="U489">
            <v>0</v>
          </cell>
          <cell r="Y489">
            <v>103.20878106508876</v>
          </cell>
        </row>
        <row r="490">
          <cell r="C490" t="str">
            <v>HOSPITAL DOM HÉLDER</v>
          </cell>
          <cell r="E490" t="str">
            <v>KLAUDIA ELIZABETH DA SILVA POTTES</v>
          </cell>
          <cell r="F490" t="str">
            <v>2 - Outros Profissionais da Saúde</v>
          </cell>
          <cell r="G490" t="str">
            <v>2235-05</v>
          </cell>
          <cell r="H490" t="str">
            <v>01/2022</v>
          </cell>
          <cell r="J490">
            <v>309.41680000000002</v>
          </cell>
          <cell r="L490">
            <v>0</v>
          </cell>
          <cell r="M490">
            <v>0</v>
          </cell>
          <cell r="O490">
            <v>2.84</v>
          </cell>
          <cell r="R490">
            <v>0</v>
          </cell>
          <cell r="S490">
            <v>0</v>
          </cell>
          <cell r="U490">
            <v>0</v>
          </cell>
          <cell r="Y490">
            <v>103.20878106508876</v>
          </cell>
        </row>
        <row r="491">
          <cell r="C491" t="str">
            <v>HOSPITAL DOM HÉLDER</v>
          </cell>
          <cell r="E491" t="str">
            <v>KLEONICE INACIO DA SILVA</v>
          </cell>
          <cell r="F491" t="str">
            <v>2 - Outros Profissionais da Saúde</v>
          </cell>
          <cell r="G491" t="str">
            <v>3222-05</v>
          </cell>
          <cell r="H491" t="str">
            <v>01/2022</v>
          </cell>
          <cell r="J491">
            <v>115.69119999999999</v>
          </cell>
          <cell r="L491">
            <v>0</v>
          </cell>
          <cell r="M491">
            <v>0</v>
          </cell>
          <cell r="O491">
            <v>1.3540000000000001</v>
          </cell>
          <cell r="R491">
            <v>366.9</v>
          </cell>
          <cell r="S491">
            <v>61.08</v>
          </cell>
          <cell r="U491">
            <v>0</v>
          </cell>
          <cell r="Y491">
            <v>103.20878106508876</v>
          </cell>
        </row>
        <row r="492">
          <cell r="C492" t="str">
            <v>HOSPITAL DOM HÉLDER</v>
          </cell>
          <cell r="E492" t="str">
            <v>LADJANE SEVERINA DA SILVA</v>
          </cell>
          <cell r="F492" t="str">
            <v>2 - Outros Profissionais da Saúde</v>
          </cell>
          <cell r="G492" t="str">
            <v>3226-05</v>
          </cell>
          <cell r="H492" t="str">
            <v>01/2022</v>
          </cell>
          <cell r="J492">
            <v>156.71199999999999</v>
          </cell>
          <cell r="L492">
            <v>0</v>
          </cell>
          <cell r="M492">
            <v>0</v>
          </cell>
          <cell r="O492">
            <v>1.3540000000000001</v>
          </cell>
          <cell r="R492">
            <v>366.9</v>
          </cell>
          <cell r="S492">
            <v>51.87</v>
          </cell>
          <cell r="U492">
            <v>0</v>
          </cell>
          <cell r="Y492">
            <v>103.20878106508876</v>
          </cell>
        </row>
        <row r="493">
          <cell r="C493" t="str">
            <v>HOSPITAL DOM HÉLDER</v>
          </cell>
          <cell r="E493" t="str">
            <v>LAIS MARIA DA SILVA ROCHA</v>
          </cell>
          <cell r="F493" t="str">
            <v>3 - Administrativo</v>
          </cell>
          <cell r="G493" t="str">
            <v>4110-10</v>
          </cell>
          <cell r="H493" t="str">
            <v>01/2022</v>
          </cell>
          <cell r="J493">
            <v>156.9288</v>
          </cell>
          <cell r="L493">
            <v>0</v>
          </cell>
          <cell r="M493">
            <v>0</v>
          </cell>
          <cell r="O493">
            <v>1.3540000000000001</v>
          </cell>
          <cell r="R493">
            <v>0</v>
          </cell>
          <cell r="S493">
            <v>0</v>
          </cell>
          <cell r="U493">
            <v>0</v>
          </cell>
          <cell r="Y493">
            <v>103.20878106508876</v>
          </cell>
        </row>
        <row r="494">
          <cell r="C494" t="str">
            <v>HOSPITAL DOM HÉLDER</v>
          </cell>
          <cell r="E494" t="str">
            <v>LAIS REGINA DOS SANTOS</v>
          </cell>
          <cell r="F494" t="str">
            <v>2 - Outros Profissionais da Saúde</v>
          </cell>
          <cell r="G494" t="str">
            <v>3222-05</v>
          </cell>
          <cell r="H494" t="str">
            <v>01/2022</v>
          </cell>
          <cell r="J494">
            <v>154.09039999999999</v>
          </cell>
          <cell r="L494">
            <v>0</v>
          </cell>
          <cell r="M494">
            <v>0</v>
          </cell>
          <cell r="O494">
            <v>1.3540000000000001</v>
          </cell>
          <cell r="R494">
            <v>391.37</v>
          </cell>
          <cell r="S494">
            <v>72.72</v>
          </cell>
          <cell r="U494">
            <v>0</v>
          </cell>
          <cell r="Y494">
            <v>103.20878106508876</v>
          </cell>
        </row>
        <row r="495">
          <cell r="C495" t="str">
            <v>HOSPITAL DOM HÉLDER</v>
          </cell>
          <cell r="E495" t="str">
            <v>LARISSA CARVALHAL BARRETO COUTINHO DA SILVEIRA CAMPOS</v>
          </cell>
          <cell r="F495" t="str">
            <v>2 - Outros Profissionais da Saúde</v>
          </cell>
          <cell r="G495" t="str">
            <v>2235-05</v>
          </cell>
          <cell r="H495" t="str">
            <v>01/2022</v>
          </cell>
          <cell r="J495">
            <v>285.09679999999997</v>
          </cell>
          <cell r="L495">
            <v>0</v>
          </cell>
          <cell r="M495">
            <v>0</v>
          </cell>
          <cell r="O495">
            <v>2.84</v>
          </cell>
          <cell r="R495">
            <v>0</v>
          </cell>
          <cell r="S495">
            <v>0</v>
          </cell>
          <cell r="U495">
            <v>103.28</v>
          </cell>
          <cell r="X495" t="str">
            <v>AUXILIO CRECHE</v>
          </cell>
          <cell r="Y495">
            <v>103.20878106508876</v>
          </cell>
        </row>
        <row r="496">
          <cell r="C496" t="str">
            <v>HOSPITAL DOM HÉLDER</v>
          </cell>
          <cell r="E496" t="str">
            <v>LARISSA MARIA BARROS DA SILVA</v>
          </cell>
          <cell r="F496" t="str">
            <v>2 - Outros Profissionais da Saúde</v>
          </cell>
          <cell r="G496" t="str">
            <v>2516-05</v>
          </cell>
          <cell r="H496" t="str">
            <v>01/2022</v>
          </cell>
          <cell r="J496">
            <v>215.70240000000001</v>
          </cell>
          <cell r="L496">
            <v>0</v>
          </cell>
          <cell r="M496">
            <v>0</v>
          </cell>
          <cell r="O496">
            <v>1.3540000000000001</v>
          </cell>
          <cell r="R496">
            <v>0</v>
          </cell>
          <cell r="S496">
            <v>88.5</v>
          </cell>
          <cell r="U496">
            <v>0</v>
          </cell>
          <cell r="Y496">
            <v>103.20878106508876</v>
          </cell>
        </row>
        <row r="497">
          <cell r="C497" t="str">
            <v>HOSPITAL DOM HÉLDER</v>
          </cell>
          <cell r="E497" t="str">
            <v>LARISSA MIRELA BARROS DA SILVA</v>
          </cell>
          <cell r="F497" t="str">
            <v>3 - Administrativo</v>
          </cell>
          <cell r="G497" t="str">
            <v>4110-10</v>
          </cell>
          <cell r="H497" t="str">
            <v>01/2022</v>
          </cell>
          <cell r="J497">
            <v>142.892</v>
          </cell>
          <cell r="L497">
            <v>0</v>
          </cell>
          <cell r="M497">
            <v>0</v>
          </cell>
          <cell r="O497">
            <v>1.3540000000000001</v>
          </cell>
          <cell r="R497">
            <v>0</v>
          </cell>
          <cell r="S497">
            <v>72.72</v>
          </cell>
          <cell r="U497">
            <v>0</v>
          </cell>
          <cell r="Y497">
            <v>103.20878106508876</v>
          </cell>
        </row>
        <row r="498">
          <cell r="C498" t="str">
            <v>HOSPITAL DOM HÉLDER</v>
          </cell>
          <cell r="E498" t="str">
            <v>LARYSSA THAIS CARLOS DA SILVA</v>
          </cell>
          <cell r="F498" t="str">
            <v>2 - Outros Profissionais da Saúde</v>
          </cell>
          <cell r="G498" t="str">
            <v>3222-05</v>
          </cell>
          <cell r="H498" t="str">
            <v>01/2022</v>
          </cell>
          <cell r="J498">
            <v>128.12799999999999</v>
          </cell>
          <cell r="L498">
            <v>0</v>
          </cell>
          <cell r="M498">
            <v>0</v>
          </cell>
          <cell r="O498">
            <v>1.3540000000000001</v>
          </cell>
          <cell r="R498">
            <v>391.37</v>
          </cell>
          <cell r="S498">
            <v>49.93</v>
          </cell>
          <cell r="U498">
            <v>41.65</v>
          </cell>
          <cell r="X498" t="str">
            <v>AUXILIO CRECHE</v>
          </cell>
          <cell r="Y498">
            <v>103.20878106508876</v>
          </cell>
        </row>
        <row r="499">
          <cell r="C499" t="str">
            <v>HOSPITAL DOM HÉLDER</v>
          </cell>
          <cell r="E499" t="str">
            <v>LAUDECI MARIA DE FRANCA</v>
          </cell>
          <cell r="F499" t="str">
            <v>2 - Outros Profissionais da Saúde</v>
          </cell>
          <cell r="G499" t="str">
            <v>3222-05</v>
          </cell>
          <cell r="H499" t="str">
            <v>01/2022</v>
          </cell>
          <cell r="J499">
            <v>130.89599999999999</v>
          </cell>
          <cell r="L499">
            <v>0</v>
          </cell>
          <cell r="M499">
            <v>0</v>
          </cell>
          <cell r="O499">
            <v>1.3540000000000001</v>
          </cell>
          <cell r="R499">
            <v>269.79000000000002</v>
          </cell>
          <cell r="S499">
            <v>65.45</v>
          </cell>
          <cell r="U499">
            <v>0</v>
          </cell>
          <cell r="Y499">
            <v>103.20878106508876</v>
          </cell>
        </row>
        <row r="500">
          <cell r="C500" t="str">
            <v>HOSPITAL DOM HÉLDER</v>
          </cell>
          <cell r="E500" t="str">
            <v>LAURINETE MARTINS DE SOUZA</v>
          </cell>
          <cell r="F500" t="str">
            <v>2 - Outros Profissionais da Saúde</v>
          </cell>
          <cell r="G500" t="str">
            <v>5152-05</v>
          </cell>
          <cell r="H500" t="str">
            <v>01/2022</v>
          </cell>
          <cell r="J500">
            <v>165.4768</v>
          </cell>
          <cell r="L500">
            <v>0</v>
          </cell>
          <cell r="M500">
            <v>0</v>
          </cell>
          <cell r="O500">
            <v>1.3540000000000001</v>
          </cell>
          <cell r="R500">
            <v>269.79000000000002</v>
          </cell>
          <cell r="S500">
            <v>72.72</v>
          </cell>
          <cell r="U500">
            <v>0</v>
          </cell>
          <cell r="Y500">
            <v>103.20878106508876</v>
          </cell>
        </row>
        <row r="501">
          <cell r="C501" t="str">
            <v>HOSPITAL DOM HÉLDER</v>
          </cell>
          <cell r="E501" t="str">
            <v>LAZARONI COSTA AGUIAR</v>
          </cell>
          <cell r="F501" t="str">
            <v>3 - Administrativo</v>
          </cell>
          <cell r="G501" t="str">
            <v>4110-10</v>
          </cell>
          <cell r="H501" t="str">
            <v>01/2022</v>
          </cell>
          <cell r="J501">
            <v>135.2192</v>
          </cell>
          <cell r="L501">
            <v>0</v>
          </cell>
          <cell r="M501">
            <v>0</v>
          </cell>
          <cell r="O501">
            <v>1.3540000000000001</v>
          </cell>
          <cell r="R501">
            <v>0</v>
          </cell>
          <cell r="S501">
            <v>0</v>
          </cell>
          <cell r="U501">
            <v>0</v>
          </cell>
          <cell r="Y501">
            <v>103.20878106508876</v>
          </cell>
        </row>
        <row r="502">
          <cell r="C502" t="str">
            <v>HOSPITAL DOM HÉLDER</v>
          </cell>
          <cell r="E502" t="str">
            <v>LEANDRO FRANCISCO DA SILVA</v>
          </cell>
          <cell r="F502" t="str">
            <v>2 - Outros Profissionais da Saúde</v>
          </cell>
          <cell r="G502" t="str">
            <v>5151-10</v>
          </cell>
          <cell r="H502" t="str">
            <v>01/2022</v>
          </cell>
          <cell r="J502">
            <v>104.4888</v>
          </cell>
          <cell r="L502">
            <v>0</v>
          </cell>
          <cell r="M502">
            <v>0</v>
          </cell>
          <cell r="O502">
            <v>1.3540000000000001</v>
          </cell>
          <cell r="R502">
            <v>0</v>
          </cell>
          <cell r="S502">
            <v>0</v>
          </cell>
          <cell r="U502">
            <v>0</v>
          </cell>
          <cell r="Y502">
            <v>103.20878106508876</v>
          </cell>
        </row>
        <row r="503">
          <cell r="C503" t="str">
            <v>HOSPITAL DOM HÉLDER</v>
          </cell>
          <cell r="E503" t="str">
            <v>LEDENILZA RIDILLAM DE SANTANA</v>
          </cell>
          <cell r="F503" t="str">
            <v>2 - Outros Profissionais da Saúde</v>
          </cell>
          <cell r="G503" t="str">
            <v>3222-05</v>
          </cell>
          <cell r="H503" t="str">
            <v>01/2022</v>
          </cell>
          <cell r="J503">
            <v>121.2</v>
          </cell>
          <cell r="L503">
            <v>0</v>
          </cell>
          <cell r="M503">
            <v>0</v>
          </cell>
          <cell r="O503">
            <v>1.3540000000000001</v>
          </cell>
          <cell r="R503">
            <v>638.73</v>
          </cell>
          <cell r="S503">
            <v>59.99</v>
          </cell>
          <cell r="U503">
            <v>0</v>
          </cell>
          <cell r="Y503">
            <v>103.20878106508876</v>
          </cell>
        </row>
        <row r="504">
          <cell r="C504" t="str">
            <v>HOSPITAL DOM HÉLDER</v>
          </cell>
          <cell r="E504" t="str">
            <v>LEILA NASCIMENTO DA SILVA</v>
          </cell>
          <cell r="F504" t="str">
            <v>2 - Outros Profissionais da Saúde</v>
          </cell>
          <cell r="G504" t="str">
            <v>5211-30</v>
          </cell>
          <cell r="H504" t="str">
            <v>01/2022</v>
          </cell>
          <cell r="J504">
            <v>109.3008</v>
          </cell>
          <cell r="L504">
            <v>0</v>
          </cell>
          <cell r="M504">
            <v>0</v>
          </cell>
          <cell r="O504">
            <v>1.3540000000000001</v>
          </cell>
          <cell r="R504">
            <v>366.9</v>
          </cell>
          <cell r="S504">
            <v>70.3</v>
          </cell>
          <cell r="U504">
            <v>0</v>
          </cell>
          <cell r="Y504">
            <v>103.20878106508876</v>
          </cell>
        </row>
        <row r="505">
          <cell r="C505" t="str">
            <v>HOSPITAL DOM HÉLDER</v>
          </cell>
          <cell r="E505" t="str">
            <v>LEONARDO CAMAROTTI DE OLIVEIRA CANEJO</v>
          </cell>
          <cell r="F505" t="str">
            <v>1 - Médico</v>
          </cell>
          <cell r="G505" t="str">
            <v>2251-25</v>
          </cell>
          <cell r="H505" t="str">
            <v>01/2022</v>
          </cell>
          <cell r="J505">
            <v>791.15200000000004</v>
          </cell>
          <cell r="L505">
            <v>0</v>
          </cell>
          <cell r="M505">
            <v>0</v>
          </cell>
          <cell r="O505">
            <v>10.834</v>
          </cell>
          <cell r="R505">
            <v>0</v>
          </cell>
          <cell r="S505">
            <v>0</v>
          </cell>
          <cell r="U505">
            <v>0</v>
          </cell>
          <cell r="Y505">
            <v>103.20878106508876</v>
          </cell>
        </row>
        <row r="506">
          <cell r="C506" t="str">
            <v>HOSPITAL DOM HÉLDER</v>
          </cell>
          <cell r="E506" t="str">
            <v xml:space="preserve">LEONARDO JERONIMO DA SILVA </v>
          </cell>
          <cell r="F506" t="str">
            <v>3 - Administrativo</v>
          </cell>
          <cell r="G506" t="str">
            <v>9501-10</v>
          </cell>
          <cell r="H506" t="str">
            <v>01/2022</v>
          </cell>
          <cell r="J506">
            <v>217</v>
          </cell>
          <cell r="L506">
            <v>0</v>
          </cell>
          <cell r="M506">
            <v>0</v>
          </cell>
          <cell r="O506">
            <v>1.3540000000000001</v>
          </cell>
          <cell r="R506">
            <v>0</v>
          </cell>
          <cell r="S506">
            <v>0</v>
          </cell>
          <cell r="U506">
            <v>0</v>
          </cell>
          <cell r="Y506">
            <v>103.20878106508876</v>
          </cell>
        </row>
        <row r="507">
          <cell r="C507" t="str">
            <v>HOSPITAL DOM HÉLDER</v>
          </cell>
          <cell r="E507" t="str">
            <v>LEONICE AMARA DO NASCIMENTO</v>
          </cell>
          <cell r="F507" t="str">
            <v>2 - Outros Profissionais da Saúde</v>
          </cell>
          <cell r="G507" t="str">
            <v>3222-05</v>
          </cell>
          <cell r="H507" t="str">
            <v>01/2022</v>
          </cell>
          <cell r="J507">
            <v>121.2</v>
          </cell>
          <cell r="L507">
            <v>0</v>
          </cell>
          <cell r="M507">
            <v>0</v>
          </cell>
          <cell r="O507">
            <v>1.3540000000000001</v>
          </cell>
          <cell r="R507">
            <v>0</v>
          </cell>
          <cell r="S507">
            <v>72.72</v>
          </cell>
          <cell r="U507">
            <v>0</v>
          </cell>
          <cell r="Y507">
            <v>103.20878106508876</v>
          </cell>
        </row>
        <row r="508">
          <cell r="C508" t="str">
            <v>HOSPITAL DOM HÉLDER</v>
          </cell>
          <cell r="E508" t="str">
            <v>LEVI ANTONIO DE SANTANA</v>
          </cell>
          <cell r="F508" t="str">
            <v>3 - Administrativo</v>
          </cell>
          <cell r="G508" t="str">
            <v>9511-05</v>
          </cell>
          <cell r="H508" t="str">
            <v>01/2022</v>
          </cell>
          <cell r="J508">
            <v>143.4648</v>
          </cell>
          <cell r="L508">
            <v>0</v>
          </cell>
          <cell r="M508">
            <v>0</v>
          </cell>
          <cell r="O508">
            <v>1.3540000000000001</v>
          </cell>
          <cell r="R508">
            <v>0</v>
          </cell>
          <cell r="S508">
            <v>0</v>
          </cell>
          <cell r="U508">
            <v>0</v>
          </cell>
          <cell r="Y508">
            <v>103.20878106508876</v>
          </cell>
        </row>
        <row r="509">
          <cell r="C509" t="str">
            <v>HOSPITAL DOM HÉLDER</v>
          </cell>
          <cell r="E509" t="str">
            <v>LIDIA DE CASSIA DA SILVA LINS</v>
          </cell>
          <cell r="F509" t="str">
            <v>2 - Outros Profissionais da Saúde</v>
          </cell>
          <cell r="G509" t="str">
            <v>3222-05</v>
          </cell>
          <cell r="H509" t="str">
            <v>01/2022</v>
          </cell>
          <cell r="J509">
            <v>155.32079999999999</v>
          </cell>
          <cell r="L509">
            <v>0</v>
          </cell>
          <cell r="M509">
            <v>0</v>
          </cell>
          <cell r="O509">
            <v>1.3540000000000001</v>
          </cell>
          <cell r="R509">
            <v>0</v>
          </cell>
          <cell r="S509">
            <v>0</v>
          </cell>
          <cell r="U509">
            <v>0</v>
          </cell>
          <cell r="Y509">
            <v>103.20878106508876</v>
          </cell>
        </row>
        <row r="510">
          <cell r="C510" t="str">
            <v>HOSPITAL DOM HÉLDER</v>
          </cell>
          <cell r="E510" t="str">
            <v>LIDIANE MARIA DA SILVA</v>
          </cell>
          <cell r="F510" t="str">
            <v>2 - Outros Profissionais da Saúde</v>
          </cell>
          <cell r="G510" t="str">
            <v>3222-05</v>
          </cell>
          <cell r="H510" t="str">
            <v>01/2022</v>
          </cell>
          <cell r="J510">
            <v>156.50640000000001</v>
          </cell>
          <cell r="L510">
            <v>0</v>
          </cell>
          <cell r="M510">
            <v>0</v>
          </cell>
          <cell r="O510">
            <v>1.3540000000000001</v>
          </cell>
          <cell r="R510">
            <v>679.13</v>
          </cell>
          <cell r="S510">
            <v>67.989999999999995</v>
          </cell>
          <cell r="U510">
            <v>0</v>
          </cell>
          <cell r="Y510">
            <v>103.20878106508876</v>
          </cell>
        </row>
        <row r="511">
          <cell r="C511" t="str">
            <v>HOSPITAL DOM HÉLDER</v>
          </cell>
          <cell r="E511" t="str">
            <v>LINDOMAR ANGELO DOS SANTOS</v>
          </cell>
          <cell r="F511" t="str">
            <v>2 - Outros Profissionais da Saúde</v>
          </cell>
          <cell r="G511" t="str">
            <v>5211-30</v>
          </cell>
          <cell r="H511" t="str">
            <v>01/2022</v>
          </cell>
          <cell r="J511">
            <v>123.56480000000001</v>
          </cell>
          <cell r="L511">
            <v>0</v>
          </cell>
          <cell r="M511">
            <v>0</v>
          </cell>
          <cell r="O511">
            <v>1.3540000000000001</v>
          </cell>
          <cell r="R511">
            <v>711.21</v>
          </cell>
          <cell r="S511">
            <v>72.72</v>
          </cell>
          <cell r="U511">
            <v>0</v>
          </cell>
          <cell r="Y511">
            <v>103.20878106508876</v>
          </cell>
        </row>
        <row r="512">
          <cell r="C512" t="str">
            <v>HOSPITAL DOM HÉLDER</v>
          </cell>
          <cell r="E512" t="str">
            <v>LINDON JONSON GOMES DA SILVA</v>
          </cell>
          <cell r="F512" t="str">
            <v>3 - Administrativo</v>
          </cell>
          <cell r="G512" t="str">
            <v>5174-10</v>
          </cell>
          <cell r="H512" t="str">
            <v>01/2022</v>
          </cell>
          <cell r="J512">
            <v>81.035200000000003</v>
          </cell>
          <cell r="L512">
            <v>0</v>
          </cell>
          <cell r="M512">
            <v>0</v>
          </cell>
          <cell r="O512">
            <v>1.3540000000000001</v>
          </cell>
          <cell r="R512">
            <v>561.48</v>
          </cell>
          <cell r="S512">
            <v>13.94</v>
          </cell>
          <cell r="U512">
            <v>0</v>
          </cell>
          <cell r="Y512">
            <v>103.20878106508876</v>
          </cell>
        </row>
        <row r="513">
          <cell r="C513" t="str">
            <v>HOSPITAL DOM HÉLDER</v>
          </cell>
          <cell r="E513" t="str">
            <v>LISIANE VASCONCELLOS DE LIMA</v>
          </cell>
          <cell r="F513" t="str">
            <v>3 - Administrativo</v>
          </cell>
          <cell r="G513" t="str">
            <v>4110-10</v>
          </cell>
          <cell r="H513" t="str">
            <v>01/2022</v>
          </cell>
          <cell r="J513">
            <v>115.58799999999999</v>
          </cell>
          <cell r="L513">
            <v>0</v>
          </cell>
          <cell r="M513">
            <v>0</v>
          </cell>
          <cell r="O513">
            <v>1.3540000000000001</v>
          </cell>
          <cell r="R513">
            <v>0</v>
          </cell>
          <cell r="S513">
            <v>58.9</v>
          </cell>
          <cell r="U513">
            <v>0</v>
          </cell>
          <cell r="Y513">
            <v>103.20878106508876</v>
          </cell>
        </row>
        <row r="514">
          <cell r="C514" t="str">
            <v>HOSPITAL DOM HÉLDER</v>
          </cell>
          <cell r="E514" t="str">
            <v>LIVANEIDE PERPETUA BISPO DE ANDRADE</v>
          </cell>
          <cell r="F514" t="str">
            <v>2 - Outros Profissionais da Saúde</v>
          </cell>
          <cell r="G514" t="str">
            <v>3222-05</v>
          </cell>
          <cell r="H514" t="str">
            <v>01/2022</v>
          </cell>
          <cell r="J514">
            <v>120.60720000000001</v>
          </cell>
          <cell r="L514">
            <v>0</v>
          </cell>
          <cell r="M514">
            <v>0</v>
          </cell>
          <cell r="O514">
            <v>1.3540000000000001</v>
          </cell>
          <cell r="R514">
            <v>644.88</v>
          </cell>
          <cell r="S514">
            <v>103.12</v>
          </cell>
          <cell r="U514">
            <v>0</v>
          </cell>
          <cell r="Y514">
            <v>103.20878106508876</v>
          </cell>
        </row>
        <row r="515">
          <cell r="C515" t="str">
            <v>HOSPITAL DOM HÉLDER</v>
          </cell>
          <cell r="E515" t="str">
            <v>LIVIA KARLA GOMES DE ALBUQUERQUE</v>
          </cell>
          <cell r="F515" t="str">
            <v>2 - Outros Profissionais da Saúde</v>
          </cell>
          <cell r="G515" t="str">
            <v>2235-05</v>
          </cell>
          <cell r="H515" t="str">
            <v>01/2022</v>
          </cell>
          <cell r="J515">
            <v>363.00639999999999</v>
          </cell>
          <cell r="L515">
            <v>0</v>
          </cell>
          <cell r="M515">
            <v>0</v>
          </cell>
          <cell r="O515">
            <v>2.84</v>
          </cell>
          <cell r="R515">
            <v>0</v>
          </cell>
          <cell r="S515">
            <v>0</v>
          </cell>
          <cell r="U515">
            <v>0</v>
          </cell>
          <cell r="Y515">
            <v>103.20878106508876</v>
          </cell>
        </row>
        <row r="516">
          <cell r="C516" t="str">
            <v>HOSPITAL DOM HÉLDER</v>
          </cell>
          <cell r="E516" t="str">
            <v>LIVIA KELLEN DOS SANTOS ALENCAR CORREIA</v>
          </cell>
          <cell r="F516" t="str">
            <v>2 - Outros Profissionais da Saúde</v>
          </cell>
          <cell r="G516" t="str">
            <v>3222-05</v>
          </cell>
          <cell r="H516" t="str">
            <v>01/2022</v>
          </cell>
          <cell r="J516">
            <v>136.90719999999999</v>
          </cell>
          <cell r="L516">
            <v>0</v>
          </cell>
          <cell r="M516">
            <v>0</v>
          </cell>
          <cell r="O516">
            <v>1.3540000000000001</v>
          </cell>
          <cell r="R516">
            <v>287.77999999999997</v>
          </cell>
          <cell r="S516">
            <v>64.239999999999995</v>
          </cell>
          <cell r="U516">
            <v>57.84</v>
          </cell>
          <cell r="X516" t="str">
            <v>AUXILIO CRECHE</v>
          </cell>
          <cell r="Y516">
            <v>103.20878106508876</v>
          </cell>
        </row>
        <row r="517">
          <cell r="C517" t="str">
            <v>HOSPITAL DOM HÉLDER</v>
          </cell>
          <cell r="E517" t="str">
            <v>LIZANGELA MARIA ZACARIAS DA SILVA</v>
          </cell>
          <cell r="F517" t="str">
            <v>3 - Administrativo</v>
          </cell>
          <cell r="G517" t="str">
            <v>1422-05</v>
          </cell>
          <cell r="H517" t="str">
            <v>01/2022</v>
          </cell>
          <cell r="J517">
            <v>627.92320000000007</v>
          </cell>
          <cell r="L517">
            <v>0</v>
          </cell>
          <cell r="M517">
            <v>0</v>
          </cell>
          <cell r="O517">
            <v>1.3540000000000001</v>
          </cell>
          <cell r="R517">
            <v>0</v>
          </cell>
          <cell r="S517">
            <v>0</v>
          </cell>
          <cell r="U517">
            <v>0</v>
          </cell>
          <cell r="Y517">
            <v>103.20878106508876</v>
          </cell>
        </row>
        <row r="518">
          <cell r="C518" t="str">
            <v>HOSPITAL DOM HÉLDER</v>
          </cell>
          <cell r="E518" t="str">
            <v>LUANA SANTANA MARROQUIM DA SILVA</v>
          </cell>
          <cell r="F518" t="str">
            <v>2 - Outros Profissionais da Saúde</v>
          </cell>
          <cell r="G518" t="str">
            <v>3222-05</v>
          </cell>
          <cell r="H518" t="str">
            <v>01/2022</v>
          </cell>
          <cell r="J518">
            <v>133.2936</v>
          </cell>
          <cell r="L518">
            <v>0</v>
          </cell>
          <cell r="M518">
            <v>0</v>
          </cell>
          <cell r="O518">
            <v>1.3540000000000001</v>
          </cell>
          <cell r="R518">
            <v>251.8</v>
          </cell>
          <cell r="S518">
            <v>69.33</v>
          </cell>
          <cell r="U518">
            <v>0</v>
          </cell>
          <cell r="Y518">
            <v>103.20878106508876</v>
          </cell>
        </row>
        <row r="519">
          <cell r="C519" t="str">
            <v>HOSPITAL DOM HÉLDER</v>
          </cell>
          <cell r="E519" t="str">
            <v>LUANA TENORIO MACHADO</v>
          </cell>
          <cell r="F519" t="str">
            <v>2 - Outros Profissionais da Saúde</v>
          </cell>
          <cell r="G519" t="str">
            <v>3222-05</v>
          </cell>
          <cell r="H519" t="str">
            <v>01/2022</v>
          </cell>
          <cell r="J519">
            <v>122.70399999999999</v>
          </cell>
          <cell r="L519">
            <v>0</v>
          </cell>
          <cell r="M519">
            <v>0</v>
          </cell>
          <cell r="O519">
            <v>1.3540000000000001</v>
          </cell>
          <cell r="R519">
            <v>0</v>
          </cell>
          <cell r="S519">
            <v>0</v>
          </cell>
          <cell r="U519">
            <v>0</v>
          </cell>
          <cell r="Y519">
            <v>103.20878106508876</v>
          </cell>
        </row>
        <row r="520">
          <cell r="C520" t="str">
            <v>HOSPITAL DOM HÉLDER</v>
          </cell>
          <cell r="E520" t="str">
            <v>LUCAS JOSE DA SILVA</v>
          </cell>
          <cell r="F520" t="str">
            <v>2 - Outros Profissionais da Saúde</v>
          </cell>
          <cell r="G520" t="str">
            <v>3222-05</v>
          </cell>
          <cell r="H520" t="str">
            <v>01/2022</v>
          </cell>
          <cell r="J520">
            <v>147.35759999999999</v>
          </cell>
          <cell r="L520">
            <v>0</v>
          </cell>
          <cell r="M520">
            <v>0</v>
          </cell>
          <cell r="O520">
            <v>1.3540000000000001</v>
          </cell>
          <cell r="R520">
            <v>0</v>
          </cell>
          <cell r="S520">
            <v>0</v>
          </cell>
          <cell r="U520">
            <v>0</v>
          </cell>
          <cell r="Y520">
            <v>103.20878106508876</v>
          </cell>
        </row>
        <row r="521">
          <cell r="C521" t="str">
            <v>HOSPITAL DOM HÉLDER</v>
          </cell>
          <cell r="E521" t="str">
            <v>LUCIA DE FATIMA ESCOREL POLIMENI</v>
          </cell>
          <cell r="F521" t="str">
            <v>2 - Outros Profissionais da Saúde</v>
          </cell>
          <cell r="G521" t="str">
            <v>3222-05</v>
          </cell>
          <cell r="H521" t="str">
            <v>01/2022</v>
          </cell>
          <cell r="J521">
            <v>252.11519999999999</v>
          </cell>
          <cell r="L521">
            <v>0</v>
          </cell>
          <cell r="M521">
            <v>0</v>
          </cell>
          <cell r="O521">
            <v>1.3540000000000001</v>
          </cell>
          <cell r="R521">
            <v>269.79000000000002</v>
          </cell>
          <cell r="S521">
            <v>67.27</v>
          </cell>
          <cell r="U521">
            <v>0</v>
          </cell>
          <cell r="Y521">
            <v>103.20878106508876</v>
          </cell>
        </row>
        <row r="522">
          <cell r="C522" t="str">
            <v>HOSPITAL DOM HÉLDER</v>
          </cell>
          <cell r="E522" t="str">
            <v>LUCIANA ERNESTO DA SILVA</v>
          </cell>
          <cell r="F522" t="str">
            <v>2 - Outros Profissionais da Saúde</v>
          </cell>
          <cell r="G522" t="str">
            <v>3241-15</v>
          </cell>
          <cell r="H522" t="str">
            <v>01/2022</v>
          </cell>
          <cell r="J522">
            <v>256.37119999999999</v>
          </cell>
          <cell r="L522">
            <v>0</v>
          </cell>
          <cell r="M522">
            <v>0</v>
          </cell>
          <cell r="O522">
            <v>1.3540000000000001</v>
          </cell>
          <cell r="R522">
            <v>0</v>
          </cell>
          <cell r="S522">
            <v>0</v>
          </cell>
          <cell r="U522">
            <v>0</v>
          </cell>
          <cell r="Y522">
            <v>103.20878106508876</v>
          </cell>
        </row>
        <row r="523">
          <cell r="C523" t="str">
            <v>HOSPITAL DOM HÉLDER</v>
          </cell>
          <cell r="E523" t="str">
            <v>LUCIANA MARIA DE MESQUITA SILVA</v>
          </cell>
          <cell r="F523" t="str">
            <v>2 - Outros Profissionais da Saúde</v>
          </cell>
          <cell r="G523" t="str">
            <v>3222-05</v>
          </cell>
          <cell r="H523" t="str">
            <v>01/2022</v>
          </cell>
          <cell r="J523">
            <v>165.8408</v>
          </cell>
          <cell r="L523">
            <v>0</v>
          </cell>
          <cell r="M523">
            <v>0</v>
          </cell>
          <cell r="O523">
            <v>1.3540000000000001</v>
          </cell>
          <cell r="R523">
            <v>782.75</v>
          </cell>
          <cell r="S523">
            <v>66.42</v>
          </cell>
          <cell r="U523">
            <v>0</v>
          </cell>
          <cell r="Y523">
            <v>103.20878106508876</v>
          </cell>
        </row>
        <row r="524">
          <cell r="C524" t="str">
            <v>HOSPITAL DOM HÉLDER</v>
          </cell>
          <cell r="E524" t="str">
            <v>LUCIANA MARIA QUINTINO DE OLIVEIRA</v>
          </cell>
          <cell r="F524" t="str">
            <v>2 - Outros Profissionais da Saúde</v>
          </cell>
          <cell r="G524" t="str">
            <v>3222-05</v>
          </cell>
          <cell r="H524" t="str">
            <v>01/2022</v>
          </cell>
          <cell r="J524">
            <v>138.29759999999999</v>
          </cell>
          <cell r="L524">
            <v>0</v>
          </cell>
          <cell r="M524">
            <v>0</v>
          </cell>
          <cell r="O524">
            <v>1.3540000000000001</v>
          </cell>
          <cell r="R524">
            <v>0</v>
          </cell>
          <cell r="S524">
            <v>0</v>
          </cell>
          <cell r="U524">
            <v>0</v>
          </cell>
          <cell r="Y524">
            <v>103.20878106508876</v>
          </cell>
        </row>
        <row r="525">
          <cell r="C525" t="str">
            <v>HOSPITAL DOM HÉLDER</v>
          </cell>
          <cell r="E525" t="str">
            <v>LUCIANO ROBERTO BELANGER DE VASCONCELOS SILVA</v>
          </cell>
          <cell r="F525" t="str">
            <v>3 - Administrativo</v>
          </cell>
          <cell r="G525" t="str">
            <v>5163-45</v>
          </cell>
          <cell r="H525" t="str">
            <v>01/2022</v>
          </cell>
          <cell r="J525">
            <v>163.73920000000001</v>
          </cell>
          <cell r="L525">
            <v>0</v>
          </cell>
          <cell r="M525">
            <v>0</v>
          </cell>
          <cell r="O525">
            <v>1.3540000000000001</v>
          </cell>
          <cell r="R525">
            <v>0</v>
          </cell>
          <cell r="S525">
            <v>0</v>
          </cell>
          <cell r="U525">
            <v>0</v>
          </cell>
          <cell r="Y525">
            <v>103.20878106508876</v>
          </cell>
        </row>
        <row r="526">
          <cell r="C526" t="str">
            <v>HOSPITAL DOM HÉLDER</v>
          </cell>
          <cell r="E526" t="str">
            <v>LUCICLEIDE DA SILVA FIRMINO</v>
          </cell>
          <cell r="F526" t="str">
            <v>2 - Outros Profissionais da Saúde</v>
          </cell>
          <cell r="G526" t="str">
            <v>3222-05</v>
          </cell>
          <cell r="H526" t="str">
            <v>01/2022</v>
          </cell>
          <cell r="J526">
            <v>155.74160000000001</v>
          </cell>
          <cell r="L526">
            <v>0</v>
          </cell>
          <cell r="M526">
            <v>0</v>
          </cell>
          <cell r="O526">
            <v>1.3540000000000001</v>
          </cell>
          <cell r="R526">
            <v>0</v>
          </cell>
          <cell r="S526">
            <v>0</v>
          </cell>
          <cell r="U526">
            <v>0</v>
          </cell>
          <cell r="Y526">
            <v>103.20878106508876</v>
          </cell>
        </row>
        <row r="527">
          <cell r="C527" t="str">
            <v>HOSPITAL DOM HÉLDER</v>
          </cell>
          <cell r="E527" t="str">
            <v>LUCICLEIDE LIMA DO NASCIMENTO</v>
          </cell>
          <cell r="F527" t="str">
            <v>2 - Outros Profissionais da Saúde</v>
          </cell>
          <cell r="G527" t="str">
            <v>3222-05</v>
          </cell>
          <cell r="H527" t="str">
            <v>01/2022</v>
          </cell>
          <cell r="J527">
            <v>148.5864</v>
          </cell>
          <cell r="L527">
            <v>0</v>
          </cell>
          <cell r="M527">
            <v>0</v>
          </cell>
          <cell r="O527">
            <v>1.3540000000000001</v>
          </cell>
          <cell r="R527">
            <v>287.77999999999997</v>
          </cell>
          <cell r="S527">
            <v>73.69</v>
          </cell>
          <cell r="U527">
            <v>0</v>
          </cell>
          <cell r="Y527">
            <v>103.20878106508876</v>
          </cell>
        </row>
        <row r="528">
          <cell r="C528" t="str">
            <v>HOSPITAL DOM HÉLDER</v>
          </cell>
          <cell r="E528" t="str">
            <v>LUCIENE AVELINO DE LIMA</v>
          </cell>
          <cell r="F528" t="str">
            <v>3 - Administrativo</v>
          </cell>
          <cell r="G528" t="str">
            <v>4110-10</v>
          </cell>
          <cell r="H528" t="str">
            <v>01/2022</v>
          </cell>
          <cell r="J528">
            <v>146.77600000000001</v>
          </cell>
          <cell r="L528">
            <v>0</v>
          </cell>
          <cell r="M528">
            <v>0</v>
          </cell>
          <cell r="O528">
            <v>1.3540000000000001</v>
          </cell>
          <cell r="R528">
            <v>0</v>
          </cell>
          <cell r="S528">
            <v>0</v>
          </cell>
          <cell r="U528">
            <v>0</v>
          </cell>
          <cell r="Y528">
            <v>103.20878106508876</v>
          </cell>
        </row>
        <row r="529">
          <cell r="C529" t="str">
            <v>HOSPITAL DOM HÉLDER</v>
          </cell>
          <cell r="E529" t="str">
            <v>LUCIENE MARIA ROBERTO</v>
          </cell>
          <cell r="F529" t="str">
            <v>2 - Outros Profissionais da Saúde</v>
          </cell>
          <cell r="G529" t="str">
            <v>3222-05</v>
          </cell>
          <cell r="H529" t="str">
            <v>01/2022</v>
          </cell>
          <cell r="J529">
            <v>131.75839999999999</v>
          </cell>
          <cell r="L529">
            <v>0</v>
          </cell>
          <cell r="M529">
            <v>0</v>
          </cell>
          <cell r="O529">
            <v>1.3540000000000001</v>
          </cell>
          <cell r="R529">
            <v>366.9</v>
          </cell>
          <cell r="S529">
            <v>67.45</v>
          </cell>
          <cell r="U529">
            <v>0</v>
          </cell>
          <cell r="Y529">
            <v>103.20878106508876</v>
          </cell>
        </row>
        <row r="530">
          <cell r="C530" t="str">
            <v>HOSPITAL DOM HÉLDER</v>
          </cell>
          <cell r="E530" t="str">
            <v>LUCIENE PATRICIA DA SILVA NASCIMENTO</v>
          </cell>
          <cell r="F530" t="str">
            <v>2 - Outros Profissionais da Saúde</v>
          </cell>
          <cell r="G530" t="str">
            <v>3222-05</v>
          </cell>
          <cell r="H530" t="str">
            <v>01/2022</v>
          </cell>
          <cell r="J530">
            <v>130.89599999999999</v>
          </cell>
          <cell r="L530">
            <v>0</v>
          </cell>
          <cell r="M530">
            <v>0</v>
          </cell>
          <cell r="O530">
            <v>1.3540000000000001</v>
          </cell>
          <cell r="R530">
            <v>0</v>
          </cell>
          <cell r="S530">
            <v>0</v>
          </cell>
          <cell r="U530">
            <v>60.16</v>
          </cell>
          <cell r="X530" t="str">
            <v>AUXILIO CRECHE</v>
          </cell>
          <cell r="Y530">
            <v>103.20878106508876</v>
          </cell>
        </row>
        <row r="531">
          <cell r="C531" t="str">
            <v>HOSPITAL DOM HÉLDER</v>
          </cell>
          <cell r="E531" t="str">
            <v>LUCIERIA JOSE ALVES AMORIM</v>
          </cell>
          <cell r="F531" t="str">
            <v>2 - Outros Profissionais da Saúde</v>
          </cell>
          <cell r="G531" t="str">
            <v>3222-05</v>
          </cell>
          <cell r="H531" t="str">
            <v>01/2022</v>
          </cell>
          <cell r="J531">
            <v>125.1024</v>
          </cell>
          <cell r="L531">
            <v>0</v>
          </cell>
          <cell r="M531">
            <v>0</v>
          </cell>
          <cell r="O531">
            <v>1.3540000000000001</v>
          </cell>
          <cell r="R531">
            <v>464.74</v>
          </cell>
          <cell r="S531">
            <v>69.33</v>
          </cell>
          <cell r="U531">
            <v>64.78</v>
          </cell>
          <cell r="X531" t="str">
            <v>AUXILIO CRECHE</v>
          </cell>
          <cell r="Y531">
            <v>103.20878106508876</v>
          </cell>
        </row>
        <row r="532">
          <cell r="C532" t="str">
            <v>HOSPITAL DOM HÉLDER</v>
          </cell>
          <cell r="E532" t="str">
            <v>LUCINALVA TACIANA MARTINS DA SILVA</v>
          </cell>
          <cell r="F532" t="str">
            <v>2 - Outros Profissionais da Saúde</v>
          </cell>
          <cell r="G532" t="str">
            <v>3222-05</v>
          </cell>
          <cell r="H532" t="str">
            <v>01/2022</v>
          </cell>
          <cell r="J532">
            <v>129.5736</v>
          </cell>
          <cell r="L532">
            <v>0</v>
          </cell>
          <cell r="M532">
            <v>0</v>
          </cell>
          <cell r="O532">
            <v>1.3540000000000001</v>
          </cell>
          <cell r="R532">
            <v>366.9</v>
          </cell>
          <cell r="S532">
            <v>62.67</v>
          </cell>
          <cell r="U532">
            <v>0</v>
          </cell>
          <cell r="Y532">
            <v>103.20878106508876</v>
          </cell>
        </row>
        <row r="533">
          <cell r="C533" t="str">
            <v>HOSPITAL DOM HÉLDER</v>
          </cell>
          <cell r="E533" t="str">
            <v>LUCINEA GOMES DA SILVA</v>
          </cell>
          <cell r="F533" t="str">
            <v>2 - Outros Profissionais da Saúde</v>
          </cell>
          <cell r="G533" t="str">
            <v>3242-05</v>
          </cell>
          <cell r="H533" t="str">
            <v>01/2022</v>
          </cell>
          <cell r="J533">
            <v>141.9776</v>
          </cell>
          <cell r="L533">
            <v>0</v>
          </cell>
          <cell r="M533">
            <v>0</v>
          </cell>
          <cell r="O533">
            <v>1.3540000000000001</v>
          </cell>
          <cell r="R533">
            <v>0</v>
          </cell>
          <cell r="S533">
            <v>0</v>
          </cell>
          <cell r="U533">
            <v>0</v>
          </cell>
          <cell r="Y533">
            <v>103.20878106508876</v>
          </cell>
        </row>
        <row r="534">
          <cell r="C534" t="str">
            <v>HOSPITAL DOM HÉLDER</v>
          </cell>
          <cell r="E534" t="str">
            <v>LUCRECIA DA SILVA GODE</v>
          </cell>
          <cell r="F534" t="str">
            <v>3 - Administrativo</v>
          </cell>
          <cell r="G534" t="str">
            <v>5142-25</v>
          </cell>
          <cell r="H534" t="str">
            <v>01/2022</v>
          </cell>
          <cell r="J534">
            <v>129.16239999999999</v>
          </cell>
          <cell r="L534">
            <v>0</v>
          </cell>
          <cell r="M534">
            <v>0</v>
          </cell>
          <cell r="O534">
            <v>1.3540000000000001</v>
          </cell>
          <cell r="R534">
            <v>0</v>
          </cell>
          <cell r="S534">
            <v>0</v>
          </cell>
          <cell r="U534">
            <v>0</v>
          </cell>
          <cell r="Y534">
            <v>103.20878106508876</v>
          </cell>
        </row>
        <row r="535">
          <cell r="C535" t="str">
            <v>HOSPITAL DOM HÉLDER</v>
          </cell>
          <cell r="E535" t="str">
            <v>LUCRECIA OLIVEIRA LIMA SILVA</v>
          </cell>
          <cell r="F535" t="str">
            <v>2 - Outros Profissionais da Saúde</v>
          </cell>
          <cell r="G535" t="str">
            <v>3222-05</v>
          </cell>
          <cell r="H535" t="str">
            <v>01/2022</v>
          </cell>
          <cell r="J535">
            <v>116.1048</v>
          </cell>
          <cell r="L535">
            <v>0</v>
          </cell>
          <cell r="M535">
            <v>0</v>
          </cell>
          <cell r="O535">
            <v>1.3540000000000001</v>
          </cell>
          <cell r="R535">
            <v>684.89</v>
          </cell>
          <cell r="S535">
            <v>55.27</v>
          </cell>
          <cell r="U535">
            <v>0</v>
          </cell>
          <cell r="Y535">
            <v>103.20878106508876</v>
          </cell>
        </row>
        <row r="536">
          <cell r="C536" t="str">
            <v>HOSPITAL DOM HÉLDER</v>
          </cell>
          <cell r="E536" t="str">
            <v>LUDMILLA INGRID MARINHO</v>
          </cell>
          <cell r="F536" t="str">
            <v>2 - Outros Profissionais da Saúde</v>
          </cell>
          <cell r="G536" t="str">
            <v>3222-05</v>
          </cell>
          <cell r="H536" t="str">
            <v>01/2022</v>
          </cell>
          <cell r="J536">
            <v>145.38640000000001</v>
          </cell>
          <cell r="L536">
            <v>0</v>
          </cell>
          <cell r="M536">
            <v>0</v>
          </cell>
          <cell r="O536">
            <v>1.3540000000000001</v>
          </cell>
          <cell r="R536">
            <v>0</v>
          </cell>
          <cell r="S536">
            <v>0</v>
          </cell>
          <cell r="U536">
            <v>0</v>
          </cell>
          <cell r="Y536">
            <v>103.20878106508876</v>
          </cell>
        </row>
        <row r="537">
          <cell r="C537" t="str">
            <v>HOSPITAL DOM HÉLDER</v>
          </cell>
          <cell r="E537" t="str">
            <v>LUIS AUGUSTO FERREIRA DO NASCIMENTO</v>
          </cell>
          <cell r="F537" t="str">
            <v>3 - Administrativo</v>
          </cell>
          <cell r="G537" t="str">
            <v>7823-20</v>
          </cell>
          <cell r="H537" t="str">
            <v>01/2022</v>
          </cell>
          <cell r="J537">
            <v>233.43279999999999</v>
          </cell>
          <cell r="L537">
            <v>0</v>
          </cell>
          <cell r="M537">
            <v>0</v>
          </cell>
          <cell r="O537">
            <v>1.3540000000000001</v>
          </cell>
          <cell r="R537">
            <v>0</v>
          </cell>
          <cell r="S537">
            <v>0</v>
          </cell>
          <cell r="U537">
            <v>0</v>
          </cell>
          <cell r="Y537">
            <v>103.20878106508876</v>
          </cell>
        </row>
        <row r="538">
          <cell r="C538" t="str">
            <v>HOSPITAL DOM HÉLDER</v>
          </cell>
          <cell r="E538" t="str">
            <v>LUIZ EDUARDO DE MAGALHAES MENEZES PONTES RAMOS</v>
          </cell>
          <cell r="F538" t="str">
            <v>1 - Médico</v>
          </cell>
          <cell r="G538" t="str">
            <v>2251-40</v>
          </cell>
          <cell r="H538" t="str">
            <v>01/2022</v>
          </cell>
          <cell r="J538">
            <v>390.22399999999999</v>
          </cell>
          <cell r="L538">
            <v>0</v>
          </cell>
          <cell r="M538">
            <v>0</v>
          </cell>
          <cell r="O538">
            <v>10.834</v>
          </cell>
          <cell r="R538">
            <v>0</v>
          </cell>
          <cell r="S538">
            <v>0</v>
          </cell>
          <cell r="U538">
            <v>0</v>
          </cell>
          <cell r="Y538">
            <v>103.20878106508876</v>
          </cell>
        </row>
        <row r="539">
          <cell r="C539" t="str">
            <v>HOSPITAL DOM HÉLDER</v>
          </cell>
          <cell r="E539" t="str">
            <v>LUIZ HENRIQUE SOARES DA SILVA</v>
          </cell>
          <cell r="F539" t="str">
            <v>2 - Outros Profissionais da Saúde</v>
          </cell>
          <cell r="G539" t="str">
            <v>2235-05</v>
          </cell>
          <cell r="H539" t="str">
            <v>01/2022</v>
          </cell>
          <cell r="J539">
            <v>304.5736</v>
          </cell>
          <cell r="L539">
            <v>0</v>
          </cell>
          <cell r="M539">
            <v>0</v>
          </cell>
          <cell r="O539">
            <v>2.84</v>
          </cell>
          <cell r="R539">
            <v>0</v>
          </cell>
          <cell r="S539">
            <v>0</v>
          </cell>
          <cell r="U539">
            <v>0</v>
          </cell>
          <cell r="Y539">
            <v>103.20878106508876</v>
          </cell>
        </row>
        <row r="540">
          <cell r="C540" t="str">
            <v>HOSPITAL DOM HÉLDER</v>
          </cell>
          <cell r="E540" t="str">
            <v>LUZIARA DE FATIMA DA SILVA</v>
          </cell>
          <cell r="F540" t="str">
            <v>3 - Administrativo</v>
          </cell>
          <cell r="G540" t="str">
            <v>5174-10</v>
          </cell>
          <cell r="H540" t="str">
            <v>01/2022</v>
          </cell>
          <cell r="J540">
            <v>150.3672</v>
          </cell>
          <cell r="L540">
            <v>0</v>
          </cell>
          <cell r="M540">
            <v>0</v>
          </cell>
          <cell r="O540">
            <v>1.3540000000000001</v>
          </cell>
          <cell r="R540">
            <v>0</v>
          </cell>
          <cell r="S540">
            <v>0</v>
          </cell>
          <cell r="U540">
            <v>0</v>
          </cell>
          <cell r="Y540">
            <v>103.20878106508876</v>
          </cell>
        </row>
        <row r="541">
          <cell r="C541" t="str">
            <v>HOSPITAL DOM HÉLDER</v>
          </cell>
          <cell r="E541" t="str">
            <v>LYTUANNE CRISTINA SANTIAGO DE ASSIS</v>
          </cell>
          <cell r="F541" t="str">
            <v>2 - Outros Profissionais da Saúde</v>
          </cell>
          <cell r="G541" t="str">
            <v>3222-05</v>
          </cell>
          <cell r="H541" t="str">
            <v>01/2022</v>
          </cell>
          <cell r="J541">
            <v>116.2992</v>
          </cell>
          <cell r="L541">
            <v>0</v>
          </cell>
          <cell r="M541">
            <v>0</v>
          </cell>
          <cell r="O541">
            <v>1.3540000000000001</v>
          </cell>
          <cell r="R541">
            <v>561.48</v>
          </cell>
          <cell r="S541">
            <v>72.72</v>
          </cell>
          <cell r="U541">
            <v>0</v>
          </cell>
          <cell r="Y541">
            <v>103.20878106508876</v>
          </cell>
        </row>
        <row r="542">
          <cell r="C542" t="str">
            <v>HOSPITAL DOM HÉLDER</v>
          </cell>
          <cell r="E542" t="str">
            <v>MAGDIEL OLIVEIRA DA SILVA</v>
          </cell>
          <cell r="F542" t="str">
            <v>3 - Administrativo</v>
          </cell>
          <cell r="G542" t="str">
            <v>5174-10</v>
          </cell>
          <cell r="H542" t="str">
            <v>01/2022</v>
          </cell>
          <cell r="J542">
            <v>96.960000000000008</v>
          </cell>
          <cell r="L542">
            <v>0</v>
          </cell>
          <cell r="M542">
            <v>0</v>
          </cell>
          <cell r="O542">
            <v>1.3540000000000001</v>
          </cell>
          <cell r="R542">
            <v>0</v>
          </cell>
          <cell r="S542">
            <v>0</v>
          </cell>
          <cell r="U542">
            <v>0</v>
          </cell>
          <cell r="Y542">
            <v>103.20878106508876</v>
          </cell>
        </row>
        <row r="543">
          <cell r="C543" t="str">
            <v>HOSPITAL DOM HÉLDER</v>
          </cell>
          <cell r="E543" t="str">
            <v>MANOEL FERREIRA DE LIMA JUNIOR</v>
          </cell>
          <cell r="F543" t="str">
            <v>3 - Administrativo</v>
          </cell>
          <cell r="G543" t="str">
            <v>2526-05</v>
          </cell>
          <cell r="H543" t="str">
            <v>01/2022</v>
          </cell>
          <cell r="J543">
            <v>177.2688</v>
          </cell>
          <cell r="L543">
            <v>0</v>
          </cell>
          <cell r="M543">
            <v>0</v>
          </cell>
          <cell r="O543">
            <v>1.3540000000000001</v>
          </cell>
          <cell r="R543">
            <v>0</v>
          </cell>
          <cell r="S543">
            <v>0</v>
          </cell>
          <cell r="U543">
            <v>0</v>
          </cell>
          <cell r="Y543">
            <v>103.20878106508876</v>
          </cell>
        </row>
        <row r="544">
          <cell r="C544" t="str">
            <v>HOSPITAL DOM HÉLDER</v>
          </cell>
          <cell r="E544" t="str">
            <v>MANOEL FRANCISCO GODOY</v>
          </cell>
          <cell r="F544" t="str">
            <v>3 - Administrativo</v>
          </cell>
          <cell r="G544" t="str">
            <v>4110-10</v>
          </cell>
          <cell r="H544" t="str">
            <v>01/2022</v>
          </cell>
          <cell r="J544">
            <v>101.80800000000001</v>
          </cell>
          <cell r="L544">
            <v>0</v>
          </cell>
          <cell r="M544">
            <v>0</v>
          </cell>
          <cell r="O544">
            <v>1.3540000000000001</v>
          </cell>
          <cell r="R544">
            <v>0</v>
          </cell>
          <cell r="S544">
            <v>0</v>
          </cell>
          <cell r="U544">
            <v>0</v>
          </cell>
          <cell r="Y544">
            <v>103.20878106508876</v>
          </cell>
        </row>
        <row r="545">
          <cell r="C545" t="str">
            <v>HOSPITAL DOM HÉLDER</v>
          </cell>
          <cell r="E545" t="str">
            <v>MANOEL JOSE DA SILVA</v>
          </cell>
          <cell r="F545" t="str">
            <v>2 - Outros Profissionais da Saúde</v>
          </cell>
          <cell r="G545" t="str">
            <v>5151-10</v>
          </cell>
          <cell r="H545" t="str">
            <v>01/2022</v>
          </cell>
          <cell r="J545">
            <v>3.9359999999999999</v>
          </cell>
          <cell r="L545">
            <v>0</v>
          </cell>
          <cell r="M545">
            <v>0</v>
          </cell>
          <cell r="O545">
            <v>1.3540000000000001</v>
          </cell>
          <cell r="R545">
            <v>561.48</v>
          </cell>
          <cell r="S545">
            <v>0.61</v>
          </cell>
          <cell r="U545">
            <v>0</v>
          </cell>
          <cell r="Y545">
            <v>103.20878106508876</v>
          </cell>
        </row>
        <row r="546">
          <cell r="C546" t="str">
            <v>HOSPITAL DOM HÉLDER</v>
          </cell>
          <cell r="E546" t="str">
            <v>MANOEL OLIMPIO DA SILVA JUNIOR</v>
          </cell>
          <cell r="F546" t="str">
            <v>3 - Administrativo</v>
          </cell>
          <cell r="G546" t="str">
            <v>1421-05</v>
          </cell>
          <cell r="H546" t="str">
            <v>01/2022</v>
          </cell>
          <cell r="J546">
            <v>505.8</v>
          </cell>
          <cell r="L546">
            <v>0</v>
          </cell>
          <cell r="M546">
            <v>0</v>
          </cell>
          <cell r="O546">
            <v>1.3540000000000001</v>
          </cell>
          <cell r="R546">
            <v>0</v>
          </cell>
          <cell r="S546">
            <v>0</v>
          </cell>
          <cell r="U546">
            <v>0</v>
          </cell>
          <cell r="Y546">
            <v>103.20878106508876</v>
          </cell>
        </row>
        <row r="547">
          <cell r="C547" t="str">
            <v>HOSPITAL DOM HÉLDER</v>
          </cell>
          <cell r="E547" t="str">
            <v>MARCELA JOSELMA DA SILVA</v>
          </cell>
          <cell r="F547" t="str">
            <v>3 - Administrativo</v>
          </cell>
          <cell r="G547" t="str">
            <v>4110-10</v>
          </cell>
          <cell r="H547" t="str">
            <v>01/2022</v>
          </cell>
          <cell r="J547">
            <v>108.62479999999999</v>
          </cell>
          <cell r="L547">
            <v>0</v>
          </cell>
          <cell r="M547">
            <v>0</v>
          </cell>
          <cell r="O547">
            <v>1.3540000000000001</v>
          </cell>
          <cell r="R547">
            <v>0</v>
          </cell>
          <cell r="S547">
            <v>0</v>
          </cell>
          <cell r="U547">
            <v>69.430000000000007</v>
          </cell>
          <cell r="X547" t="str">
            <v>AUXILIO CRECHE</v>
          </cell>
          <cell r="Y547">
            <v>103.20878106508876</v>
          </cell>
        </row>
        <row r="548">
          <cell r="C548" t="str">
            <v>HOSPITAL DOM HÉLDER</v>
          </cell>
          <cell r="E548" t="str">
            <v>MARCELA KARLA DE ALMEIDA LIRA</v>
          </cell>
          <cell r="F548" t="str">
            <v>2 - Outros Profissionais da Saúde</v>
          </cell>
          <cell r="G548" t="str">
            <v>2237-10</v>
          </cell>
          <cell r="H548" t="str">
            <v>01/2022</v>
          </cell>
          <cell r="J548">
            <v>325.02800000000002</v>
          </cell>
          <cell r="L548">
            <v>0</v>
          </cell>
          <cell r="M548">
            <v>0</v>
          </cell>
          <cell r="O548">
            <v>1.3540000000000001</v>
          </cell>
          <cell r="R548">
            <v>0</v>
          </cell>
          <cell r="S548">
            <v>0</v>
          </cell>
          <cell r="U548">
            <v>0</v>
          </cell>
          <cell r="Y548">
            <v>103.20878106508876</v>
          </cell>
        </row>
        <row r="549">
          <cell r="C549" t="str">
            <v>HOSPITAL DOM HÉLDER</v>
          </cell>
          <cell r="E549" t="str">
            <v>MARCELA MARQUES DE LIRA</v>
          </cell>
          <cell r="F549" t="str">
            <v>3 - Administrativo</v>
          </cell>
          <cell r="G549" t="str">
            <v>4110-10</v>
          </cell>
          <cell r="H549" t="str">
            <v>01/2022</v>
          </cell>
          <cell r="J549">
            <v>277.46159999999998</v>
          </cell>
          <cell r="L549">
            <v>0</v>
          </cell>
          <cell r="M549">
            <v>0</v>
          </cell>
          <cell r="O549">
            <v>1.3540000000000001</v>
          </cell>
          <cell r="R549">
            <v>0</v>
          </cell>
          <cell r="S549">
            <v>0</v>
          </cell>
          <cell r="U549">
            <v>0</v>
          </cell>
          <cell r="Y549">
            <v>103.20878106508876</v>
          </cell>
        </row>
        <row r="550">
          <cell r="C550" t="str">
            <v>HOSPITAL DOM HÉLDER</v>
          </cell>
          <cell r="E550" t="str">
            <v>MARCELO PARENTE DE ANDRADE</v>
          </cell>
          <cell r="F550" t="str">
            <v>1 - Médico</v>
          </cell>
          <cell r="G550" t="str">
            <v>2251-20</v>
          </cell>
          <cell r="H550" t="str">
            <v>01/2022</v>
          </cell>
          <cell r="J550">
            <v>402.87200000000001</v>
          </cell>
          <cell r="L550">
            <v>0</v>
          </cell>
          <cell r="M550">
            <v>0</v>
          </cell>
          <cell r="O550">
            <v>10.834</v>
          </cell>
          <cell r="R550">
            <v>0</v>
          </cell>
          <cell r="S550">
            <v>0</v>
          </cell>
          <cell r="U550">
            <v>0</v>
          </cell>
          <cell r="Y550">
            <v>103.20878106508876</v>
          </cell>
        </row>
        <row r="551">
          <cell r="C551" t="str">
            <v>HOSPITAL DOM HÉLDER</v>
          </cell>
          <cell r="E551" t="str">
            <v>MARCIA LUIZA MELO DA SILVA</v>
          </cell>
          <cell r="F551" t="str">
            <v>2 - Outros Profissionais da Saúde</v>
          </cell>
          <cell r="G551" t="str">
            <v>5211-30</v>
          </cell>
          <cell r="H551" t="str">
            <v>01/2022</v>
          </cell>
          <cell r="J551">
            <v>131.64160000000001</v>
          </cell>
          <cell r="L551">
            <v>0</v>
          </cell>
          <cell r="M551">
            <v>0</v>
          </cell>
          <cell r="O551">
            <v>1.3540000000000001</v>
          </cell>
          <cell r="R551">
            <v>143.88</v>
          </cell>
          <cell r="S551">
            <v>56.25</v>
          </cell>
          <cell r="U551">
            <v>0</v>
          </cell>
          <cell r="Y551">
            <v>103.20878106508876</v>
          </cell>
        </row>
        <row r="552">
          <cell r="C552" t="str">
            <v>HOSPITAL DOM HÉLDER</v>
          </cell>
          <cell r="E552" t="str">
            <v>MARCIA MARIA BARBOSA DA SILVA</v>
          </cell>
          <cell r="F552" t="str">
            <v>2 - Outros Profissionais da Saúde</v>
          </cell>
          <cell r="G552" t="str">
            <v>3222-05</v>
          </cell>
          <cell r="H552" t="str">
            <v>01/2022</v>
          </cell>
          <cell r="J552">
            <v>210.65520000000001</v>
          </cell>
          <cell r="L552">
            <v>0</v>
          </cell>
          <cell r="M552">
            <v>0</v>
          </cell>
          <cell r="O552">
            <v>1.3540000000000001</v>
          </cell>
          <cell r="R552">
            <v>0</v>
          </cell>
          <cell r="S552">
            <v>0</v>
          </cell>
          <cell r="U552">
            <v>0</v>
          </cell>
          <cell r="Y552">
            <v>103.20878106508876</v>
          </cell>
        </row>
        <row r="553">
          <cell r="C553" t="str">
            <v>HOSPITAL DOM HÉLDER</v>
          </cell>
          <cell r="E553" t="str">
            <v>MARCIA MARIA DE ARAUJO</v>
          </cell>
          <cell r="F553" t="str">
            <v>2 - Outros Profissionais da Saúde</v>
          </cell>
          <cell r="G553" t="str">
            <v>3222-05</v>
          </cell>
          <cell r="H553" t="str">
            <v>01/2022</v>
          </cell>
          <cell r="J553">
            <v>127.0352</v>
          </cell>
          <cell r="L553">
            <v>0</v>
          </cell>
          <cell r="M553">
            <v>0</v>
          </cell>
          <cell r="O553">
            <v>1.3540000000000001</v>
          </cell>
          <cell r="R553">
            <v>0</v>
          </cell>
          <cell r="S553">
            <v>0</v>
          </cell>
          <cell r="U553">
            <v>0</v>
          </cell>
          <cell r="Y553">
            <v>103.20878106508876</v>
          </cell>
        </row>
        <row r="554">
          <cell r="C554" t="str">
            <v>HOSPITAL DOM HÉLDER</v>
          </cell>
          <cell r="E554" t="str">
            <v>MARCIA SILVA DE ABREU</v>
          </cell>
          <cell r="F554" t="str">
            <v>2 - Outros Profissionais da Saúde</v>
          </cell>
          <cell r="G554" t="str">
            <v>3222-05</v>
          </cell>
          <cell r="H554" t="str">
            <v>01/2022</v>
          </cell>
          <cell r="J554">
            <v>151.67599999999999</v>
          </cell>
          <cell r="L554">
            <v>0</v>
          </cell>
          <cell r="M554">
            <v>0</v>
          </cell>
          <cell r="O554">
            <v>1.3540000000000001</v>
          </cell>
          <cell r="R554">
            <v>0</v>
          </cell>
          <cell r="S554">
            <v>67.760000000000005</v>
          </cell>
          <cell r="U554">
            <v>0</v>
          </cell>
          <cell r="Y554">
            <v>103.20878106508876</v>
          </cell>
        </row>
        <row r="555">
          <cell r="C555" t="str">
            <v>HOSPITAL DOM HÉLDER</v>
          </cell>
          <cell r="E555" t="str">
            <v>MARCIANA CLEMENTE DA CONCEICAO</v>
          </cell>
          <cell r="F555" t="str">
            <v>2 - Outros Profissionais da Saúde</v>
          </cell>
          <cell r="G555" t="str">
            <v>2235-05</v>
          </cell>
          <cell r="H555" t="str">
            <v>01/2022</v>
          </cell>
          <cell r="J555">
            <v>279.13839999999999</v>
          </cell>
          <cell r="L555">
            <v>0</v>
          </cell>
          <cell r="M555">
            <v>0</v>
          </cell>
          <cell r="O555">
            <v>2.84</v>
          </cell>
          <cell r="R555">
            <v>0</v>
          </cell>
          <cell r="S555">
            <v>0</v>
          </cell>
          <cell r="U555">
            <v>0</v>
          </cell>
          <cell r="Y555">
            <v>103.20878106508876</v>
          </cell>
        </row>
        <row r="556">
          <cell r="C556" t="str">
            <v>HOSPITAL DOM HÉLDER</v>
          </cell>
          <cell r="E556" t="str">
            <v>MARCONI GOMES BARBOSA</v>
          </cell>
          <cell r="F556" t="str">
            <v>3 - Administrativo</v>
          </cell>
          <cell r="G556" t="str">
            <v>5174-10</v>
          </cell>
          <cell r="H556" t="str">
            <v>01/2022</v>
          </cell>
          <cell r="J556">
            <v>96.960000000000008</v>
          </cell>
          <cell r="L556">
            <v>0</v>
          </cell>
          <cell r="M556">
            <v>0</v>
          </cell>
          <cell r="O556">
            <v>1.3540000000000001</v>
          </cell>
          <cell r="R556">
            <v>366.9</v>
          </cell>
          <cell r="S556">
            <v>72.72</v>
          </cell>
          <cell r="U556">
            <v>0</v>
          </cell>
          <cell r="Y556">
            <v>103.20878106508876</v>
          </cell>
        </row>
        <row r="557">
          <cell r="C557" t="str">
            <v>HOSPITAL DOM HÉLDER</v>
          </cell>
          <cell r="E557" t="str">
            <v>MARCOS ANTONIO DA COSTA</v>
          </cell>
          <cell r="F557" t="str">
            <v>3 - Administrativo</v>
          </cell>
          <cell r="G557" t="str">
            <v>9501-10</v>
          </cell>
          <cell r="H557" t="str">
            <v>01/2022</v>
          </cell>
          <cell r="J557">
            <v>241.18879999999999</v>
          </cell>
          <cell r="L557">
            <v>0</v>
          </cell>
          <cell r="M557">
            <v>0</v>
          </cell>
          <cell r="O557">
            <v>1.3540000000000001</v>
          </cell>
          <cell r="R557">
            <v>464.74</v>
          </cell>
          <cell r="S557">
            <v>117.96</v>
          </cell>
          <cell r="U557">
            <v>0</v>
          </cell>
          <cell r="Y557">
            <v>103.20878106508876</v>
          </cell>
        </row>
        <row r="558">
          <cell r="C558" t="str">
            <v>HOSPITAL DOM HÉLDER</v>
          </cell>
          <cell r="E558" t="str">
            <v>MARCOS HENRIQUE GUIMARAES DO NASCIMENTO</v>
          </cell>
          <cell r="F558" t="str">
            <v>3 - Administrativo</v>
          </cell>
          <cell r="G558" t="str">
            <v>5174-10</v>
          </cell>
          <cell r="H558" t="str">
            <v>01/2022</v>
          </cell>
          <cell r="J558">
            <v>96.960000000000008</v>
          </cell>
          <cell r="L558">
            <v>0</v>
          </cell>
          <cell r="M558">
            <v>0</v>
          </cell>
          <cell r="O558">
            <v>1.3540000000000001</v>
          </cell>
          <cell r="R558">
            <v>0</v>
          </cell>
          <cell r="S558">
            <v>0</v>
          </cell>
          <cell r="U558">
            <v>0</v>
          </cell>
          <cell r="Y558">
            <v>103.20878106508876</v>
          </cell>
        </row>
        <row r="559">
          <cell r="C559" t="str">
            <v>HOSPITAL DOM HÉLDER</v>
          </cell>
          <cell r="E559" t="str">
            <v>MARCOS ZACARIAS DOS SANTOS</v>
          </cell>
          <cell r="F559" t="str">
            <v>2 - Outros Profissionais da Saúde</v>
          </cell>
          <cell r="G559" t="str">
            <v>3242-05</v>
          </cell>
          <cell r="H559" t="str">
            <v>01/2022</v>
          </cell>
          <cell r="J559">
            <v>155.98400000000001</v>
          </cell>
          <cell r="L559">
            <v>0</v>
          </cell>
          <cell r="M559">
            <v>0</v>
          </cell>
          <cell r="O559">
            <v>1.3540000000000001</v>
          </cell>
          <cell r="R559">
            <v>0</v>
          </cell>
          <cell r="S559">
            <v>0</v>
          </cell>
          <cell r="U559">
            <v>0</v>
          </cell>
          <cell r="Y559">
            <v>103.20878106508876</v>
          </cell>
        </row>
        <row r="560">
          <cell r="C560" t="str">
            <v>HOSPITAL DOM HÉLDER</v>
          </cell>
          <cell r="E560" t="str">
            <v>MARIA ANDREA PAES CARDOSO DE MATOS</v>
          </cell>
          <cell r="F560" t="str">
            <v>2 - Outros Profissionais da Saúde</v>
          </cell>
          <cell r="G560" t="str">
            <v>2212-05</v>
          </cell>
          <cell r="H560" t="str">
            <v>01/2022</v>
          </cell>
          <cell r="J560">
            <v>278.54480000000001</v>
          </cell>
          <cell r="L560">
            <v>0</v>
          </cell>
          <cell r="M560">
            <v>0</v>
          </cell>
          <cell r="O560">
            <v>1.3540000000000001</v>
          </cell>
          <cell r="R560">
            <v>0</v>
          </cell>
          <cell r="S560">
            <v>0</v>
          </cell>
          <cell r="U560">
            <v>0</v>
          </cell>
          <cell r="Y560">
            <v>103.20878106508876</v>
          </cell>
        </row>
        <row r="561">
          <cell r="C561" t="str">
            <v>HOSPITAL DOM HÉLDER</v>
          </cell>
          <cell r="E561" t="str">
            <v>MARIA ANDREZA BARBOSA DUARTE</v>
          </cell>
          <cell r="F561" t="str">
            <v>2 - Outros Profissionais da Saúde</v>
          </cell>
          <cell r="G561" t="str">
            <v>3222-05</v>
          </cell>
          <cell r="H561" t="str">
            <v>01/2022</v>
          </cell>
          <cell r="J561">
            <v>151.4272</v>
          </cell>
          <cell r="L561">
            <v>0</v>
          </cell>
          <cell r="M561">
            <v>0</v>
          </cell>
          <cell r="O561">
            <v>1.3540000000000001</v>
          </cell>
          <cell r="R561">
            <v>0</v>
          </cell>
          <cell r="S561">
            <v>0</v>
          </cell>
          <cell r="U561">
            <v>0</v>
          </cell>
          <cell r="Y561">
            <v>103.20878106508876</v>
          </cell>
        </row>
        <row r="562">
          <cell r="C562" t="str">
            <v>HOSPITAL DOM HÉLDER</v>
          </cell>
          <cell r="E562" t="str">
            <v>MARIA ANUNCIADA DA SILVA BATISTA</v>
          </cell>
          <cell r="F562" t="str">
            <v>2 - Outros Profissionais da Saúde</v>
          </cell>
          <cell r="G562" t="str">
            <v>2235-05</v>
          </cell>
          <cell r="H562" t="str">
            <v>01/2022</v>
          </cell>
          <cell r="J562">
            <v>304.25040000000001</v>
          </cell>
          <cell r="L562">
            <v>0</v>
          </cell>
          <cell r="M562">
            <v>0</v>
          </cell>
          <cell r="O562">
            <v>2.84</v>
          </cell>
          <cell r="R562">
            <v>0</v>
          </cell>
          <cell r="S562">
            <v>0</v>
          </cell>
          <cell r="U562">
            <v>0</v>
          </cell>
          <cell r="Y562">
            <v>103.20878106508876</v>
          </cell>
        </row>
        <row r="563">
          <cell r="C563" t="str">
            <v>HOSPITAL DOM HÉLDER</v>
          </cell>
          <cell r="E563" t="str">
            <v>MARIA APARECIDA DA SILVA ARRUDA</v>
          </cell>
          <cell r="F563" t="str">
            <v>2 - Outros Profissionais da Saúde</v>
          </cell>
          <cell r="G563" t="str">
            <v>3222-05</v>
          </cell>
          <cell r="H563" t="str">
            <v>01/2022</v>
          </cell>
          <cell r="J563">
            <v>116.16719999999999</v>
          </cell>
          <cell r="L563">
            <v>0</v>
          </cell>
          <cell r="M563">
            <v>0</v>
          </cell>
          <cell r="O563">
            <v>1.3540000000000001</v>
          </cell>
          <cell r="R563">
            <v>673.77</v>
          </cell>
          <cell r="S563">
            <v>72.72</v>
          </cell>
          <cell r="U563">
            <v>0</v>
          </cell>
          <cell r="Y563">
            <v>103.20878106508876</v>
          </cell>
        </row>
        <row r="564">
          <cell r="C564" t="str">
            <v>HOSPITAL DOM HÉLDER</v>
          </cell>
          <cell r="E564" t="str">
            <v>MARIA APARECIDA FERREIRA DA SILVA</v>
          </cell>
          <cell r="F564" t="str">
            <v>2 - Outros Profissionais da Saúde</v>
          </cell>
          <cell r="G564" t="str">
            <v>3222-05</v>
          </cell>
          <cell r="H564" t="str">
            <v>01/2022</v>
          </cell>
          <cell r="J564">
            <v>205.55840000000001</v>
          </cell>
          <cell r="L564">
            <v>0</v>
          </cell>
          <cell r="M564">
            <v>0</v>
          </cell>
          <cell r="O564">
            <v>1.3540000000000001</v>
          </cell>
          <cell r="R564">
            <v>269.79000000000002</v>
          </cell>
          <cell r="S564">
            <v>72.72</v>
          </cell>
          <cell r="U564">
            <v>0</v>
          </cell>
          <cell r="Y564">
            <v>103.20878106508876</v>
          </cell>
        </row>
        <row r="565">
          <cell r="C565" t="str">
            <v>HOSPITAL DOM HÉLDER</v>
          </cell>
          <cell r="E565" t="str">
            <v>MARIA AUGUSTA GOMES DOS SANTOS SILVA</v>
          </cell>
          <cell r="F565" t="str">
            <v>2 - Outros Profissionais da Saúde</v>
          </cell>
          <cell r="G565" t="str">
            <v>3222-05</v>
          </cell>
          <cell r="H565" t="str">
            <v>01/2022</v>
          </cell>
          <cell r="J565">
            <v>118.9872</v>
          </cell>
          <cell r="L565">
            <v>0</v>
          </cell>
          <cell r="M565">
            <v>0</v>
          </cell>
          <cell r="O565">
            <v>1.3540000000000001</v>
          </cell>
          <cell r="R565">
            <v>287.77999999999997</v>
          </cell>
          <cell r="S565">
            <v>67.989999999999995</v>
          </cell>
          <cell r="U565">
            <v>0</v>
          </cell>
          <cell r="Y565">
            <v>103.20878106508876</v>
          </cell>
        </row>
        <row r="566">
          <cell r="C566" t="str">
            <v>HOSPITAL DOM HÉLDER</v>
          </cell>
          <cell r="E566" t="str">
            <v>MARIA BETANIA SOUZA RODRIGUES</v>
          </cell>
          <cell r="F566" t="str">
            <v>3 - Administrativo</v>
          </cell>
          <cell r="G566" t="str">
            <v>5163-45</v>
          </cell>
          <cell r="H566" t="str">
            <v>01/2022</v>
          </cell>
          <cell r="J566">
            <v>132.20160000000001</v>
          </cell>
          <cell r="L566">
            <v>0</v>
          </cell>
          <cell r="M566">
            <v>0</v>
          </cell>
          <cell r="O566">
            <v>1.3540000000000001</v>
          </cell>
          <cell r="R566">
            <v>0</v>
          </cell>
          <cell r="S566">
            <v>0</v>
          </cell>
          <cell r="U566">
            <v>0</v>
          </cell>
          <cell r="Y566">
            <v>103.20878106508876</v>
          </cell>
        </row>
        <row r="567">
          <cell r="C567" t="str">
            <v>HOSPITAL DOM HÉLDER</v>
          </cell>
          <cell r="E567" t="str">
            <v>MARIA CAROLINA DE ARAUJO CUNHA</v>
          </cell>
          <cell r="F567" t="str">
            <v>2 - Outros Profissionais da Saúde</v>
          </cell>
          <cell r="G567" t="str">
            <v>2235-05</v>
          </cell>
          <cell r="H567" t="str">
            <v>01/2022</v>
          </cell>
          <cell r="J567">
            <v>306.82479999999998</v>
          </cell>
          <cell r="L567">
            <v>0</v>
          </cell>
          <cell r="M567">
            <v>0</v>
          </cell>
          <cell r="O567">
            <v>2.84</v>
          </cell>
          <cell r="R567">
            <v>0</v>
          </cell>
          <cell r="S567">
            <v>0</v>
          </cell>
          <cell r="U567">
            <v>0</v>
          </cell>
          <cell r="Y567">
            <v>103.20878106508876</v>
          </cell>
        </row>
        <row r="568">
          <cell r="C568" t="str">
            <v>HOSPITAL DOM HÉLDER</v>
          </cell>
          <cell r="E568" t="str">
            <v>MARIA CAROLINE DA SILVA FRANCA</v>
          </cell>
          <cell r="F568" t="str">
            <v>2 - Outros Profissionais da Saúde</v>
          </cell>
          <cell r="G568" t="str">
            <v>2235-05</v>
          </cell>
          <cell r="H568" t="str">
            <v>01/2022</v>
          </cell>
          <cell r="J568">
            <v>252.07759999999999</v>
          </cell>
          <cell r="L568">
            <v>0</v>
          </cell>
          <cell r="M568">
            <v>0</v>
          </cell>
          <cell r="O568">
            <v>2.84</v>
          </cell>
          <cell r="R568">
            <v>0</v>
          </cell>
          <cell r="S568">
            <v>0</v>
          </cell>
          <cell r="U568">
            <v>0</v>
          </cell>
          <cell r="Y568">
            <v>103.20878106508876</v>
          </cell>
        </row>
        <row r="569">
          <cell r="C569" t="str">
            <v>HOSPITAL DOM HÉLDER</v>
          </cell>
          <cell r="E569" t="str">
            <v>MARIA CASSIA DE MORAES GUERRA</v>
          </cell>
          <cell r="F569" t="str">
            <v>2 - Outros Profissionais da Saúde</v>
          </cell>
          <cell r="G569" t="str">
            <v>2515-10</v>
          </cell>
          <cell r="H569" t="str">
            <v>01/2022</v>
          </cell>
          <cell r="J569">
            <v>241.06960000000001</v>
          </cell>
          <cell r="L569">
            <v>0</v>
          </cell>
          <cell r="M569">
            <v>0</v>
          </cell>
          <cell r="O569">
            <v>1.3540000000000001</v>
          </cell>
          <cell r="R569">
            <v>0</v>
          </cell>
          <cell r="S569">
            <v>0</v>
          </cell>
          <cell r="U569">
            <v>0</v>
          </cell>
          <cell r="Y569">
            <v>103.20878106508876</v>
          </cell>
        </row>
        <row r="570">
          <cell r="C570" t="str">
            <v>HOSPITAL DOM HÉLDER</v>
          </cell>
          <cell r="E570" t="str">
            <v>MARIA CECILIA DO NASCIMENTO</v>
          </cell>
          <cell r="F570" t="str">
            <v>2 - Outros Profissionais da Saúde</v>
          </cell>
          <cell r="G570" t="str">
            <v>2516-05</v>
          </cell>
          <cell r="H570" t="str">
            <v>01/2022</v>
          </cell>
          <cell r="J570">
            <v>251.16640000000001</v>
          </cell>
          <cell r="L570">
            <v>0</v>
          </cell>
          <cell r="M570">
            <v>0</v>
          </cell>
          <cell r="O570">
            <v>1.3540000000000001</v>
          </cell>
          <cell r="R570">
            <v>0</v>
          </cell>
          <cell r="S570">
            <v>0</v>
          </cell>
          <cell r="U570">
            <v>0</v>
          </cell>
          <cell r="Y570">
            <v>103.20878106508876</v>
          </cell>
        </row>
        <row r="571">
          <cell r="C571" t="str">
            <v>HOSPITAL DOM HÉLDER</v>
          </cell>
          <cell r="E571" t="str">
            <v>MARIA CLARA COCINA</v>
          </cell>
          <cell r="F571" t="str">
            <v>2 - Outros Profissionais da Saúde</v>
          </cell>
          <cell r="G571" t="str">
            <v>2235-05</v>
          </cell>
          <cell r="H571" t="str">
            <v>01/2022</v>
          </cell>
          <cell r="J571">
            <v>248.5608</v>
          </cell>
          <cell r="L571">
            <v>0</v>
          </cell>
          <cell r="M571">
            <v>0</v>
          </cell>
          <cell r="O571">
            <v>2.84</v>
          </cell>
          <cell r="R571">
            <v>0</v>
          </cell>
          <cell r="S571">
            <v>0</v>
          </cell>
          <cell r="U571">
            <v>0</v>
          </cell>
          <cell r="Y571">
            <v>103.20878106508876</v>
          </cell>
        </row>
        <row r="572">
          <cell r="C572" t="str">
            <v>HOSPITAL DOM HÉLDER</v>
          </cell>
          <cell r="E572" t="str">
            <v>MARIA DA SOLEDADE DE OLIVEIRA</v>
          </cell>
          <cell r="F572" t="str">
            <v>2 - Outros Profissionais da Saúde</v>
          </cell>
          <cell r="G572" t="str">
            <v>3222-05</v>
          </cell>
          <cell r="H572" t="str">
            <v>01/2022</v>
          </cell>
          <cell r="J572">
            <v>129.15039999999999</v>
          </cell>
          <cell r="L572">
            <v>0</v>
          </cell>
          <cell r="M572">
            <v>0</v>
          </cell>
          <cell r="O572">
            <v>1.3540000000000001</v>
          </cell>
          <cell r="R572">
            <v>0</v>
          </cell>
          <cell r="S572">
            <v>0</v>
          </cell>
          <cell r="U572">
            <v>0</v>
          </cell>
          <cell r="Y572">
            <v>103.20878106508876</v>
          </cell>
        </row>
        <row r="573">
          <cell r="C573" t="str">
            <v>HOSPITAL DOM HÉLDER</v>
          </cell>
          <cell r="E573" t="str">
            <v>MARIA DANIELA SILVA DE SANTANA</v>
          </cell>
          <cell r="F573" t="str">
            <v>2 - Outros Profissionais da Saúde</v>
          </cell>
          <cell r="G573" t="str">
            <v>3222-05</v>
          </cell>
          <cell r="H573" t="str">
            <v>01/2022</v>
          </cell>
          <cell r="J573">
            <v>176.1816</v>
          </cell>
          <cell r="L573">
            <v>0</v>
          </cell>
          <cell r="M573">
            <v>0</v>
          </cell>
          <cell r="O573">
            <v>1.3540000000000001</v>
          </cell>
          <cell r="R573">
            <v>561.48</v>
          </cell>
          <cell r="S573">
            <v>59.15</v>
          </cell>
          <cell r="U573">
            <v>53.21</v>
          </cell>
          <cell r="X573" t="str">
            <v>AUXILIO CRECHE</v>
          </cell>
          <cell r="Y573">
            <v>103.20878106508876</v>
          </cell>
        </row>
        <row r="574">
          <cell r="C574" t="str">
            <v>HOSPITAL DOM HÉLDER</v>
          </cell>
          <cell r="E574" t="str">
            <v>MARIA DAS DORES SOARES DA SILVA</v>
          </cell>
          <cell r="F574" t="str">
            <v>3 - Administrativo</v>
          </cell>
          <cell r="G574" t="str">
            <v>2523-05</v>
          </cell>
          <cell r="H574" t="str">
            <v>01/2022</v>
          </cell>
          <cell r="J574">
            <v>183.14080000000001</v>
          </cell>
          <cell r="L574">
            <v>0</v>
          </cell>
          <cell r="M574">
            <v>0</v>
          </cell>
          <cell r="O574">
            <v>1.3540000000000001</v>
          </cell>
          <cell r="R574">
            <v>0</v>
          </cell>
          <cell r="S574">
            <v>0</v>
          </cell>
          <cell r="U574">
            <v>0</v>
          </cell>
          <cell r="Y574">
            <v>103.20878106508876</v>
          </cell>
        </row>
        <row r="575">
          <cell r="C575" t="str">
            <v>HOSPITAL DOM HÉLDER</v>
          </cell>
          <cell r="E575" t="str">
            <v>MARIA DE FATIMA DE SOUZA LAGES</v>
          </cell>
          <cell r="F575" t="str">
            <v>2 - Outros Profissionais da Saúde</v>
          </cell>
          <cell r="G575" t="str">
            <v>7664-20</v>
          </cell>
          <cell r="H575" t="str">
            <v>01/2022</v>
          </cell>
          <cell r="J575">
            <v>239.00640000000001</v>
          </cell>
          <cell r="L575">
            <v>0</v>
          </cell>
          <cell r="M575">
            <v>0</v>
          </cell>
          <cell r="O575">
            <v>1.3540000000000001</v>
          </cell>
          <cell r="R575">
            <v>0</v>
          </cell>
          <cell r="S575">
            <v>0</v>
          </cell>
          <cell r="U575">
            <v>0</v>
          </cell>
          <cell r="Y575">
            <v>103.20878106508876</v>
          </cell>
        </row>
        <row r="576">
          <cell r="C576" t="str">
            <v>HOSPITAL DOM HÉLDER</v>
          </cell>
          <cell r="E576" t="str">
            <v>MARIA DEVIRLENE DA SILVA</v>
          </cell>
          <cell r="F576" t="str">
            <v>2 - Outros Profissionais da Saúde</v>
          </cell>
          <cell r="G576" t="str">
            <v>3222-05</v>
          </cell>
          <cell r="H576" t="str">
            <v>01/2022</v>
          </cell>
          <cell r="J576">
            <v>137.89519999999999</v>
          </cell>
          <cell r="L576">
            <v>0</v>
          </cell>
          <cell r="M576">
            <v>0</v>
          </cell>
          <cell r="O576">
            <v>1.3540000000000001</v>
          </cell>
          <cell r="R576">
            <v>391.47</v>
          </cell>
          <cell r="S576">
            <v>64.959999999999994</v>
          </cell>
          <cell r="U576">
            <v>0</v>
          </cell>
          <cell r="Y576">
            <v>103.20878106508876</v>
          </cell>
        </row>
        <row r="577">
          <cell r="C577" t="str">
            <v>HOSPITAL DOM HÉLDER</v>
          </cell>
          <cell r="E577" t="str">
            <v>MARIA DO CARMO DE SANTANA SILVA</v>
          </cell>
          <cell r="F577" t="str">
            <v>3 - Administrativo</v>
          </cell>
          <cell r="G577" t="str">
            <v>4110-10</v>
          </cell>
          <cell r="H577" t="str">
            <v>01/2022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  <cell r="R577">
            <v>0</v>
          </cell>
          <cell r="S577">
            <v>0</v>
          </cell>
          <cell r="U577">
            <v>0</v>
          </cell>
          <cell r="Y577">
            <v>103.20878106508876</v>
          </cell>
        </row>
        <row r="578">
          <cell r="C578" t="str">
            <v>HOSPITAL DOM HÉLDER</v>
          </cell>
          <cell r="E578" t="str">
            <v>MARIA DO SOCORRO BATISTA DOS SANTOS SOUZA</v>
          </cell>
          <cell r="F578" t="str">
            <v>2 - Outros Profissionais da Saúde</v>
          </cell>
          <cell r="G578" t="str">
            <v>3222-05</v>
          </cell>
          <cell r="H578" t="str">
            <v>01/2022</v>
          </cell>
          <cell r="J578">
            <v>126.048</v>
          </cell>
          <cell r="L578">
            <v>0</v>
          </cell>
          <cell r="M578">
            <v>0</v>
          </cell>
          <cell r="O578">
            <v>1.3540000000000001</v>
          </cell>
          <cell r="R578">
            <v>0</v>
          </cell>
          <cell r="S578">
            <v>72.72</v>
          </cell>
          <cell r="U578">
            <v>0</v>
          </cell>
          <cell r="Y578">
            <v>103.20878106508876</v>
          </cell>
        </row>
        <row r="579">
          <cell r="C579" t="str">
            <v>HOSPITAL DOM HÉLDER</v>
          </cell>
          <cell r="E579" t="str">
            <v>MARIA DOS PRAZERES BARROS BEZERRA</v>
          </cell>
          <cell r="F579" t="str">
            <v>2 - Outros Profissionais da Saúde</v>
          </cell>
          <cell r="G579" t="str">
            <v>2237-10</v>
          </cell>
          <cell r="H579" t="str">
            <v>01/2022</v>
          </cell>
          <cell r="J579">
            <v>354.74880000000002</v>
          </cell>
          <cell r="L579">
            <v>0</v>
          </cell>
          <cell r="M579">
            <v>0</v>
          </cell>
          <cell r="O579">
            <v>1.3540000000000001</v>
          </cell>
          <cell r="R579">
            <v>0</v>
          </cell>
          <cell r="S579">
            <v>0</v>
          </cell>
          <cell r="U579">
            <v>0</v>
          </cell>
          <cell r="Y579">
            <v>103.20878106508876</v>
          </cell>
        </row>
        <row r="580">
          <cell r="C580" t="str">
            <v>HOSPITAL DOM HÉLDER</v>
          </cell>
          <cell r="E580" t="str">
            <v>MARIA EDUARDA SOARES DA SILVA</v>
          </cell>
          <cell r="F580" t="str">
            <v>3 - Administrativo</v>
          </cell>
          <cell r="G580" t="str">
            <v>4110-10</v>
          </cell>
          <cell r="H580" t="str">
            <v>01/2022</v>
          </cell>
          <cell r="J580">
            <v>142.74160000000001</v>
          </cell>
          <cell r="L580">
            <v>0</v>
          </cell>
          <cell r="M580">
            <v>0</v>
          </cell>
          <cell r="O580">
            <v>1.3540000000000001</v>
          </cell>
          <cell r="R580">
            <v>0</v>
          </cell>
          <cell r="S580">
            <v>0</v>
          </cell>
          <cell r="U580">
            <v>0</v>
          </cell>
          <cell r="Y580">
            <v>103.20878106508876</v>
          </cell>
        </row>
        <row r="581">
          <cell r="C581" t="str">
            <v>HOSPITAL DOM HÉLDER</v>
          </cell>
          <cell r="E581" t="str">
            <v>MARIA HELENA DA SILVA</v>
          </cell>
          <cell r="F581" t="str">
            <v>2 - Outros Profissionais da Saúde</v>
          </cell>
          <cell r="G581" t="str">
            <v>2235-05</v>
          </cell>
          <cell r="H581" t="str">
            <v>01/2022</v>
          </cell>
          <cell r="J581">
            <v>369.5992</v>
          </cell>
          <cell r="L581">
            <v>0</v>
          </cell>
          <cell r="M581">
            <v>0</v>
          </cell>
          <cell r="O581">
            <v>2.84</v>
          </cell>
          <cell r="R581">
            <v>0</v>
          </cell>
          <cell r="S581">
            <v>0</v>
          </cell>
          <cell r="U581">
            <v>0</v>
          </cell>
          <cell r="Y581">
            <v>103.20878106508876</v>
          </cell>
        </row>
        <row r="582">
          <cell r="C582" t="str">
            <v>HOSPITAL DOM HÉLDER</v>
          </cell>
          <cell r="E582" t="str">
            <v>MARIA HELENA DA SILVA</v>
          </cell>
          <cell r="F582" t="str">
            <v>2 - Outros Profissionais da Saúde</v>
          </cell>
          <cell r="G582" t="str">
            <v>3222-05</v>
          </cell>
          <cell r="H582" t="str">
            <v>01/2022</v>
          </cell>
          <cell r="J582">
            <v>135.25919999999999</v>
          </cell>
          <cell r="L582">
            <v>0</v>
          </cell>
          <cell r="M582">
            <v>0</v>
          </cell>
          <cell r="O582">
            <v>1.3540000000000001</v>
          </cell>
          <cell r="R582">
            <v>269.79000000000002</v>
          </cell>
          <cell r="S582">
            <v>70.42</v>
          </cell>
          <cell r="U582">
            <v>0</v>
          </cell>
          <cell r="Y582">
            <v>103.20878106508876</v>
          </cell>
        </row>
        <row r="583">
          <cell r="C583" t="str">
            <v>HOSPITAL DOM HÉLDER</v>
          </cell>
          <cell r="E583" t="str">
            <v>MARIA HELENA DA SILVA ARAUJO</v>
          </cell>
          <cell r="F583" t="str">
            <v>2 - Outros Profissionais da Saúde</v>
          </cell>
          <cell r="G583" t="str">
            <v>5211-30</v>
          </cell>
          <cell r="H583" t="str">
            <v>01/2022</v>
          </cell>
          <cell r="J583">
            <v>99.740000000000009</v>
          </cell>
          <cell r="L583">
            <v>0</v>
          </cell>
          <cell r="M583">
            <v>0</v>
          </cell>
          <cell r="O583">
            <v>1.3540000000000001</v>
          </cell>
          <cell r="R583">
            <v>287.77999999999997</v>
          </cell>
          <cell r="S583">
            <v>72.84</v>
          </cell>
          <cell r="U583">
            <v>0</v>
          </cell>
          <cell r="Y583">
            <v>103.20878106508876</v>
          </cell>
        </row>
        <row r="584">
          <cell r="C584" t="str">
            <v>HOSPITAL DOM HÉLDER</v>
          </cell>
          <cell r="E584" t="str">
            <v>MARIA ISABEL OLIVEIRA SOUSA</v>
          </cell>
          <cell r="F584" t="str">
            <v>2 - Outros Profissionais da Saúde</v>
          </cell>
          <cell r="G584" t="str">
            <v>5211-30</v>
          </cell>
          <cell r="H584" t="str">
            <v>01/2022</v>
          </cell>
          <cell r="J584">
            <v>143.19280000000001</v>
          </cell>
          <cell r="L584">
            <v>0</v>
          </cell>
          <cell r="M584">
            <v>0</v>
          </cell>
          <cell r="O584">
            <v>1.3540000000000001</v>
          </cell>
          <cell r="R584">
            <v>0</v>
          </cell>
          <cell r="S584">
            <v>0</v>
          </cell>
          <cell r="U584">
            <v>0</v>
          </cell>
          <cell r="Y584">
            <v>103.20878106508876</v>
          </cell>
        </row>
        <row r="585">
          <cell r="C585" t="str">
            <v>HOSPITAL DOM HÉLDER</v>
          </cell>
          <cell r="E585" t="str">
            <v>MARIA ISABELLA NUNES GOMES</v>
          </cell>
          <cell r="F585" t="str">
            <v>2 - Outros Profissionais da Saúde</v>
          </cell>
          <cell r="G585" t="str">
            <v>3222-05</v>
          </cell>
          <cell r="H585" t="str">
            <v>01/2022</v>
          </cell>
          <cell r="J585">
            <v>253.1336</v>
          </cell>
          <cell r="L585">
            <v>0</v>
          </cell>
          <cell r="M585">
            <v>0</v>
          </cell>
          <cell r="O585">
            <v>1.3540000000000001</v>
          </cell>
          <cell r="R585">
            <v>0</v>
          </cell>
          <cell r="S585">
            <v>0</v>
          </cell>
          <cell r="U585">
            <v>0</v>
          </cell>
          <cell r="Y585">
            <v>103.20878106508876</v>
          </cell>
        </row>
        <row r="586">
          <cell r="C586" t="str">
            <v>HOSPITAL DOM HÉLDER</v>
          </cell>
          <cell r="E586" t="str">
            <v>MARIA JOSE DA SILVA</v>
          </cell>
          <cell r="F586" t="str">
            <v>2 - Outros Profissionais da Saúde</v>
          </cell>
          <cell r="G586" t="str">
            <v>3222-05</v>
          </cell>
          <cell r="H586" t="str">
            <v>01/2022</v>
          </cell>
          <cell r="J586">
            <v>126.172</v>
          </cell>
          <cell r="L586">
            <v>0</v>
          </cell>
          <cell r="M586">
            <v>0</v>
          </cell>
          <cell r="O586">
            <v>1.3540000000000001</v>
          </cell>
          <cell r="R586">
            <v>0</v>
          </cell>
          <cell r="S586">
            <v>0</v>
          </cell>
          <cell r="U586">
            <v>0</v>
          </cell>
          <cell r="Y586">
            <v>103.20878106508876</v>
          </cell>
        </row>
        <row r="587">
          <cell r="C587" t="str">
            <v>HOSPITAL DOM HÉLDER</v>
          </cell>
          <cell r="E587" t="str">
            <v>MARIA JOSE DA SILVA ALEXANDRE</v>
          </cell>
          <cell r="F587" t="str">
            <v>2 - Outros Profissionais da Saúde</v>
          </cell>
          <cell r="G587" t="str">
            <v>3222-05</v>
          </cell>
          <cell r="H587" t="str">
            <v>01/2022</v>
          </cell>
          <cell r="J587">
            <v>193.8792</v>
          </cell>
          <cell r="L587">
            <v>0</v>
          </cell>
          <cell r="M587">
            <v>0</v>
          </cell>
          <cell r="O587">
            <v>1.3540000000000001</v>
          </cell>
          <cell r="R587">
            <v>561.48</v>
          </cell>
          <cell r="S587">
            <v>72.72</v>
          </cell>
          <cell r="U587">
            <v>0</v>
          </cell>
          <cell r="Y587">
            <v>103.20878106508876</v>
          </cell>
        </row>
        <row r="588">
          <cell r="C588" t="str">
            <v>HOSPITAL DOM HÉLDER</v>
          </cell>
          <cell r="E588" t="str">
            <v>MARIA JOSE RICARDO</v>
          </cell>
          <cell r="F588" t="str">
            <v>2 - Outros Profissionais da Saúde</v>
          </cell>
          <cell r="G588" t="str">
            <v>3222-05</v>
          </cell>
          <cell r="H588" t="str">
            <v>01/2022</v>
          </cell>
          <cell r="J588">
            <v>149.48240000000001</v>
          </cell>
          <cell r="L588">
            <v>0</v>
          </cell>
          <cell r="M588">
            <v>0</v>
          </cell>
          <cell r="O588">
            <v>1.3540000000000001</v>
          </cell>
          <cell r="R588">
            <v>391.37</v>
          </cell>
          <cell r="S588">
            <v>71.02</v>
          </cell>
          <cell r="U588">
            <v>0</v>
          </cell>
          <cell r="Y588">
            <v>103.20878106508876</v>
          </cell>
        </row>
        <row r="589">
          <cell r="C589" t="str">
            <v>HOSPITAL DOM HÉLDER</v>
          </cell>
          <cell r="E589" t="str">
            <v>MARIA JULYANA DO NASCIMENTO SANTOS</v>
          </cell>
          <cell r="F589" t="str">
            <v>2 - Outros Profissionais da Saúde</v>
          </cell>
          <cell r="G589" t="str">
            <v>2236-05</v>
          </cell>
          <cell r="H589" t="str">
            <v>01/2022</v>
          </cell>
          <cell r="J589">
            <v>190.05279999999999</v>
          </cell>
          <cell r="L589">
            <v>0</v>
          </cell>
          <cell r="M589">
            <v>0</v>
          </cell>
          <cell r="O589">
            <v>2.84</v>
          </cell>
          <cell r="R589">
            <v>0</v>
          </cell>
          <cell r="S589">
            <v>90.74</v>
          </cell>
          <cell r="U589">
            <v>0</v>
          </cell>
          <cell r="Y589">
            <v>103.20878106508876</v>
          </cell>
        </row>
        <row r="590">
          <cell r="C590" t="str">
            <v>HOSPITAL DOM HÉLDER</v>
          </cell>
          <cell r="E590" t="str">
            <v>MARIA JURACI SOARES DA SILVA</v>
          </cell>
          <cell r="F590" t="str">
            <v>2 - Outros Profissionais da Saúde</v>
          </cell>
          <cell r="G590" t="str">
            <v>3222-05</v>
          </cell>
          <cell r="H590" t="str">
            <v>01/2022</v>
          </cell>
          <cell r="J590">
            <v>177.63759999999999</v>
          </cell>
          <cell r="L590">
            <v>0</v>
          </cell>
          <cell r="M590">
            <v>0</v>
          </cell>
          <cell r="O590">
            <v>1.3540000000000001</v>
          </cell>
          <cell r="R590">
            <v>0</v>
          </cell>
          <cell r="S590">
            <v>0</v>
          </cell>
          <cell r="U590">
            <v>0</v>
          </cell>
          <cell r="Y590">
            <v>103.20878106508876</v>
          </cell>
        </row>
        <row r="591">
          <cell r="C591" t="str">
            <v>HOSPITAL DOM HÉLDER</v>
          </cell>
          <cell r="E591" t="str">
            <v>MARIA KARIN LUANA AMORIM DOS SANTOS</v>
          </cell>
          <cell r="F591" t="str">
            <v>2 - Outros Profissionais da Saúde</v>
          </cell>
          <cell r="G591" t="str">
            <v>3222-05</v>
          </cell>
          <cell r="H591" t="str">
            <v>01/2022</v>
          </cell>
          <cell r="J591">
            <v>204.4264</v>
          </cell>
          <cell r="L591">
            <v>0</v>
          </cell>
          <cell r="M591">
            <v>0</v>
          </cell>
          <cell r="O591">
            <v>1.3540000000000001</v>
          </cell>
          <cell r="R591">
            <v>269.79000000000002</v>
          </cell>
          <cell r="S591">
            <v>72.72</v>
          </cell>
          <cell r="U591">
            <v>0</v>
          </cell>
          <cell r="Y591">
            <v>103.20878106508876</v>
          </cell>
        </row>
        <row r="592">
          <cell r="C592" t="str">
            <v>HOSPITAL DOM HÉLDER</v>
          </cell>
          <cell r="E592" t="str">
            <v>MARIA LADJANE LOFIEGO GODOY</v>
          </cell>
          <cell r="F592" t="str">
            <v>2 - Outros Profissionais da Saúde</v>
          </cell>
          <cell r="G592" t="str">
            <v>3222-05</v>
          </cell>
          <cell r="H592" t="str">
            <v>01/2022</v>
          </cell>
          <cell r="J592">
            <v>169.94720000000001</v>
          </cell>
          <cell r="L592">
            <v>0</v>
          </cell>
          <cell r="M592">
            <v>0</v>
          </cell>
          <cell r="O592">
            <v>1.3540000000000001</v>
          </cell>
          <cell r="R592">
            <v>0</v>
          </cell>
          <cell r="S592">
            <v>0</v>
          </cell>
          <cell r="U592">
            <v>0</v>
          </cell>
          <cell r="Y592">
            <v>103.20878106508876</v>
          </cell>
        </row>
        <row r="593">
          <cell r="C593" t="str">
            <v>HOSPITAL DOM HÉLDER</v>
          </cell>
          <cell r="E593" t="str">
            <v>MARIA LUCIA BEZERRA BARROS DO NASCIMENTO</v>
          </cell>
          <cell r="F593" t="str">
            <v>2 - Outros Profissionais da Saúde</v>
          </cell>
          <cell r="G593" t="str">
            <v>3222-05</v>
          </cell>
          <cell r="H593" t="str">
            <v>01/2022</v>
          </cell>
          <cell r="J593">
            <v>324.67840000000001</v>
          </cell>
          <cell r="L593">
            <v>0</v>
          </cell>
          <cell r="M593">
            <v>0</v>
          </cell>
          <cell r="O593">
            <v>1.3540000000000001</v>
          </cell>
          <cell r="R593">
            <v>0</v>
          </cell>
          <cell r="S593">
            <v>0</v>
          </cell>
          <cell r="U593">
            <v>0</v>
          </cell>
          <cell r="Y593">
            <v>103.20878106508876</v>
          </cell>
        </row>
        <row r="594">
          <cell r="C594" t="str">
            <v>HOSPITAL DOM HÉLDER</v>
          </cell>
          <cell r="E594" t="str">
            <v>MARIA NEUMA PATRICIO GODE</v>
          </cell>
          <cell r="F594" t="str">
            <v>3 - Administrativo</v>
          </cell>
          <cell r="G594" t="str">
            <v>4110-10</v>
          </cell>
          <cell r="H594" t="str">
            <v>01/2022</v>
          </cell>
          <cell r="J594">
            <v>109.3008</v>
          </cell>
          <cell r="L594">
            <v>0</v>
          </cell>
          <cell r="M594">
            <v>0</v>
          </cell>
          <cell r="O594">
            <v>1.3540000000000001</v>
          </cell>
          <cell r="R594">
            <v>0</v>
          </cell>
          <cell r="S594">
            <v>0</v>
          </cell>
          <cell r="U594">
            <v>0</v>
          </cell>
          <cell r="Y594">
            <v>103.20878106508876</v>
          </cell>
        </row>
        <row r="595">
          <cell r="C595" t="str">
            <v>HOSPITAL DOM HÉLDER</v>
          </cell>
          <cell r="E595" t="str">
            <v>MARIA PAULINA DA SILVA</v>
          </cell>
          <cell r="F595" t="str">
            <v>2 - Outros Profissionais da Saúde</v>
          </cell>
          <cell r="G595" t="str">
            <v>3222-05</v>
          </cell>
          <cell r="H595" t="str">
            <v>01/2022</v>
          </cell>
          <cell r="J595">
            <v>145.36320000000001</v>
          </cell>
          <cell r="L595">
            <v>0</v>
          </cell>
          <cell r="M595">
            <v>0</v>
          </cell>
          <cell r="O595">
            <v>1.3540000000000001</v>
          </cell>
          <cell r="R595">
            <v>341.73</v>
          </cell>
          <cell r="S595">
            <v>69.81</v>
          </cell>
          <cell r="U595">
            <v>0</v>
          </cell>
          <cell r="Y595">
            <v>103.20878106508876</v>
          </cell>
        </row>
        <row r="596">
          <cell r="C596" t="str">
            <v>HOSPITAL DOM HÉLDER</v>
          </cell>
          <cell r="E596" t="str">
            <v>MARIA RAYANE BARROS DA SILVA</v>
          </cell>
          <cell r="F596" t="str">
            <v>3 - Administrativo</v>
          </cell>
          <cell r="G596" t="str">
            <v>4110-10</v>
          </cell>
          <cell r="H596" t="str">
            <v>01/2022</v>
          </cell>
          <cell r="J596">
            <v>11.5678</v>
          </cell>
          <cell r="L596">
            <v>0</v>
          </cell>
          <cell r="M596">
            <v>0</v>
          </cell>
          <cell r="O596">
            <v>1.3540000000000001</v>
          </cell>
          <cell r="R596">
            <v>403.56</v>
          </cell>
          <cell r="S596">
            <v>30.06</v>
          </cell>
          <cell r="U596">
            <v>0</v>
          </cell>
          <cell r="Y596">
            <v>103.20878106508876</v>
          </cell>
        </row>
        <row r="597">
          <cell r="C597" t="str">
            <v>HOSPITAL DOM HÉLDER</v>
          </cell>
          <cell r="E597" t="str">
            <v>MARIA REGINA SILVA DE SATURNO</v>
          </cell>
          <cell r="F597" t="str">
            <v>3 - Administrativo</v>
          </cell>
          <cell r="G597" t="str">
            <v>1421-05</v>
          </cell>
          <cell r="H597" t="str">
            <v>01/2022</v>
          </cell>
          <cell r="J597">
            <v>394.24079999999998</v>
          </cell>
          <cell r="L597">
            <v>0</v>
          </cell>
          <cell r="M597">
            <v>0</v>
          </cell>
          <cell r="O597">
            <v>1.3540000000000001</v>
          </cell>
          <cell r="R597">
            <v>0</v>
          </cell>
          <cell r="S597">
            <v>0</v>
          </cell>
          <cell r="U597">
            <v>0</v>
          </cell>
          <cell r="Y597">
            <v>103.20878106508876</v>
          </cell>
        </row>
        <row r="598">
          <cell r="C598" t="str">
            <v>HOSPITAL DOM HÉLDER</v>
          </cell>
          <cell r="E598" t="str">
            <v>MARIA ROSALIA LIMA DE OLIVEIRA</v>
          </cell>
          <cell r="F598" t="str">
            <v>2 - Outros Profissionais da Saúde</v>
          </cell>
          <cell r="G598" t="str">
            <v>3222-05</v>
          </cell>
          <cell r="H598" t="str">
            <v>01/2022</v>
          </cell>
          <cell r="J598">
            <v>139.88319999999999</v>
          </cell>
          <cell r="L598">
            <v>0</v>
          </cell>
          <cell r="M598">
            <v>0</v>
          </cell>
          <cell r="O598">
            <v>1.3540000000000001</v>
          </cell>
          <cell r="R598">
            <v>561.48</v>
          </cell>
          <cell r="S598">
            <v>64.959999999999994</v>
          </cell>
          <cell r="U598">
            <v>0</v>
          </cell>
          <cell r="Y598">
            <v>103.20878106508876</v>
          </cell>
        </row>
        <row r="599">
          <cell r="C599" t="str">
            <v>HOSPITAL DOM HÉLDER</v>
          </cell>
          <cell r="E599" t="str">
            <v>MARIA STEPHANIA DA SILVA DE ASSIS</v>
          </cell>
          <cell r="F599" t="str">
            <v>2 - Outros Profissionais da Saúde</v>
          </cell>
          <cell r="G599" t="str">
            <v>3222-05</v>
          </cell>
          <cell r="H599" t="str">
            <v>01/2022</v>
          </cell>
          <cell r="J599">
            <v>116.352</v>
          </cell>
          <cell r="L599">
            <v>0</v>
          </cell>
          <cell r="M599">
            <v>0</v>
          </cell>
          <cell r="O599">
            <v>1.3540000000000001</v>
          </cell>
          <cell r="R599">
            <v>0</v>
          </cell>
          <cell r="S599">
            <v>0</v>
          </cell>
          <cell r="U599">
            <v>0</v>
          </cell>
          <cell r="Y599">
            <v>103.20878106508876</v>
          </cell>
        </row>
        <row r="600">
          <cell r="C600" t="str">
            <v>HOSPITAL DOM HÉLDER</v>
          </cell>
          <cell r="E600" t="str">
            <v>MARIA SUELENE SILVA ESTEVAO</v>
          </cell>
          <cell r="F600" t="str">
            <v>2 - Outros Profissionais da Saúde</v>
          </cell>
          <cell r="G600" t="str">
            <v>3222-05</v>
          </cell>
          <cell r="H600" t="str">
            <v>01/2022</v>
          </cell>
          <cell r="J600">
            <v>145.55520000000001</v>
          </cell>
          <cell r="L600">
            <v>0</v>
          </cell>
          <cell r="M600">
            <v>0</v>
          </cell>
          <cell r="O600">
            <v>1.3540000000000001</v>
          </cell>
          <cell r="R600">
            <v>0</v>
          </cell>
          <cell r="S600">
            <v>72.72</v>
          </cell>
          <cell r="U600">
            <v>69.41</v>
          </cell>
          <cell r="X600" t="str">
            <v>AUXILIO CRECHE</v>
          </cell>
          <cell r="Y600">
            <v>103.20878106508876</v>
          </cell>
        </row>
        <row r="601">
          <cell r="C601" t="str">
            <v>HOSPITAL DOM HÉLDER</v>
          </cell>
          <cell r="E601" t="str">
            <v>MARIA VANESSA VENCESLAU</v>
          </cell>
          <cell r="F601" t="str">
            <v>2 - Outros Profissionais da Saúde</v>
          </cell>
          <cell r="G601" t="str">
            <v>5211-30</v>
          </cell>
          <cell r="H601" t="str">
            <v>01/2022</v>
          </cell>
          <cell r="J601">
            <v>140.06399999999999</v>
          </cell>
          <cell r="L601">
            <v>0</v>
          </cell>
          <cell r="M601">
            <v>0</v>
          </cell>
          <cell r="O601">
            <v>1.3540000000000001</v>
          </cell>
          <cell r="R601">
            <v>287.77999999999997</v>
          </cell>
          <cell r="S601">
            <v>72.72</v>
          </cell>
          <cell r="U601">
            <v>69.430000000000007</v>
          </cell>
          <cell r="X601" t="str">
            <v>AUXILIO CRECHE</v>
          </cell>
          <cell r="Y601">
            <v>103.20878106508876</v>
          </cell>
        </row>
        <row r="602">
          <cell r="C602" t="str">
            <v>HOSPITAL DOM HÉLDER</v>
          </cell>
          <cell r="E602" t="str">
            <v>MARIA VERONICA DE LIMA MENEZES</v>
          </cell>
          <cell r="F602" t="str">
            <v>2 - Outros Profissionais da Saúde</v>
          </cell>
          <cell r="G602" t="str">
            <v>3222-05</v>
          </cell>
          <cell r="H602" t="str">
            <v>01/2022</v>
          </cell>
          <cell r="J602">
            <v>135.744</v>
          </cell>
          <cell r="L602">
            <v>0</v>
          </cell>
          <cell r="M602">
            <v>0</v>
          </cell>
          <cell r="O602">
            <v>1.3540000000000001</v>
          </cell>
          <cell r="R602">
            <v>929.5</v>
          </cell>
          <cell r="S602">
            <v>60.84</v>
          </cell>
          <cell r="U602">
            <v>0</v>
          </cell>
          <cell r="Y602">
            <v>103.20878106508876</v>
          </cell>
        </row>
        <row r="603">
          <cell r="C603" t="str">
            <v>HOSPITAL DOM HÉLDER</v>
          </cell>
          <cell r="E603" t="str">
            <v>MARIA VITORIA SILVA LIMA</v>
          </cell>
          <cell r="F603" t="str">
            <v>3 - Administrativo</v>
          </cell>
          <cell r="G603" t="str">
            <v>4110-10</v>
          </cell>
          <cell r="H603" t="str">
            <v>01/2022</v>
          </cell>
          <cell r="J603">
            <v>96.629599999999996</v>
          </cell>
          <cell r="L603">
            <v>0</v>
          </cell>
          <cell r="M603">
            <v>0</v>
          </cell>
          <cell r="O603">
            <v>1.3540000000000001</v>
          </cell>
          <cell r="R603">
            <v>464.74</v>
          </cell>
          <cell r="S603">
            <v>72.72</v>
          </cell>
          <cell r="U603">
            <v>0</v>
          </cell>
          <cell r="Y603">
            <v>103.20878106508876</v>
          </cell>
        </row>
        <row r="604">
          <cell r="C604" t="str">
            <v>HOSPITAL DOM HÉLDER</v>
          </cell>
          <cell r="E604" t="str">
            <v>MARIANA DE OLIVEIRA SANTOS CABRAL</v>
          </cell>
          <cell r="F604" t="str">
            <v>3 - Administrativo</v>
          </cell>
          <cell r="G604" t="str">
            <v>1312-10</v>
          </cell>
          <cell r="H604" t="str">
            <v>01/2022</v>
          </cell>
          <cell r="J604">
            <v>379.24959999999999</v>
          </cell>
          <cell r="L604">
            <v>0</v>
          </cell>
          <cell r="M604">
            <v>0</v>
          </cell>
          <cell r="O604">
            <v>1.3540000000000001</v>
          </cell>
          <cell r="R604">
            <v>0</v>
          </cell>
          <cell r="S604">
            <v>0</v>
          </cell>
          <cell r="U604">
            <v>0</v>
          </cell>
          <cell r="Y604">
            <v>103.20878106508876</v>
          </cell>
        </row>
        <row r="605">
          <cell r="C605" t="str">
            <v>HOSPITAL DOM HÉLDER</v>
          </cell>
          <cell r="E605" t="str">
            <v>MARIANA IENNACO DE SIQUEIRA CAMPOS</v>
          </cell>
          <cell r="F605" t="str">
            <v>1 - Médico</v>
          </cell>
          <cell r="G605" t="str">
            <v>2253-10</v>
          </cell>
          <cell r="H605" t="str">
            <v>01/2022</v>
          </cell>
          <cell r="J605">
            <v>452.19200000000001</v>
          </cell>
          <cell r="L605">
            <v>0</v>
          </cell>
          <cell r="M605">
            <v>0</v>
          </cell>
          <cell r="O605">
            <v>10.834</v>
          </cell>
          <cell r="R605">
            <v>0</v>
          </cell>
          <cell r="S605">
            <v>0</v>
          </cell>
          <cell r="U605">
            <v>0</v>
          </cell>
          <cell r="Y605">
            <v>103.20878106508876</v>
          </cell>
        </row>
        <row r="606">
          <cell r="C606" t="str">
            <v>HOSPITAL DOM HÉLDER</v>
          </cell>
          <cell r="E606" t="str">
            <v>MARIANA VIANA DA SILVA</v>
          </cell>
          <cell r="F606" t="str">
            <v>3 - Administrativo</v>
          </cell>
          <cell r="G606" t="str">
            <v>4110-10</v>
          </cell>
          <cell r="H606" t="str">
            <v>01/2022</v>
          </cell>
          <cell r="J606">
            <v>0</v>
          </cell>
          <cell r="L606">
            <v>0</v>
          </cell>
          <cell r="M606">
            <v>0</v>
          </cell>
          <cell r="O606">
            <v>1.3540000000000001</v>
          </cell>
          <cell r="R606">
            <v>0</v>
          </cell>
          <cell r="S606">
            <v>0</v>
          </cell>
          <cell r="U606">
            <v>0</v>
          </cell>
          <cell r="Y606">
            <v>103.20878106508876</v>
          </cell>
        </row>
        <row r="607">
          <cell r="C607" t="str">
            <v>HOSPITAL DOM HÉLDER</v>
          </cell>
          <cell r="E607" t="str">
            <v>MARILIA DO NASCIMENTO SANTOS</v>
          </cell>
          <cell r="F607" t="str">
            <v>2 - Outros Profissionais da Saúde</v>
          </cell>
          <cell r="G607" t="str">
            <v>3222-05</v>
          </cell>
          <cell r="H607" t="str">
            <v>01/2022</v>
          </cell>
          <cell r="J607">
            <v>157.14080000000001</v>
          </cell>
          <cell r="L607">
            <v>0</v>
          </cell>
          <cell r="M607">
            <v>0</v>
          </cell>
          <cell r="O607">
            <v>1.3540000000000001</v>
          </cell>
          <cell r="R607">
            <v>391.37</v>
          </cell>
          <cell r="S607">
            <v>72.72</v>
          </cell>
          <cell r="U607">
            <v>138.82</v>
          </cell>
          <cell r="X607" t="str">
            <v>AUXILIO CRECHE</v>
          </cell>
          <cell r="Y607">
            <v>103.20878106508876</v>
          </cell>
        </row>
        <row r="608">
          <cell r="C608" t="str">
            <v>HOSPITAL DOM HÉLDER</v>
          </cell>
          <cell r="E608" t="str">
            <v>MARINALVA MAXIMINO QUEIROZ DE CARVALHO</v>
          </cell>
          <cell r="F608" t="str">
            <v>2 - Outros Profissionais da Saúde</v>
          </cell>
          <cell r="G608" t="str">
            <v>3241-15</v>
          </cell>
          <cell r="H608" t="str">
            <v>01/2022</v>
          </cell>
          <cell r="J608">
            <v>250.8192</v>
          </cell>
          <cell r="L608">
            <v>0</v>
          </cell>
          <cell r="M608">
            <v>0</v>
          </cell>
          <cell r="O608">
            <v>1.3540000000000001</v>
          </cell>
          <cell r="R608">
            <v>220.15</v>
          </cell>
          <cell r="S608">
            <v>62.7</v>
          </cell>
          <cell r="U608">
            <v>0</v>
          </cell>
          <cell r="Y608">
            <v>103.20878106508876</v>
          </cell>
        </row>
        <row r="609">
          <cell r="C609" t="str">
            <v>HOSPITAL DOM HÉLDER</v>
          </cell>
          <cell r="E609" t="str">
            <v>MARINEIDE JULIA CAVALCANTE SILVA</v>
          </cell>
          <cell r="F609" t="str">
            <v>2 - Outros Profissionais da Saúde</v>
          </cell>
          <cell r="G609" t="str">
            <v>3222-05</v>
          </cell>
          <cell r="H609" t="str">
            <v>01/2022</v>
          </cell>
          <cell r="J609">
            <v>125.70399999999999</v>
          </cell>
          <cell r="L609">
            <v>0</v>
          </cell>
          <cell r="M609">
            <v>0</v>
          </cell>
          <cell r="O609">
            <v>1.3540000000000001</v>
          </cell>
          <cell r="R609">
            <v>391.37</v>
          </cell>
          <cell r="S609">
            <v>63.02</v>
          </cell>
          <cell r="U609">
            <v>0</v>
          </cell>
          <cell r="Y609">
            <v>103.20878106508876</v>
          </cell>
        </row>
        <row r="610">
          <cell r="C610" t="str">
            <v>HOSPITAL DOM HÉLDER</v>
          </cell>
          <cell r="E610" t="str">
            <v>MARIZA MARIA DE SOUZA SANTOS</v>
          </cell>
          <cell r="F610" t="str">
            <v>3 - Administrativo</v>
          </cell>
          <cell r="G610" t="str">
            <v>4110-10</v>
          </cell>
          <cell r="H610" t="str">
            <v>01/2022</v>
          </cell>
          <cell r="J610">
            <v>162.26</v>
          </cell>
          <cell r="L610">
            <v>0</v>
          </cell>
          <cell r="M610">
            <v>0</v>
          </cell>
          <cell r="O610">
            <v>1.3540000000000001</v>
          </cell>
          <cell r="R610">
            <v>0</v>
          </cell>
          <cell r="S610">
            <v>0</v>
          </cell>
          <cell r="U610">
            <v>0</v>
          </cell>
          <cell r="Y610">
            <v>103.20878106508876</v>
          </cell>
        </row>
        <row r="611">
          <cell r="C611" t="str">
            <v>HOSPITAL DOM HÉLDER</v>
          </cell>
          <cell r="E611" t="str">
            <v>MARKEDONIS ALMEIDA DA SILVA</v>
          </cell>
          <cell r="F611" t="str">
            <v>2 - Outros Profissionais da Saúde</v>
          </cell>
          <cell r="G611" t="str">
            <v>2236-05</v>
          </cell>
          <cell r="H611" t="str">
            <v>01/2022</v>
          </cell>
          <cell r="J611">
            <v>225.21520000000001</v>
          </cell>
          <cell r="L611">
            <v>0</v>
          </cell>
          <cell r="M611">
            <v>0</v>
          </cell>
          <cell r="O611">
            <v>2.84</v>
          </cell>
          <cell r="R611">
            <v>0</v>
          </cell>
          <cell r="S611">
            <v>0</v>
          </cell>
          <cell r="U611">
            <v>0</v>
          </cell>
          <cell r="Y611">
            <v>103.20878106508876</v>
          </cell>
        </row>
        <row r="612">
          <cell r="C612" t="str">
            <v>HOSPITAL DOM HÉLDER</v>
          </cell>
          <cell r="E612" t="str">
            <v>MARTA MARIA DA SILVA</v>
          </cell>
          <cell r="F612" t="str">
            <v>2 - Outros Profissionais da Saúde</v>
          </cell>
          <cell r="G612" t="str">
            <v>3222-05</v>
          </cell>
          <cell r="H612" t="str">
            <v>01/2022</v>
          </cell>
          <cell r="J612">
            <v>28.576000000000001</v>
          </cell>
          <cell r="L612">
            <v>0</v>
          </cell>
          <cell r="M612">
            <v>0</v>
          </cell>
          <cell r="O612">
            <v>1.3540000000000001</v>
          </cell>
          <cell r="R612">
            <v>287.77999999999997</v>
          </cell>
          <cell r="S612">
            <v>114.7</v>
          </cell>
          <cell r="U612">
            <v>0</v>
          </cell>
          <cell r="Y612">
            <v>103.20878106508876</v>
          </cell>
        </row>
        <row r="613">
          <cell r="C613" t="str">
            <v>HOSPITAL DOM HÉLDER</v>
          </cell>
          <cell r="E613" t="str">
            <v>MARY EVELYN OLIVEIRA DE SANTANA LIMA</v>
          </cell>
          <cell r="F613" t="str">
            <v>3 - Administrativo</v>
          </cell>
          <cell r="G613" t="str">
            <v>4110-10</v>
          </cell>
          <cell r="H613" t="str">
            <v>01/2022</v>
          </cell>
          <cell r="J613">
            <v>96.710400000000007</v>
          </cell>
          <cell r="L613">
            <v>0</v>
          </cell>
          <cell r="M613">
            <v>0</v>
          </cell>
          <cell r="O613">
            <v>1.3540000000000001</v>
          </cell>
          <cell r="R613">
            <v>0</v>
          </cell>
          <cell r="S613">
            <v>0</v>
          </cell>
          <cell r="U613">
            <v>0</v>
          </cell>
          <cell r="Y613">
            <v>103.20878106508876</v>
          </cell>
        </row>
        <row r="614">
          <cell r="C614" t="str">
            <v>HOSPITAL DOM HÉLDER</v>
          </cell>
          <cell r="E614" t="str">
            <v>MAURILI MARIANA SILVA LIMA</v>
          </cell>
          <cell r="F614" t="str">
            <v>3 - Administrativo</v>
          </cell>
          <cell r="G614" t="str">
            <v>4110-10</v>
          </cell>
          <cell r="H614" t="str">
            <v>01/2022</v>
          </cell>
          <cell r="J614">
            <v>97.332800000000006</v>
          </cell>
          <cell r="L614">
            <v>0</v>
          </cell>
          <cell r="M614">
            <v>0</v>
          </cell>
          <cell r="O614">
            <v>1.3540000000000001</v>
          </cell>
          <cell r="R614">
            <v>126.14999999999999</v>
          </cell>
          <cell r="S614">
            <v>65.45</v>
          </cell>
          <cell r="U614">
            <v>0</v>
          </cell>
          <cell r="Y614">
            <v>103.20878106508876</v>
          </cell>
        </row>
        <row r="615">
          <cell r="C615" t="str">
            <v>HOSPITAL DOM HÉLDER</v>
          </cell>
          <cell r="E615" t="str">
            <v>MAURISIA CONCEICAO DE OLIVEIRA SANTANA</v>
          </cell>
          <cell r="F615" t="str">
            <v>2 - Outros Profissionais da Saúde</v>
          </cell>
          <cell r="G615" t="str">
            <v>3222-05</v>
          </cell>
          <cell r="H615" t="str">
            <v>01/2022</v>
          </cell>
          <cell r="J615">
            <v>198.43279999999999</v>
          </cell>
          <cell r="L615">
            <v>0</v>
          </cell>
          <cell r="M615">
            <v>0</v>
          </cell>
          <cell r="O615">
            <v>1.3540000000000001</v>
          </cell>
          <cell r="R615">
            <v>0</v>
          </cell>
          <cell r="S615">
            <v>0</v>
          </cell>
          <cell r="U615">
            <v>0</v>
          </cell>
          <cell r="Y615">
            <v>103.20878106508876</v>
          </cell>
        </row>
        <row r="616">
          <cell r="C616" t="str">
            <v>HOSPITAL DOM HÉLDER</v>
          </cell>
          <cell r="E616" t="str">
            <v>MAXA BLEYA GALDINO DO CARMO</v>
          </cell>
          <cell r="F616" t="str">
            <v>2 - Outros Profissionais da Saúde</v>
          </cell>
          <cell r="G616" t="str">
            <v>2234-05</v>
          </cell>
          <cell r="H616" t="str">
            <v>01/2022</v>
          </cell>
          <cell r="J616">
            <v>358.012</v>
          </cell>
          <cell r="L616">
            <v>0</v>
          </cell>
          <cell r="M616">
            <v>0</v>
          </cell>
          <cell r="O616">
            <v>1.3540000000000001</v>
          </cell>
          <cell r="R616">
            <v>0</v>
          </cell>
          <cell r="S616">
            <v>0</v>
          </cell>
          <cell r="U616">
            <v>0</v>
          </cell>
          <cell r="Y616">
            <v>103.20878106508876</v>
          </cell>
        </row>
        <row r="617">
          <cell r="C617" t="str">
            <v>HOSPITAL DOM HÉLDER</v>
          </cell>
          <cell r="E617" t="str">
            <v>MAYARA ANDREZA DE SOUZA</v>
          </cell>
          <cell r="F617" t="str">
            <v>2 - Outros Profissionais da Saúde</v>
          </cell>
          <cell r="G617" t="str">
            <v>3222-05</v>
          </cell>
          <cell r="H617" t="str">
            <v>01/2022</v>
          </cell>
          <cell r="J617">
            <v>111.70399999999999</v>
          </cell>
          <cell r="L617">
            <v>0</v>
          </cell>
          <cell r="M617">
            <v>0</v>
          </cell>
          <cell r="O617">
            <v>1.3540000000000001</v>
          </cell>
          <cell r="R617">
            <v>391.37</v>
          </cell>
          <cell r="S617">
            <v>57.35</v>
          </cell>
          <cell r="U617">
            <v>0</v>
          </cell>
          <cell r="Y617">
            <v>103.20878106508876</v>
          </cell>
        </row>
        <row r="618">
          <cell r="C618" t="str">
            <v>HOSPITAL DOM HÉLDER</v>
          </cell>
          <cell r="E618" t="str">
            <v>MAYARA MARIA DOS SANTOS</v>
          </cell>
          <cell r="F618" t="str">
            <v>3 - Administrativo</v>
          </cell>
          <cell r="G618" t="str">
            <v>4110-10</v>
          </cell>
          <cell r="H618" t="str">
            <v>01/2022</v>
          </cell>
          <cell r="J618">
            <v>11.4582</v>
          </cell>
          <cell r="L618">
            <v>0</v>
          </cell>
          <cell r="M618">
            <v>0</v>
          </cell>
          <cell r="O618">
            <v>1.3540000000000001</v>
          </cell>
          <cell r="R618">
            <v>0</v>
          </cell>
          <cell r="S618">
            <v>0</v>
          </cell>
          <cell r="U618">
            <v>0</v>
          </cell>
          <cell r="Y618">
            <v>103.20878106508876</v>
          </cell>
        </row>
        <row r="619">
          <cell r="C619" t="str">
            <v>HOSPITAL DOM HÉLDER</v>
          </cell>
          <cell r="E619" t="str">
            <v>MAYRA MARIA DE LOURDES SILVA DE MELO SANTOS</v>
          </cell>
          <cell r="F619" t="str">
            <v>2 - Outros Profissionais da Saúde</v>
          </cell>
          <cell r="G619" t="str">
            <v>2235-05</v>
          </cell>
          <cell r="H619" t="str">
            <v>01/2022</v>
          </cell>
          <cell r="J619">
            <v>273.68239999999997</v>
          </cell>
          <cell r="L619">
            <v>0</v>
          </cell>
          <cell r="M619">
            <v>0</v>
          </cell>
          <cell r="O619">
            <v>2.84</v>
          </cell>
          <cell r="R619">
            <v>634.54</v>
          </cell>
          <cell r="S619">
            <v>123.36</v>
          </cell>
          <cell r="U619">
            <v>103.28</v>
          </cell>
          <cell r="X619" t="str">
            <v>AUXILIO CRECHE</v>
          </cell>
          <cell r="Y619">
            <v>103.20878106508876</v>
          </cell>
        </row>
        <row r="620">
          <cell r="C620" t="str">
            <v>HOSPITAL DOM HÉLDER</v>
          </cell>
          <cell r="E620" t="str">
            <v>MAYSA ALVES CORREIA</v>
          </cell>
          <cell r="F620" t="str">
            <v>2 - Outros Profissionais da Saúde</v>
          </cell>
          <cell r="G620" t="str">
            <v>3222-05</v>
          </cell>
          <cell r="H620" t="str">
            <v>01/2022</v>
          </cell>
          <cell r="J620">
            <v>0</v>
          </cell>
          <cell r="L620">
            <v>0</v>
          </cell>
          <cell r="M620">
            <v>0</v>
          </cell>
          <cell r="O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103.20878106508876</v>
          </cell>
        </row>
        <row r="621">
          <cell r="C621" t="str">
            <v>HOSPITAL DOM HÉLDER</v>
          </cell>
          <cell r="E621" t="str">
            <v>MELQUISEDEQUE DE SOUSA SABINO</v>
          </cell>
          <cell r="F621" t="str">
            <v>3 - Administrativo</v>
          </cell>
          <cell r="G621" t="str">
            <v>4110-10</v>
          </cell>
          <cell r="H621" t="str">
            <v>01/2022</v>
          </cell>
          <cell r="J621">
            <v>159.94800000000001</v>
          </cell>
          <cell r="L621">
            <v>0</v>
          </cell>
          <cell r="M621">
            <v>0</v>
          </cell>
          <cell r="O621">
            <v>1.3540000000000001</v>
          </cell>
          <cell r="R621">
            <v>0</v>
          </cell>
          <cell r="S621">
            <v>0</v>
          </cell>
          <cell r="U621">
            <v>0</v>
          </cell>
          <cell r="Y621">
            <v>103.20878106508876</v>
          </cell>
        </row>
        <row r="622">
          <cell r="C622" t="str">
            <v>HOSPITAL DOM HÉLDER</v>
          </cell>
          <cell r="E622" t="str">
            <v>MENANDRO BEZERRA DE MELO MARTINS</v>
          </cell>
          <cell r="F622" t="str">
            <v>1 - Médico</v>
          </cell>
          <cell r="G622" t="str">
            <v>2252-25</v>
          </cell>
          <cell r="H622" t="str">
            <v>01/2022</v>
          </cell>
          <cell r="J622">
            <v>791.15200000000004</v>
          </cell>
          <cell r="L622">
            <v>0</v>
          </cell>
          <cell r="M622">
            <v>0</v>
          </cell>
          <cell r="O622">
            <v>1.3540000000000001</v>
          </cell>
          <cell r="R622">
            <v>0</v>
          </cell>
          <cell r="S622">
            <v>0</v>
          </cell>
          <cell r="U622">
            <v>0</v>
          </cell>
          <cell r="Y622">
            <v>103.20878106508876</v>
          </cell>
        </row>
        <row r="623">
          <cell r="C623" t="str">
            <v>HOSPITAL DOM HÉLDER</v>
          </cell>
          <cell r="E623" t="str">
            <v>MERCIA CRISTINA DA SILVA</v>
          </cell>
          <cell r="F623" t="str">
            <v>2 - Outros Profissionais da Saúde</v>
          </cell>
          <cell r="G623" t="str">
            <v>3222-05</v>
          </cell>
          <cell r="H623" t="str">
            <v>01/2022</v>
          </cell>
          <cell r="J623">
            <v>0</v>
          </cell>
          <cell r="L623">
            <v>0</v>
          </cell>
          <cell r="M623">
            <v>0</v>
          </cell>
          <cell r="O623">
            <v>1.3540000000000001</v>
          </cell>
          <cell r="R623">
            <v>0</v>
          </cell>
          <cell r="S623">
            <v>0</v>
          </cell>
          <cell r="U623">
            <v>0</v>
          </cell>
          <cell r="Y623">
            <v>103.20878106508876</v>
          </cell>
        </row>
        <row r="624">
          <cell r="C624" t="str">
            <v>HOSPITAL DOM HÉLDER</v>
          </cell>
          <cell r="E624" t="str">
            <v>MERCIA DA SILVA CAETANO</v>
          </cell>
          <cell r="F624" t="str">
            <v>2 - Outros Profissionais da Saúde</v>
          </cell>
          <cell r="G624" t="str">
            <v>2235-05</v>
          </cell>
          <cell r="H624" t="str">
            <v>01/2022</v>
          </cell>
          <cell r="J624">
            <v>349.84640000000002</v>
          </cell>
          <cell r="L624">
            <v>0</v>
          </cell>
          <cell r="M624">
            <v>0</v>
          </cell>
          <cell r="O624">
            <v>2.84</v>
          </cell>
          <cell r="R624">
            <v>0</v>
          </cell>
          <cell r="S624">
            <v>0</v>
          </cell>
          <cell r="U624">
            <v>0</v>
          </cell>
          <cell r="Y624">
            <v>103.20878106508876</v>
          </cell>
        </row>
        <row r="625">
          <cell r="C625" t="str">
            <v>HOSPITAL DOM HÉLDER</v>
          </cell>
          <cell r="E625" t="str">
            <v>MERCIA ELIZABETE DA SILVA</v>
          </cell>
          <cell r="F625" t="str">
            <v>2 - Outros Profissionais da Saúde</v>
          </cell>
          <cell r="G625" t="str">
            <v>3222-05</v>
          </cell>
          <cell r="H625" t="str">
            <v>01/2022</v>
          </cell>
          <cell r="J625">
            <v>125.8952</v>
          </cell>
          <cell r="L625">
            <v>0</v>
          </cell>
          <cell r="M625">
            <v>0</v>
          </cell>
          <cell r="O625">
            <v>1.3540000000000001</v>
          </cell>
          <cell r="R625">
            <v>0</v>
          </cell>
          <cell r="S625">
            <v>0</v>
          </cell>
          <cell r="U625">
            <v>0</v>
          </cell>
          <cell r="Y625">
            <v>103.20878106508876</v>
          </cell>
        </row>
        <row r="626">
          <cell r="C626" t="str">
            <v>HOSPITAL DOM HÉLDER</v>
          </cell>
          <cell r="E626" t="str">
            <v>MICAELY KELLY SILVA DOS SANTOS</v>
          </cell>
          <cell r="F626" t="str">
            <v>2 - Outros Profissionais da Saúde</v>
          </cell>
          <cell r="G626" t="str">
            <v>2235-05</v>
          </cell>
          <cell r="H626" t="str">
            <v>01/2022</v>
          </cell>
          <cell r="J626">
            <v>257.15519999999998</v>
          </cell>
          <cell r="L626">
            <v>0</v>
          </cell>
          <cell r="M626">
            <v>0</v>
          </cell>
          <cell r="O626">
            <v>2.84</v>
          </cell>
          <cell r="R626">
            <v>293.54000000000002</v>
          </cell>
          <cell r="S626">
            <v>87.29</v>
          </cell>
          <cell r="U626">
            <v>0</v>
          </cell>
          <cell r="Y626">
            <v>103.20878106508876</v>
          </cell>
        </row>
        <row r="627">
          <cell r="C627" t="str">
            <v>HOSPITAL DOM HÉLDER</v>
          </cell>
          <cell r="E627" t="str">
            <v>MICHELE MARIA SANTOS DA SILVA</v>
          </cell>
          <cell r="F627" t="str">
            <v>3 - Administrativo</v>
          </cell>
          <cell r="G627" t="str">
            <v>4110-10</v>
          </cell>
          <cell r="H627" t="str">
            <v>01/2022</v>
          </cell>
          <cell r="J627">
            <v>105.1528</v>
          </cell>
          <cell r="L627">
            <v>0</v>
          </cell>
          <cell r="M627">
            <v>0</v>
          </cell>
          <cell r="O627">
            <v>1.3540000000000001</v>
          </cell>
          <cell r="R627">
            <v>269.79000000000002</v>
          </cell>
          <cell r="S627">
            <v>72.72</v>
          </cell>
          <cell r="U627">
            <v>0</v>
          </cell>
          <cell r="Y627">
            <v>103.20878106508876</v>
          </cell>
        </row>
        <row r="628">
          <cell r="C628" t="str">
            <v>HOSPITAL DOM HÉLDER</v>
          </cell>
          <cell r="E628" t="str">
            <v>MICHELLINE SANTANA DE MORAIS</v>
          </cell>
          <cell r="F628" t="str">
            <v>3 - Administrativo</v>
          </cell>
          <cell r="G628" t="str">
            <v>4110-10</v>
          </cell>
          <cell r="H628" t="str">
            <v>01/2022</v>
          </cell>
          <cell r="J628">
            <v>137.5488</v>
          </cell>
          <cell r="L628">
            <v>0</v>
          </cell>
          <cell r="M628">
            <v>0</v>
          </cell>
          <cell r="O628">
            <v>1.3540000000000001</v>
          </cell>
          <cell r="R628">
            <v>287.77999999999997</v>
          </cell>
          <cell r="S628">
            <v>72.72</v>
          </cell>
          <cell r="U628">
            <v>0</v>
          </cell>
          <cell r="Y628">
            <v>103.20878106508876</v>
          </cell>
        </row>
        <row r="629">
          <cell r="C629" t="str">
            <v>HOSPITAL DOM HÉLDER</v>
          </cell>
          <cell r="E629" t="str">
            <v>MICILENE ALEXANDRE DA SILVA</v>
          </cell>
          <cell r="F629" t="str">
            <v>2 - Outros Profissionais da Saúde</v>
          </cell>
          <cell r="G629" t="str">
            <v>3222-05</v>
          </cell>
          <cell r="H629" t="str">
            <v>01/2022</v>
          </cell>
          <cell r="J629">
            <v>145.46559999999999</v>
          </cell>
          <cell r="L629">
            <v>0</v>
          </cell>
          <cell r="M629">
            <v>0</v>
          </cell>
          <cell r="O629">
            <v>1.3540000000000001</v>
          </cell>
          <cell r="R629">
            <v>0</v>
          </cell>
          <cell r="S629">
            <v>59.15</v>
          </cell>
          <cell r="U629">
            <v>0</v>
          </cell>
          <cell r="Y629">
            <v>103.20878106508876</v>
          </cell>
        </row>
        <row r="630">
          <cell r="C630" t="str">
            <v>HOSPITAL DOM HÉLDER</v>
          </cell>
          <cell r="E630" t="str">
            <v>MIKAEL DO NASCIMENTO HENRIQUE</v>
          </cell>
          <cell r="F630" t="str">
            <v>3 - Administrativo</v>
          </cell>
          <cell r="G630" t="str">
            <v>4110-10</v>
          </cell>
          <cell r="H630" t="str">
            <v>01/2022</v>
          </cell>
          <cell r="J630">
            <v>142.9864</v>
          </cell>
          <cell r="L630">
            <v>0</v>
          </cell>
          <cell r="M630">
            <v>0</v>
          </cell>
          <cell r="O630">
            <v>1.3540000000000001</v>
          </cell>
          <cell r="R630">
            <v>629.51</v>
          </cell>
          <cell r="S630">
            <v>72.72</v>
          </cell>
          <cell r="U630">
            <v>0</v>
          </cell>
          <cell r="Y630">
            <v>103.20878106508876</v>
          </cell>
        </row>
        <row r="631">
          <cell r="C631" t="str">
            <v>HOSPITAL DOM HÉLDER</v>
          </cell>
          <cell r="E631" t="str">
            <v>MILENE MARIA DOS SANTOS SANTANA</v>
          </cell>
          <cell r="F631" t="str">
            <v>2 - Outros Profissionais da Saúde</v>
          </cell>
          <cell r="G631" t="str">
            <v>3222-05</v>
          </cell>
          <cell r="H631" t="str">
            <v>01/2022</v>
          </cell>
          <cell r="J631">
            <v>222.6824</v>
          </cell>
          <cell r="L631">
            <v>0</v>
          </cell>
          <cell r="M631">
            <v>0</v>
          </cell>
          <cell r="O631">
            <v>1.3540000000000001</v>
          </cell>
          <cell r="R631">
            <v>606.14</v>
          </cell>
          <cell r="S631">
            <v>72.72</v>
          </cell>
          <cell r="U631">
            <v>0</v>
          </cell>
          <cell r="Y631">
            <v>103.20878106508876</v>
          </cell>
        </row>
        <row r="632">
          <cell r="C632" t="str">
            <v>HOSPITAL DOM HÉLDER</v>
          </cell>
          <cell r="E632" t="str">
            <v>MILLENA LAYANE DE SANTANA</v>
          </cell>
          <cell r="F632" t="str">
            <v>2 - Outros Profissionais da Saúde</v>
          </cell>
          <cell r="G632" t="str">
            <v>3222-05</v>
          </cell>
          <cell r="H632" t="str">
            <v>01/2022</v>
          </cell>
          <cell r="J632">
            <v>116.352</v>
          </cell>
          <cell r="L632">
            <v>0</v>
          </cell>
          <cell r="M632">
            <v>0</v>
          </cell>
          <cell r="O632">
            <v>1.3540000000000001</v>
          </cell>
          <cell r="R632">
            <v>238.09</v>
          </cell>
          <cell r="S632">
            <v>66.900000000000006</v>
          </cell>
          <cell r="U632">
            <v>0</v>
          </cell>
          <cell r="Y632">
            <v>103.20878106508876</v>
          </cell>
        </row>
        <row r="633">
          <cell r="C633" t="str">
            <v>HOSPITAL DOM HÉLDER</v>
          </cell>
          <cell r="E633" t="str">
            <v>MIQUEIAS DE SANTANA LOURENCO</v>
          </cell>
          <cell r="F633" t="str">
            <v>3 - Administrativo</v>
          </cell>
          <cell r="G633" t="str">
            <v>5174-10</v>
          </cell>
          <cell r="H633" t="str">
            <v>01/2022</v>
          </cell>
          <cell r="J633">
            <v>114.2512</v>
          </cell>
          <cell r="L633">
            <v>0</v>
          </cell>
          <cell r="M633">
            <v>0</v>
          </cell>
          <cell r="O633">
            <v>1.3540000000000001</v>
          </cell>
          <cell r="R633">
            <v>0</v>
          </cell>
          <cell r="S633">
            <v>61.33</v>
          </cell>
          <cell r="U633">
            <v>0</v>
          </cell>
          <cell r="Y633">
            <v>103.20878106508876</v>
          </cell>
        </row>
        <row r="634">
          <cell r="C634" t="str">
            <v>HOSPITAL DOM HÉLDER</v>
          </cell>
          <cell r="E634" t="str">
            <v>MIRELE MARTINS LOPES</v>
          </cell>
          <cell r="F634" t="str">
            <v>3 - Administrativo</v>
          </cell>
          <cell r="G634" t="str">
            <v>4110-10</v>
          </cell>
          <cell r="H634" t="str">
            <v>01/2022</v>
          </cell>
          <cell r="J634">
            <v>12.12</v>
          </cell>
          <cell r="L634">
            <v>0</v>
          </cell>
          <cell r="M634">
            <v>0</v>
          </cell>
          <cell r="O634">
            <v>1.3540000000000001</v>
          </cell>
          <cell r="R634">
            <v>766.23</v>
          </cell>
          <cell r="S634">
            <v>36.36</v>
          </cell>
          <cell r="U634">
            <v>0</v>
          </cell>
          <cell r="Y634">
            <v>103.20878106508876</v>
          </cell>
        </row>
        <row r="635">
          <cell r="C635" t="str">
            <v>HOSPITAL DOM HÉLDER</v>
          </cell>
          <cell r="E635" t="str">
            <v>MIRTS LOPES VASCONCELOS AMORIM</v>
          </cell>
          <cell r="F635" t="str">
            <v>2 - Outros Profissionais da Saúde</v>
          </cell>
          <cell r="G635" t="str">
            <v>2516-05</v>
          </cell>
          <cell r="H635" t="str">
            <v>01/2022</v>
          </cell>
          <cell r="J635">
            <v>221.56800000000001</v>
          </cell>
          <cell r="L635">
            <v>0</v>
          </cell>
          <cell r="M635">
            <v>0</v>
          </cell>
          <cell r="O635">
            <v>1.3540000000000001</v>
          </cell>
          <cell r="R635">
            <v>0</v>
          </cell>
          <cell r="S635">
            <v>0</v>
          </cell>
          <cell r="U635">
            <v>0</v>
          </cell>
          <cell r="Y635">
            <v>103.20878106508876</v>
          </cell>
        </row>
        <row r="636">
          <cell r="C636" t="str">
            <v>HOSPITAL DOM HÉLDER</v>
          </cell>
          <cell r="E636" t="str">
            <v>MITILENE FERNANDA CAVALCANTI XAVIER</v>
          </cell>
          <cell r="F636" t="str">
            <v>3 - Administrativo</v>
          </cell>
          <cell r="G636" t="str">
            <v>5163-45</v>
          </cell>
          <cell r="H636" t="str">
            <v>01/2022</v>
          </cell>
          <cell r="J636">
            <v>154.9248</v>
          </cell>
          <cell r="L636">
            <v>0</v>
          </cell>
          <cell r="M636">
            <v>0</v>
          </cell>
          <cell r="O636">
            <v>1.3540000000000001</v>
          </cell>
          <cell r="R636">
            <v>269.79000000000002</v>
          </cell>
          <cell r="S636">
            <v>72.72</v>
          </cell>
          <cell r="U636">
            <v>0</v>
          </cell>
          <cell r="Y636">
            <v>103.20878106508876</v>
          </cell>
        </row>
        <row r="637">
          <cell r="C637" t="str">
            <v>HOSPITAL DOM HÉLDER</v>
          </cell>
          <cell r="E637" t="str">
            <v>MOANNA KALLINY VITAL FERREIRA</v>
          </cell>
          <cell r="F637" t="str">
            <v>3 - Administrativo</v>
          </cell>
          <cell r="G637" t="str">
            <v>4110-10</v>
          </cell>
          <cell r="H637" t="str">
            <v>01/2022</v>
          </cell>
          <cell r="J637">
            <v>98.629599999999996</v>
          </cell>
          <cell r="L637">
            <v>0</v>
          </cell>
          <cell r="M637">
            <v>0</v>
          </cell>
          <cell r="O637">
            <v>1.3540000000000001</v>
          </cell>
          <cell r="R637">
            <v>323.74</v>
          </cell>
          <cell r="S637">
            <v>69.81</v>
          </cell>
          <cell r="U637">
            <v>0</v>
          </cell>
          <cell r="Y637">
            <v>103.20878106508876</v>
          </cell>
        </row>
        <row r="638">
          <cell r="C638" t="str">
            <v>HOSPITAL DOM HÉLDER</v>
          </cell>
          <cell r="E638" t="str">
            <v>MOISES GOMES DA SILVA</v>
          </cell>
          <cell r="F638" t="str">
            <v>2 - Outros Profissionais da Saúde</v>
          </cell>
          <cell r="G638" t="str">
            <v>3222-05</v>
          </cell>
          <cell r="H638" t="str">
            <v>01/2022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  <cell r="Y638">
            <v>103.20878106508876</v>
          </cell>
        </row>
        <row r="639">
          <cell r="C639" t="str">
            <v>HOSPITAL DOM HÉLDER</v>
          </cell>
          <cell r="E639" t="str">
            <v>MONICA CRISTINA FERREIRA DA COSTA</v>
          </cell>
          <cell r="F639" t="str">
            <v>2 - Outros Profissionais da Saúde</v>
          </cell>
          <cell r="G639" t="str">
            <v>3241-15</v>
          </cell>
          <cell r="H639" t="str">
            <v>01/2022</v>
          </cell>
          <cell r="J639">
            <v>272.66879999999998</v>
          </cell>
          <cell r="L639">
            <v>0</v>
          </cell>
          <cell r="M639">
            <v>0</v>
          </cell>
          <cell r="O639">
            <v>1.3540000000000001</v>
          </cell>
          <cell r="R639">
            <v>0</v>
          </cell>
          <cell r="S639">
            <v>0</v>
          </cell>
          <cell r="U639">
            <v>0</v>
          </cell>
          <cell r="Y639">
            <v>103.20878106508876</v>
          </cell>
        </row>
        <row r="640">
          <cell r="C640" t="str">
            <v>HOSPITAL DOM HÉLDER</v>
          </cell>
          <cell r="E640" t="str">
            <v>MONICA MARIA PAIVA DA SILVA LIMA</v>
          </cell>
          <cell r="F640" t="str">
            <v>2 - Outros Profissionais da Saúde</v>
          </cell>
          <cell r="G640" t="str">
            <v>5152-05</v>
          </cell>
          <cell r="H640" t="str">
            <v>01/2022</v>
          </cell>
          <cell r="J640">
            <v>117.3984</v>
          </cell>
          <cell r="L640">
            <v>0</v>
          </cell>
          <cell r="M640">
            <v>0</v>
          </cell>
          <cell r="O640">
            <v>1.3540000000000001</v>
          </cell>
          <cell r="R640">
            <v>0</v>
          </cell>
          <cell r="S640">
            <v>0</v>
          </cell>
          <cell r="U640">
            <v>0</v>
          </cell>
          <cell r="Y640">
            <v>103.20878106508876</v>
          </cell>
        </row>
        <row r="641">
          <cell r="C641" t="str">
            <v>HOSPITAL DOM HÉLDER</v>
          </cell>
          <cell r="E641" t="str">
            <v>MONICA SUENIA DA SILVA</v>
          </cell>
          <cell r="F641" t="str">
            <v>2 - Outros Profissionais da Saúde</v>
          </cell>
          <cell r="G641" t="str">
            <v>3222-05</v>
          </cell>
          <cell r="H641" t="str">
            <v>01/2022</v>
          </cell>
          <cell r="J641">
            <v>149.9648</v>
          </cell>
          <cell r="L641">
            <v>0</v>
          </cell>
          <cell r="M641">
            <v>0</v>
          </cell>
          <cell r="O641">
            <v>1.3540000000000001</v>
          </cell>
          <cell r="R641">
            <v>366.9</v>
          </cell>
          <cell r="S641">
            <v>72.239999999999995</v>
          </cell>
          <cell r="U641">
            <v>0</v>
          </cell>
          <cell r="Y641">
            <v>103.20878106508876</v>
          </cell>
        </row>
        <row r="642">
          <cell r="C642" t="str">
            <v>HOSPITAL DOM HÉLDER</v>
          </cell>
          <cell r="E642" t="str">
            <v>MONIQUE RAYANE MIRANDA FLORENTINO</v>
          </cell>
          <cell r="F642" t="str">
            <v>2 - Outros Profissionais da Saúde</v>
          </cell>
          <cell r="G642" t="str">
            <v>2236-05</v>
          </cell>
          <cell r="H642" t="str">
            <v>01/2022</v>
          </cell>
          <cell r="J642">
            <v>291.43439999999998</v>
          </cell>
          <cell r="L642">
            <v>0</v>
          </cell>
          <cell r="M642">
            <v>0</v>
          </cell>
          <cell r="O642">
            <v>2.84</v>
          </cell>
          <cell r="R642">
            <v>0</v>
          </cell>
          <cell r="S642">
            <v>0</v>
          </cell>
          <cell r="U642">
            <v>0</v>
          </cell>
          <cell r="Y642">
            <v>103.20878106508876</v>
          </cell>
        </row>
        <row r="643">
          <cell r="C643" t="str">
            <v>HOSPITAL DOM HÉLDER</v>
          </cell>
          <cell r="E643" t="str">
            <v>MURILO HENRIQUE DOS SANTOS</v>
          </cell>
          <cell r="F643" t="str">
            <v>2 - Outros Profissionais da Saúde</v>
          </cell>
          <cell r="G643" t="str">
            <v>5211-30</v>
          </cell>
          <cell r="H643" t="str">
            <v>01/2022</v>
          </cell>
          <cell r="J643">
            <v>155.2088</v>
          </cell>
          <cell r="L643">
            <v>0</v>
          </cell>
          <cell r="M643">
            <v>0</v>
          </cell>
          <cell r="O643">
            <v>1.3540000000000001</v>
          </cell>
          <cell r="R643">
            <v>0</v>
          </cell>
          <cell r="S643">
            <v>0</v>
          </cell>
          <cell r="U643">
            <v>0</v>
          </cell>
          <cell r="Y643">
            <v>103.20878106508876</v>
          </cell>
        </row>
        <row r="644">
          <cell r="C644" t="str">
            <v>HOSPITAL DOM HÉLDER</v>
          </cell>
          <cell r="E644" t="str">
            <v>NARA LUCIA SOUZA DA SILVA</v>
          </cell>
          <cell r="F644" t="str">
            <v>2 - Outros Profissionais da Saúde</v>
          </cell>
          <cell r="G644" t="str">
            <v>2237-10</v>
          </cell>
          <cell r="H644" t="str">
            <v>01/2022</v>
          </cell>
          <cell r="J644">
            <v>358.79360000000003</v>
          </cell>
          <cell r="L644">
            <v>0</v>
          </cell>
          <cell r="M644">
            <v>0</v>
          </cell>
          <cell r="O644">
            <v>1.3540000000000001</v>
          </cell>
          <cell r="R644">
            <v>0</v>
          </cell>
          <cell r="S644">
            <v>0</v>
          </cell>
          <cell r="U644">
            <v>0</v>
          </cell>
          <cell r="Y644">
            <v>103.20878106508876</v>
          </cell>
        </row>
        <row r="645">
          <cell r="C645" t="str">
            <v>HOSPITAL DOM HÉLDER</v>
          </cell>
          <cell r="E645" t="str">
            <v>NATALIA DE BARROS MELO</v>
          </cell>
          <cell r="F645" t="str">
            <v>2 - Outros Profissionais da Saúde</v>
          </cell>
          <cell r="G645" t="str">
            <v>2236-05</v>
          </cell>
          <cell r="H645" t="str">
            <v>01/2022</v>
          </cell>
          <cell r="J645">
            <v>172.16800000000001</v>
          </cell>
          <cell r="L645">
            <v>0</v>
          </cell>
          <cell r="M645">
            <v>0</v>
          </cell>
          <cell r="O645">
            <v>2.84</v>
          </cell>
          <cell r="R645">
            <v>0</v>
          </cell>
          <cell r="S645">
            <v>0</v>
          </cell>
          <cell r="U645">
            <v>0</v>
          </cell>
          <cell r="Y645">
            <v>103.20878106508876</v>
          </cell>
        </row>
        <row r="646">
          <cell r="C646" t="str">
            <v>HOSPITAL DOM HÉLDER</v>
          </cell>
          <cell r="E646" t="str">
            <v>NATALIA DO CARMO DOS SANTOS VASCONCELOS CRUZ</v>
          </cell>
          <cell r="F646" t="str">
            <v>2 - Outros Profissionais da Saúde</v>
          </cell>
          <cell r="G646" t="str">
            <v>3222-05</v>
          </cell>
          <cell r="H646" t="str">
            <v>01/2022</v>
          </cell>
          <cell r="J646">
            <v>112.8176</v>
          </cell>
          <cell r="L646">
            <v>0</v>
          </cell>
          <cell r="M646">
            <v>0</v>
          </cell>
          <cell r="O646">
            <v>1.3540000000000001</v>
          </cell>
          <cell r="R646">
            <v>366.9</v>
          </cell>
          <cell r="S646">
            <v>72.72</v>
          </cell>
          <cell r="U646">
            <v>0</v>
          </cell>
          <cell r="Y646">
            <v>103.20878106508876</v>
          </cell>
        </row>
        <row r="647">
          <cell r="C647" t="str">
            <v>HOSPITAL DOM HÉLDER</v>
          </cell>
          <cell r="E647" t="str">
            <v>NATALIA MARIA BATISTA DA SILVA</v>
          </cell>
          <cell r="F647" t="str">
            <v>3 - Administrativo</v>
          </cell>
          <cell r="G647" t="str">
            <v>4110-10</v>
          </cell>
          <cell r="H647" t="str">
            <v>01/2022</v>
          </cell>
          <cell r="J647">
            <v>12.0694</v>
          </cell>
          <cell r="L647">
            <v>0</v>
          </cell>
          <cell r="M647">
            <v>0</v>
          </cell>
          <cell r="O647">
            <v>1.3540000000000001</v>
          </cell>
          <cell r="R647">
            <v>465.18</v>
          </cell>
          <cell r="S647">
            <v>36.36</v>
          </cell>
          <cell r="U647">
            <v>0</v>
          </cell>
          <cell r="Y647">
            <v>103.20878106508876</v>
          </cell>
        </row>
        <row r="648">
          <cell r="C648" t="str">
            <v>HOSPITAL DOM HÉLDER</v>
          </cell>
          <cell r="E648" t="str">
            <v>NATALIA SALES DE ALCANTARA MELO</v>
          </cell>
          <cell r="F648" t="str">
            <v>2 - Outros Profissionais da Saúde</v>
          </cell>
          <cell r="G648" t="str">
            <v>2235-05</v>
          </cell>
          <cell r="H648" t="str">
            <v>01/2022</v>
          </cell>
          <cell r="J648">
            <v>454.45280000000002</v>
          </cell>
          <cell r="L648">
            <v>0</v>
          </cell>
          <cell r="M648">
            <v>0</v>
          </cell>
          <cell r="O648">
            <v>2.84</v>
          </cell>
          <cell r="R648">
            <v>0</v>
          </cell>
          <cell r="S648">
            <v>4.1100000000000003</v>
          </cell>
          <cell r="U648">
            <v>0</v>
          </cell>
          <cell r="Y648">
            <v>103.20878106508876</v>
          </cell>
        </row>
        <row r="649">
          <cell r="C649" t="str">
            <v>HOSPITAL DOM HÉLDER</v>
          </cell>
          <cell r="E649" t="str">
            <v>NATALIE DE BARROS BERNARDINI MENDES</v>
          </cell>
          <cell r="F649" t="str">
            <v>2 - Outros Profissionais da Saúde</v>
          </cell>
          <cell r="G649" t="str">
            <v>3222-05</v>
          </cell>
          <cell r="H649" t="str">
            <v>01/2022</v>
          </cell>
          <cell r="J649">
            <v>140.62719999999999</v>
          </cell>
          <cell r="L649">
            <v>0</v>
          </cell>
          <cell r="M649">
            <v>0</v>
          </cell>
          <cell r="O649">
            <v>1.3540000000000001</v>
          </cell>
          <cell r="R649">
            <v>269.79000000000002</v>
          </cell>
          <cell r="S649">
            <v>72.72</v>
          </cell>
          <cell r="U649">
            <v>0</v>
          </cell>
          <cell r="Y649">
            <v>103.20878106508876</v>
          </cell>
        </row>
        <row r="650">
          <cell r="C650" t="str">
            <v>HOSPITAL DOM HÉLDER</v>
          </cell>
          <cell r="E650" t="str">
            <v>NATALLY RANIELLY DE ALMEIDA</v>
          </cell>
          <cell r="F650" t="str">
            <v>2 - Outros Profissionais da Saúde</v>
          </cell>
          <cell r="G650" t="str">
            <v>2235-05</v>
          </cell>
          <cell r="H650" t="str">
            <v>01/2022</v>
          </cell>
          <cell r="J650">
            <v>315.06479999999999</v>
          </cell>
          <cell r="L650">
            <v>0</v>
          </cell>
          <cell r="M650">
            <v>0</v>
          </cell>
          <cell r="O650">
            <v>2.84</v>
          </cell>
          <cell r="R650">
            <v>0</v>
          </cell>
          <cell r="S650">
            <v>0</v>
          </cell>
          <cell r="U650">
            <v>0</v>
          </cell>
          <cell r="Y650">
            <v>103.20878106508876</v>
          </cell>
        </row>
        <row r="651">
          <cell r="C651" t="str">
            <v>HOSPITAL DOM HÉLDER</v>
          </cell>
          <cell r="E651" t="str">
            <v>NATALYA FERNANDA  BELTRAO CARDOSO LOPES</v>
          </cell>
          <cell r="F651" t="str">
            <v>2 - Outros Profissionais da Saúde</v>
          </cell>
          <cell r="G651" t="str">
            <v>2236-05</v>
          </cell>
          <cell r="H651" t="str">
            <v>01/2022</v>
          </cell>
          <cell r="J651">
            <v>221.80879999999999</v>
          </cell>
          <cell r="L651">
            <v>0</v>
          </cell>
          <cell r="M651">
            <v>0</v>
          </cell>
          <cell r="O651">
            <v>2.84</v>
          </cell>
          <cell r="R651">
            <v>0</v>
          </cell>
          <cell r="S651">
            <v>0</v>
          </cell>
          <cell r="U651">
            <v>0</v>
          </cell>
          <cell r="Y651">
            <v>103.20878106508876</v>
          </cell>
        </row>
        <row r="652">
          <cell r="C652" t="str">
            <v>HOSPITAL DOM HÉLDER</v>
          </cell>
          <cell r="E652" t="str">
            <v>NATASHA DE FREITAS SILVA</v>
          </cell>
          <cell r="F652" t="str">
            <v>2 - Outros Profissionais da Saúde</v>
          </cell>
          <cell r="G652" t="str">
            <v>3222-05</v>
          </cell>
          <cell r="H652" t="str">
            <v>01/2022</v>
          </cell>
          <cell r="J652">
            <v>203.61600000000001</v>
          </cell>
          <cell r="L652">
            <v>0</v>
          </cell>
          <cell r="M652">
            <v>0</v>
          </cell>
          <cell r="O652">
            <v>1.3540000000000001</v>
          </cell>
          <cell r="R652">
            <v>679.13</v>
          </cell>
          <cell r="S652">
            <v>67.63</v>
          </cell>
          <cell r="U652">
            <v>0</v>
          </cell>
          <cell r="Y652">
            <v>103.20878106508876</v>
          </cell>
        </row>
        <row r="653">
          <cell r="C653" t="str">
            <v>HOSPITAL DOM HÉLDER</v>
          </cell>
          <cell r="E653" t="str">
            <v>NATHALIA MONIKE DA SILVA FERREIRA</v>
          </cell>
          <cell r="F653" t="str">
            <v>2 - Outros Profissionais da Saúde</v>
          </cell>
          <cell r="G653" t="str">
            <v>3222-05</v>
          </cell>
          <cell r="H653" t="str">
            <v>01/2022</v>
          </cell>
          <cell r="J653">
            <v>170.96719999999999</v>
          </cell>
          <cell r="L653">
            <v>0</v>
          </cell>
          <cell r="M653">
            <v>0</v>
          </cell>
          <cell r="O653">
            <v>1.3540000000000001</v>
          </cell>
          <cell r="R653">
            <v>0</v>
          </cell>
          <cell r="S653">
            <v>54.78</v>
          </cell>
          <cell r="U653">
            <v>0</v>
          </cell>
          <cell r="Y653">
            <v>103.20878106508876</v>
          </cell>
        </row>
        <row r="654">
          <cell r="C654" t="str">
            <v>HOSPITAL DOM HÉLDER</v>
          </cell>
          <cell r="E654" t="str">
            <v>NATHALIA PATRICIA DO NASCIMENTO BEZERRA</v>
          </cell>
          <cell r="F654" t="str">
            <v>2 - Outros Profissionais da Saúde</v>
          </cell>
          <cell r="G654" t="str">
            <v>3222-05</v>
          </cell>
          <cell r="H654" t="str">
            <v>01/2022</v>
          </cell>
          <cell r="J654">
            <v>139.29599999999999</v>
          </cell>
          <cell r="L654">
            <v>0</v>
          </cell>
          <cell r="M654">
            <v>0</v>
          </cell>
          <cell r="O654">
            <v>1.3540000000000001</v>
          </cell>
          <cell r="R654">
            <v>524.04999999999995</v>
          </cell>
          <cell r="S654">
            <v>72.72</v>
          </cell>
          <cell r="U654">
            <v>69.41</v>
          </cell>
          <cell r="X654" t="str">
            <v>AUXILIO CRECHE</v>
          </cell>
          <cell r="Y654">
            <v>103.20878106508876</v>
          </cell>
        </row>
        <row r="655">
          <cell r="C655" t="str">
            <v>HOSPITAL DOM HÉLDER</v>
          </cell>
          <cell r="E655" t="str">
            <v>NEICY CAROLINA DAS CHAGAS DE OLIVEIRA</v>
          </cell>
          <cell r="F655" t="str">
            <v>3 - Administrativo</v>
          </cell>
          <cell r="G655" t="str">
            <v>4110-10</v>
          </cell>
          <cell r="H655" t="str">
            <v>01/2022</v>
          </cell>
          <cell r="J655">
            <v>109.9816</v>
          </cell>
          <cell r="L655">
            <v>0</v>
          </cell>
          <cell r="M655">
            <v>0</v>
          </cell>
          <cell r="O655">
            <v>1.3540000000000001</v>
          </cell>
          <cell r="R655">
            <v>0</v>
          </cell>
          <cell r="S655">
            <v>0</v>
          </cell>
          <cell r="U655">
            <v>0</v>
          </cell>
          <cell r="Y655">
            <v>103.20878106508876</v>
          </cell>
        </row>
        <row r="656">
          <cell r="C656" t="str">
            <v>HOSPITAL DOM HÉLDER</v>
          </cell>
          <cell r="E656" t="str">
            <v>NICOLLE FLAVIA FONSECA VASCONCELOS</v>
          </cell>
          <cell r="F656" t="str">
            <v>2 - Outros Profissionais da Saúde</v>
          </cell>
          <cell r="G656" t="str">
            <v>2235-05</v>
          </cell>
          <cell r="H656" t="str">
            <v>01/2022</v>
          </cell>
          <cell r="J656">
            <v>404.99279999999999</v>
          </cell>
          <cell r="L656">
            <v>0</v>
          </cell>
          <cell r="M656">
            <v>0</v>
          </cell>
          <cell r="O656">
            <v>2.84</v>
          </cell>
          <cell r="R656">
            <v>0</v>
          </cell>
          <cell r="S656">
            <v>0</v>
          </cell>
          <cell r="U656">
            <v>0</v>
          </cell>
          <cell r="Y656">
            <v>103.20878106508876</v>
          </cell>
        </row>
        <row r="657">
          <cell r="C657" t="str">
            <v>HOSPITAL DOM HÉLDER</v>
          </cell>
          <cell r="E657" t="str">
            <v>NIEDSON GOMES DOS SANTOS</v>
          </cell>
          <cell r="F657" t="str">
            <v>3 - Administrativo</v>
          </cell>
          <cell r="G657" t="str">
            <v>5163-45</v>
          </cell>
          <cell r="H657" t="str">
            <v>01/2022</v>
          </cell>
          <cell r="J657">
            <v>145.05760000000001</v>
          </cell>
          <cell r="L657">
            <v>0</v>
          </cell>
          <cell r="M657">
            <v>0</v>
          </cell>
          <cell r="O657">
            <v>1.3540000000000001</v>
          </cell>
          <cell r="R657">
            <v>0</v>
          </cell>
          <cell r="S657">
            <v>0</v>
          </cell>
          <cell r="U657">
            <v>0</v>
          </cell>
          <cell r="Y657">
            <v>103.20878106508876</v>
          </cell>
        </row>
        <row r="658">
          <cell r="C658" t="str">
            <v>HOSPITAL DOM HÉLDER</v>
          </cell>
          <cell r="E658" t="str">
            <v>NIVEA LENILDA ALVES</v>
          </cell>
          <cell r="F658" t="str">
            <v>3 - Administrativo</v>
          </cell>
          <cell r="G658" t="str">
            <v>4110-10</v>
          </cell>
          <cell r="H658" t="str">
            <v>01/2022</v>
          </cell>
          <cell r="J658">
            <v>192.33840000000001</v>
          </cell>
          <cell r="L658">
            <v>0</v>
          </cell>
          <cell r="M658">
            <v>0</v>
          </cell>
          <cell r="O658">
            <v>1.3540000000000001</v>
          </cell>
          <cell r="R658">
            <v>0</v>
          </cell>
          <cell r="S658">
            <v>0</v>
          </cell>
          <cell r="U658">
            <v>0</v>
          </cell>
          <cell r="Y658">
            <v>103.20878106508876</v>
          </cell>
        </row>
        <row r="659">
          <cell r="C659" t="str">
            <v>HOSPITAL DOM HÉLDER</v>
          </cell>
          <cell r="E659" t="str">
            <v>NIVIA MARIA PINTO EVANGELISTA</v>
          </cell>
          <cell r="F659" t="str">
            <v>2 - Outros Profissionais da Saúde</v>
          </cell>
          <cell r="G659" t="str">
            <v>3241-15</v>
          </cell>
          <cell r="H659" t="str">
            <v>01/2022</v>
          </cell>
          <cell r="J659">
            <v>277.952</v>
          </cell>
          <cell r="L659">
            <v>0</v>
          </cell>
          <cell r="M659">
            <v>0</v>
          </cell>
          <cell r="O659">
            <v>1.3540000000000001</v>
          </cell>
          <cell r="R659">
            <v>0</v>
          </cell>
          <cell r="S659">
            <v>0</v>
          </cell>
          <cell r="U659">
            <v>0</v>
          </cell>
          <cell r="Y659">
            <v>103.20878106508876</v>
          </cell>
        </row>
        <row r="660">
          <cell r="C660" t="str">
            <v>HOSPITAL DOM HÉLDER</v>
          </cell>
          <cell r="E660" t="str">
            <v>ORLEIDE BEZERRA DE ARAUJO</v>
          </cell>
          <cell r="F660" t="str">
            <v>2 - Outros Profissionais da Saúde</v>
          </cell>
          <cell r="G660" t="str">
            <v>3222-05</v>
          </cell>
          <cell r="H660" t="str">
            <v>01/2022</v>
          </cell>
          <cell r="J660">
            <v>130.89599999999999</v>
          </cell>
          <cell r="L660">
            <v>0</v>
          </cell>
          <cell r="M660">
            <v>0</v>
          </cell>
          <cell r="O660">
            <v>1.3540000000000001</v>
          </cell>
          <cell r="R660">
            <v>391.37</v>
          </cell>
          <cell r="S660">
            <v>67.989999999999995</v>
          </cell>
          <cell r="U660">
            <v>124.94</v>
          </cell>
          <cell r="X660" t="str">
            <v>AUXILIO CRECHE</v>
          </cell>
          <cell r="Y660">
            <v>103.20878106508876</v>
          </cell>
        </row>
        <row r="661">
          <cell r="C661" t="str">
            <v>HOSPITAL DOM HÉLDER</v>
          </cell>
          <cell r="E661" t="str">
            <v>OSVALDO GOMES DA SILVA</v>
          </cell>
          <cell r="F661" t="str">
            <v>3 - Administrativo</v>
          </cell>
          <cell r="G661" t="str">
            <v>5174-10</v>
          </cell>
          <cell r="H661" t="str">
            <v>01/2022</v>
          </cell>
          <cell r="J661">
            <v>0</v>
          </cell>
          <cell r="L661">
            <v>0</v>
          </cell>
          <cell r="M661">
            <v>0</v>
          </cell>
          <cell r="O661">
            <v>1.3540000000000001</v>
          </cell>
          <cell r="R661">
            <v>0</v>
          </cell>
          <cell r="S661">
            <v>0</v>
          </cell>
          <cell r="U661">
            <v>0</v>
          </cell>
          <cell r="Y661">
            <v>103.20878106508876</v>
          </cell>
        </row>
        <row r="662">
          <cell r="C662" t="str">
            <v>HOSPITAL DOM HÉLDER</v>
          </cell>
          <cell r="E662" t="str">
            <v>OZIEL BARBOSA BEZERRA</v>
          </cell>
          <cell r="F662" t="str">
            <v>2 - Outros Profissionais da Saúde</v>
          </cell>
          <cell r="G662" t="str">
            <v>3222-05</v>
          </cell>
          <cell r="H662" t="str">
            <v>01/2022</v>
          </cell>
          <cell r="J662">
            <v>141.744</v>
          </cell>
          <cell r="L662">
            <v>0</v>
          </cell>
          <cell r="M662">
            <v>0</v>
          </cell>
          <cell r="O662">
            <v>1.3540000000000001</v>
          </cell>
          <cell r="R662">
            <v>0</v>
          </cell>
          <cell r="S662">
            <v>0</v>
          </cell>
          <cell r="U662">
            <v>0</v>
          </cell>
          <cell r="Y662">
            <v>103.20878106508876</v>
          </cell>
        </row>
        <row r="663">
          <cell r="C663" t="str">
            <v>HOSPITAL DOM HÉLDER</v>
          </cell>
          <cell r="E663" t="str">
            <v>PALLOMA DE FRANCA SILVA</v>
          </cell>
          <cell r="F663" t="str">
            <v>2 - Outros Profissionais da Saúde</v>
          </cell>
          <cell r="G663" t="str">
            <v>3222-05</v>
          </cell>
          <cell r="H663" t="str">
            <v>01/2022</v>
          </cell>
          <cell r="J663">
            <v>125.26479999999999</v>
          </cell>
          <cell r="L663">
            <v>0</v>
          </cell>
          <cell r="M663">
            <v>0</v>
          </cell>
          <cell r="O663">
            <v>1.3540000000000001</v>
          </cell>
          <cell r="R663">
            <v>366.9</v>
          </cell>
          <cell r="S663">
            <v>72.72</v>
          </cell>
          <cell r="U663">
            <v>0</v>
          </cell>
          <cell r="Y663">
            <v>103.20878106508876</v>
          </cell>
        </row>
        <row r="664">
          <cell r="C664" t="str">
            <v>HOSPITAL DOM HÉLDER</v>
          </cell>
          <cell r="E664" t="str">
            <v>PAMELA MYKAELY DE LIMA TORRES</v>
          </cell>
          <cell r="F664" t="str">
            <v>2 - Outros Profissionais da Saúde</v>
          </cell>
          <cell r="G664" t="str">
            <v>3222-05</v>
          </cell>
          <cell r="H664" t="str">
            <v>01/2022</v>
          </cell>
          <cell r="J664">
            <v>236.42080000000001</v>
          </cell>
          <cell r="L664">
            <v>0</v>
          </cell>
          <cell r="M664">
            <v>0</v>
          </cell>
          <cell r="O664">
            <v>1.3540000000000001</v>
          </cell>
          <cell r="R664">
            <v>0</v>
          </cell>
          <cell r="S664">
            <v>0</v>
          </cell>
          <cell r="U664">
            <v>0</v>
          </cell>
          <cell r="Y664">
            <v>103.20878106508876</v>
          </cell>
        </row>
        <row r="665">
          <cell r="C665" t="str">
            <v>HOSPITAL DOM HÉLDER</v>
          </cell>
          <cell r="E665" t="str">
            <v>PATRICIA BEZERRA DE PONTES SILVA</v>
          </cell>
          <cell r="F665" t="str">
            <v>2 - Outros Profissionais da Saúde</v>
          </cell>
          <cell r="G665" t="str">
            <v>3222-05</v>
          </cell>
          <cell r="H665" t="str">
            <v>01/2022</v>
          </cell>
          <cell r="J665">
            <v>135.672</v>
          </cell>
          <cell r="L665">
            <v>0</v>
          </cell>
          <cell r="M665">
            <v>0</v>
          </cell>
          <cell r="O665">
            <v>1.3540000000000001</v>
          </cell>
          <cell r="R665">
            <v>307.29000000000002</v>
          </cell>
          <cell r="S665">
            <v>72.72</v>
          </cell>
          <cell r="U665">
            <v>0</v>
          </cell>
          <cell r="Y665">
            <v>103.20878106508876</v>
          </cell>
        </row>
        <row r="666">
          <cell r="C666" t="str">
            <v>HOSPITAL DOM HÉLDER</v>
          </cell>
          <cell r="E666" t="str">
            <v>PATRICIA LUIZA OLIVEIRA</v>
          </cell>
          <cell r="F666" t="str">
            <v>2 - Outros Profissionais da Saúde</v>
          </cell>
          <cell r="G666" t="str">
            <v>3222-05</v>
          </cell>
          <cell r="H666" t="str">
            <v>01/2022</v>
          </cell>
          <cell r="J666">
            <v>157.20480000000001</v>
          </cell>
          <cell r="L666">
            <v>0</v>
          </cell>
          <cell r="M666">
            <v>0</v>
          </cell>
          <cell r="O666">
            <v>1.3540000000000001</v>
          </cell>
          <cell r="R666">
            <v>269.79000000000002</v>
          </cell>
          <cell r="S666">
            <v>53.28</v>
          </cell>
          <cell r="U666">
            <v>0</v>
          </cell>
          <cell r="Y666">
            <v>103.20878106508876</v>
          </cell>
        </row>
        <row r="667">
          <cell r="C667" t="str">
            <v>HOSPITAL DOM HÉLDER</v>
          </cell>
          <cell r="E667" t="str">
            <v>PATRICIA NOGUEIRA DANTAS DA SILVA</v>
          </cell>
          <cell r="F667" t="str">
            <v>2 - Outros Profissionais da Saúde</v>
          </cell>
          <cell r="G667" t="str">
            <v>2235-05</v>
          </cell>
          <cell r="H667" t="str">
            <v>01/2022</v>
          </cell>
          <cell r="J667">
            <v>296.60320000000002</v>
          </cell>
          <cell r="L667">
            <v>0</v>
          </cell>
          <cell r="M667">
            <v>0</v>
          </cell>
          <cell r="O667">
            <v>2.84</v>
          </cell>
          <cell r="R667">
            <v>0</v>
          </cell>
          <cell r="S667">
            <v>116.97</v>
          </cell>
          <cell r="U667">
            <v>82.62</v>
          </cell>
          <cell r="X667" t="str">
            <v>AUXILIO CRECHE</v>
          </cell>
          <cell r="Y667">
            <v>103.20878106508876</v>
          </cell>
        </row>
        <row r="668">
          <cell r="C668" t="str">
            <v>HOSPITAL DOM HÉLDER</v>
          </cell>
          <cell r="E668" t="str">
            <v>PAULA CARINA MENDONCA</v>
          </cell>
          <cell r="F668" t="str">
            <v>2 - Outros Profissionais da Saúde</v>
          </cell>
          <cell r="G668" t="str">
            <v>3241-15</v>
          </cell>
          <cell r="H668" t="str">
            <v>01/2022</v>
          </cell>
          <cell r="J668">
            <v>250.82</v>
          </cell>
          <cell r="L668">
            <v>0</v>
          </cell>
          <cell r="M668">
            <v>0</v>
          </cell>
          <cell r="O668">
            <v>1.3540000000000001</v>
          </cell>
          <cell r="R668">
            <v>0</v>
          </cell>
          <cell r="S668">
            <v>0</v>
          </cell>
          <cell r="U668">
            <v>0</v>
          </cell>
          <cell r="Y668">
            <v>103.20878106508876</v>
          </cell>
        </row>
        <row r="669">
          <cell r="C669" t="str">
            <v>HOSPITAL DOM HÉLDER</v>
          </cell>
          <cell r="E669" t="str">
            <v>PAULA GRACIELA NASCIMENTO DE LIMA</v>
          </cell>
          <cell r="F669" t="str">
            <v>2 - Outros Profissionais da Saúde</v>
          </cell>
          <cell r="G669" t="str">
            <v>3242-05</v>
          </cell>
          <cell r="H669" t="str">
            <v>01/2022</v>
          </cell>
          <cell r="J669">
            <v>149.8784</v>
          </cell>
          <cell r="L669">
            <v>0</v>
          </cell>
          <cell r="M669">
            <v>0</v>
          </cell>
          <cell r="O669">
            <v>1.3540000000000001</v>
          </cell>
          <cell r="R669">
            <v>0</v>
          </cell>
          <cell r="S669">
            <v>0</v>
          </cell>
          <cell r="U669">
            <v>0</v>
          </cell>
          <cell r="Y669">
            <v>103.20878106508876</v>
          </cell>
        </row>
        <row r="670">
          <cell r="C670" t="str">
            <v>HOSPITAL DOM HÉLDER</v>
          </cell>
          <cell r="E670" t="str">
            <v>PAULA MARIA DA CONCEICAO</v>
          </cell>
          <cell r="F670" t="str">
            <v>2 - Outros Profissionais da Saúde</v>
          </cell>
          <cell r="G670" t="str">
            <v>5152-05</v>
          </cell>
          <cell r="H670" t="str">
            <v>01/2022</v>
          </cell>
          <cell r="J670">
            <v>119.2696</v>
          </cell>
          <cell r="L670">
            <v>0</v>
          </cell>
          <cell r="M670">
            <v>0</v>
          </cell>
          <cell r="O670">
            <v>1.3540000000000001</v>
          </cell>
          <cell r="R670">
            <v>391.37</v>
          </cell>
          <cell r="S670">
            <v>72.72</v>
          </cell>
          <cell r="U670">
            <v>0</v>
          </cell>
          <cell r="Y670">
            <v>103.20878106508876</v>
          </cell>
        </row>
        <row r="671">
          <cell r="C671" t="str">
            <v>HOSPITAL DOM HÉLDER</v>
          </cell>
          <cell r="E671" t="str">
            <v>PAULA VALERIA RAMOS VERAS DA SILVA</v>
          </cell>
          <cell r="F671" t="str">
            <v>2 - Outros Profissionais da Saúde</v>
          </cell>
          <cell r="G671" t="str">
            <v>2235-05</v>
          </cell>
          <cell r="H671" t="str">
            <v>01/2022</v>
          </cell>
          <cell r="J671">
            <v>260.33120000000002</v>
          </cell>
          <cell r="L671">
            <v>0</v>
          </cell>
          <cell r="M671">
            <v>0</v>
          </cell>
          <cell r="O671">
            <v>2.84</v>
          </cell>
          <cell r="R671">
            <v>0</v>
          </cell>
          <cell r="S671">
            <v>0</v>
          </cell>
          <cell r="U671">
            <v>0</v>
          </cell>
          <cell r="Y671">
            <v>103.20878106508876</v>
          </cell>
        </row>
        <row r="672">
          <cell r="C672" t="str">
            <v>HOSPITAL DOM HÉLDER</v>
          </cell>
          <cell r="E672" t="str">
            <v>PAULA VIEIRA DE MOURA</v>
          </cell>
          <cell r="F672" t="str">
            <v>2 - Outros Profissionais da Saúde</v>
          </cell>
          <cell r="G672" t="str">
            <v>2235-05</v>
          </cell>
          <cell r="H672" t="str">
            <v>01/2022</v>
          </cell>
          <cell r="J672">
            <v>343.96159999999998</v>
          </cell>
          <cell r="L672">
            <v>0</v>
          </cell>
          <cell r="M672">
            <v>0</v>
          </cell>
          <cell r="O672">
            <v>2.84</v>
          </cell>
          <cell r="R672">
            <v>0</v>
          </cell>
          <cell r="S672">
            <v>0</v>
          </cell>
          <cell r="U672">
            <v>103.28</v>
          </cell>
          <cell r="X672" t="str">
            <v>AUXILIO CRECHE</v>
          </cell>
          <cell r="Y672">
            <v>103.20878106508876</v>
          </cell>
        </row>
        <row r="673">
          <cell r="C673" t="str">
            <v>HOSPITAL DOM HÉLDER</v>
          </cell>
          <cell r="E673" t="str">
            <v>PAULO HENRIQUE DO NASCIMENTO BEM</v>
          </cell>
          <cell r="F673" t="str">
            <v>2 - Outros Profissionais da Saúde</v>
          </cell>
          <cell r="G673" t="str">
            <v>2235-05</v>
          </cell>
          <cell r="H673" t="str">
            <v>01/2022</v>
          </cell>
          <cell r="J673">
            <v>266.12400000000002</v>
          </cell>
          <cell r="L673">
            <v>0</v>
          </cell>
          <cell r="M673">
            <v>0</v>
          </cell>
          <cell r="O673">
            <v>2.84</v>
          </cell>
          <cell r="R673">
            <v>0</v>
          </cell>
          <cell r="S673">
            <v>0</v>
          </cell>
          <cell r="U673">
            <v>0</v>
          </cell>
          <cell r="Y673">
            <v>103.20878106508876</v>
          </cell>
        </row>
        <row r="674">
          <cell r="C674" t="str">
            <v>HOSPITAL DOM HÉLDER</v>
          </cell>
          <cell r="E674" t="str">
            <v>PEDRO HENRIQUE FERREIRA CORREIA</v>
          </cell>
          <cell r="F674" t="str">
            <v>3 - Administrativo</v>
          </cell>
          <cell r="G674" t="str">
            <v>1231-10</v>
          </cell>
          <cell r="H674" t="str">
            <v>01/2022</v>
          </cell>
          <cell r="J674">
            <v>1486.4616000000001</v>
          </cell>
          <cell r="L674">
            <v>0</v>
          </cell>
          <cell r="M674">
            <v>0</v>
          </cell>
          <cell r="O674">
            <v>1.3540000000000001</v>
          </cell>
          <cell r="R674">
            <v>0</v>
          </cell>
          <cell r="S674">
            <v>0</v>
          </cell>
          <cell r="U674">
            <v>0</v>
          </cell>
          <cell r="Y674">
            <v>103.20878106508876</v>
          </cell>
        </row>
        <row r="675">
          <cell r="C675" t="str">
            <v>HOSPITAL DOM HÉLDER</v>
          </cell>
          <cell r="E675" t="str">
            <v>PEDRO MOTA FAJARDO DE VASCONCELOS</v>
          </cell>
          <cell r="F675" t="str">
            <v>2 - Outros Profissionais da Saúde</v>
          </cell>
          <cell r="G675" t="str">
            <v>3222-05</v>
          </cell>
          <cell r="H675" t="str">
            <v>01/2022</v>
          </cell>
          <cell r="J675">
            <v>137.89519999999999</v>
          </cell>
          <cell r="L675">
            <v>0</v>
          </cell>
          <cell r="M675">
            <v>0</v>
          </cell>
          <cell r="O675">
            <v>1.3540000000000001</v>
          </cell>
          <cell r="R675">
            <v>0</v>
          </cell>
          <cell r="S675">
            <v>72.72</v>
          </cell>
          <cell r="U675">
            <v>0</v>
          </cell>
          <cell r="Y675">
            <v>103.20878106508876</v>
          </cell>
        </row>
        <row r="676">
          <cell r="C676" t="str">
            <v>HOSPITAL DOM HÉLDER</v>
          </cell>
          <cell r="E676" t="str">
            <v>PERY EVANGELISTA DE LIRA</v>
          </cell>
          <cell r="F676" t="str">
            <v>2 - Outros Profissionais da Saúde</v>
          </cell>
          <cell r="G676" t="str">
            <v>2238-10</v>
          </cell>
          <cell r="H676" t="str">
            <v>01/2022</v>
          </cell>
          <cell r="J676">
            <v>215.70240000000001</v>
          </cell>
          <cell r="L676">
            <v>0</v>
          </cell>
          <cell r="M676">
            <v>0</v>
          </cell>
          <cell r="O676">
            <v>1.3540000000000001</v>
          </cell>
          <cell r="R676">
            <v>0</v>
          </cell>
          <cell r="S676">
            <v>0</v>
          </cell>
          <cell r="U676">
            <v>0</v>
          </cell>
          <cell r="Y676">
            <v>103.20878106508876</v>
          </cell>
        </row>
        <row r="677">
          <cell r="C677" t="str">
            <v>HOSPITAL DOM HÉLDER</v>
          </cell>
          <cell r="E677" t="str">
            <v>POLIANA BARROS BARRETO</v>
          </cell>
          <cell r="F677" t="str">
            <v>2 - Outros Profissionais da Saúde</v>
          </cell>
          <cell r="G677" t="str">
            <v>2235-05</v>
          </cell>
          <cell r="H677" t="str">
            <v>01/2022</v>
          </cell>
          <cell r="J677">
            <v>245.74879999999999</v>
          </cell>
          <cell r="L677">
            <v>0</v>
          </cell>
          <cell r="M677">
            <v>0</v>
          </cell>
          <cell r="O677">
            <v>2.84</v>
          </cell>
          <cell r="R677">
            <v>0</v>
          </cell>
          <cell r="S677">
            <v>0</v>
          </cell>
          <cell r="U677">
            <v>0</v>
          </cell>
          <cell r="Y677">
            <v>103.20878106508876</v>
          </cell>
        </row>
        <row r="678">
          <cell r="C678" t="str">
            <v>HOSPITAL DOM HÉLDER</v>
          </cell>
          <cell r="E678" t="str">
            <v>POLIANA PEDROSA DA SILVA</v>
          </cell>
          <cell r="F678" t="str">
            <v>2 - Outros Profissionais da Saúde</v>
          </cell>
          <cell r="G678" t="str">
            <v>3222-05</v>
          </cell>
          <cell r="H678" t="str">
            <v>01/2022</v>
          </cell>
          <cell r="J678">
            <v>145.70400000000001</v>
          </cell>
          <cell r="L678">
            <v>0</v>
          </cell>
          <cell r="M678">
            <v>0</v>
          </cell>
          <cell r="O678">
            <v>1.3540000000000001</v>
          </cell>
          <cell r="R678">
            <v>561.48</v>
          </cell>
          <cell r="S678">
            <v>72.72</v>
          </cell>
          <cell r="U678">
            <v>0</v>
          </cell>
          <cell r="Y678">
            <v>103.20878106508876</v>
          </cell>
        </row>
        <row r="679">
          <cell r="C679" t="str">
            <v>HOSPITAL DOM HÉLDER</v>
          </cell>
          <cell r="E679" t="str">
            <v>POLIANA SIQUEIRA MARTINS</v>
          </cell>
          <cell r="F679" t="str">
            <v>2 - Outros Profissionais da Saúde</v>
          </cell>
          <cell r="G679" t="str">
            <v>2236-05</v>
          </cell>
          <cell r="H679" t="str">
            <v>01/2022</v>
          </cell>
          <cell r="J679">
            <v>163.34719999999999</v>
          </cell>
          <cell r="L679">
            <v>0</v>
          </cell>
          <cell r="M679">
            <v>0</v>
          </cell>
          <cell r="O679">
            <v>2.84</v>
          </cell>
          <cell r="R679">
            <v>0</v>
          </cell>
          <cell r="S679">
            <v>0</v>
          </cell>
          <cell r="U679">
            <v>0</v>
          </cell>
          <cell r="Y679">
            <v>103.20878106508876</v>
          </cell>
        </row>
        <row r="680">
          <cell r="C680" t="str">
            <v>HOSPITAL DOM HÉLDER</v>
          </cell>
          <cell r="E680" t="str">
            <v>PRISCILA ALVES DE OLIVEIRA</v>
          </cell>
          <cell r="F680" t="str">
            <v>2 - Outros Profissionais da Saúde</v>
          </cell>
          <cell r="G680" t="str">
            <v>5211-30</v>
          </cell>
          <cell r="H680" t="str">
            <v>01/2022</v>
          </cell>
          <cell r="J680">
            <v>119.9344</v>
          </cell>
          <cell r="L680">
            <v>0</v>
          </cell>
          <cell r="M680">
            <v>0</v>
          </cell>
          <cell r="O680">
            <v>1.3540000000000001</v>
          </cell>
          <cell r="R680">
            <v>0</v>
          </cell>
          <cell r="S680">
            <v>0</v>
          </cell>
          <cell r="U680">
            <v>0</v>
          </cell>
          <cell r="Y680">
            <v>103.20878106508876</v>
          </cell>
        </row>
        <row r="681">
          <cell r="C681" t="str">
            <v>HOSPITAL DOM HÉLDER</v>
          </cell>
          <cell r="E681" t="str">
            <v>PRISCILA BEZERRA DA SILVA</v>
          </cell>
          <cell r="F681" t="str">
            <v>2 - Outros Profissionais da Saúde</v>
          </cell>
          <cell r="G681" t="str">
            <v>3222-05</v>
          </cell>
          <cell r="H681" t="str">
            <v>01/2022</v>
          </cell>
          <cell r="J681">
            <v>125.9144</v>
          </cell>
          <cell r="L681">
            <v>0</v>
          </cell>
          <cell r="M681">
            <v>0</v>
          </cell>
          <cell r="O681">
            <v>1.3540000000000001</v>
          </cell>
          <cell r="R681">
            <v>0</v>
          </cell>
          <cell r="S681">
            <v>72.72</v>
          </cell>
          <cell r="U681">
            <v>0</v>
          </cell>
          <cell r="Y681">
            <v>103.20878106508876</v>
          </cell>
        </row>
        <row r="682">
          <cell r="C682" t="str">
            <v>HOSPITAL DOM HÉLDER</v>
          </cell>
          <cell r="E682" t="str">
            <v>PRISCILA CHRISTIANA MARQUES DE LIMA</v>
          </cell>
          <cell r="F682" t="str">
            <v>2 - Outros Profissionais da Saúde</v>
          </cell>
          <cell r="G682" t="str">
            <v>2235-05</v>
          </cell>
          <cell r="H682" t="str">
            <v>01/2022</v>
          </cell>
          <cell r="J682">
            <v>298.08960000000002</v>
          </cell>
          <cell r="L682">
            <v>0</v>
          </cell>
          <cell r="M682">
            <v>0</v>
          </cell>
          <cell r="O682">
            <v>2.84</v>
          </cell>
          <cell r="R682">
            <v>0</v>
          </cell>
          <cell r="S682">
            <v>0</v>
          </cell>
          <cell r="U682">
            <v>0</v>
          </cell>
          <cell r="Y682">
            <v>103.20878106508876</v>
          </cell>
        </row>
        <row r="683">
          <cell r="C683" t="str">
            <v>HOSPITAL DOM HÉLDER</v>
          </cell>
          <cell r="E683" t="str">
            <v>PRISCILA MARIA FERREIRA</v>
          </cell>
          <cell r="F683" t="str">
            <v>2 - Outros Profissionais da Saúde</v>
          </cell>
          <cell r="G683" t="str">
            <v>3222-05</v>
          </cell>
          <cell r="H683" t="str">
            <v>01/2022</v>
          </cell>
          <cell r="J683">
            <v>126.048</v>
          </cell>
          <cell r="L683">
            <v>0</v>
          </cell>
          <cell r="M683">
            <v>0</v>
          </cell>
          <cell r="O683">
            <v>1.3540000000000001</v>
          </cell>
          <cell r="R683">
            <v>366.9</v>
          </cell>
          <cell r="S683">
            <v>72.72</v>
          </cell>
          <cell r="U683">
            <v>0</v>
          </cell>
          <cell r="Y683">
            <v>103.20878106508876</v>
          </cell>
        </row>
        <row r="684">
          <cell r="C684" t="str">
            <v>HOSPITAL DOM HÉLDER</v>
          </cell>
          <cell r="E684" t="str">
            <v>PRISCILA ROBERTA OTACIA DA SILVA</v>
          </cell>
          <cell r="F684" t="str">
            <v>2 - Outros Profissionais da Saúde</v>
          </cell>
          <cell r="G684" t="str">
            <v>3241-15</v>
          </cell>
          <cell r="H684" t="str">
            <v>01/2022</v>
          </cell>
          <cell r="J684">
            <v>255.02719999999999</v>
          </cell>
          <cell r="L684">
            <v>0</v>
          </cell>
          <cell r="M684">
            <v>0</v>
          </cell>
          <cell r="O684">
            <v>1.3540000000000001</v>
          </cell>
          <cell r="R684">
            <v>0</v>
          </cell>
          <cell r="S684">
            <v>0</v>
          </cell>
          <cell r="U684">
            <v>0</v>
          </cell>
          <cell r="Y684">
            <v>103.20878106508876</v>
          </cell>
        </row>
        <row r="685">
          <cell r="C685" t="str">
            <v>HOSPITAL DOM HÉLDER</v>
          </cell>
          <cell r="E685" t="str">
            <v>PRISCILLA DE SANTANA SILVA</v>
          </cell>
          <cell r="F685" t="str">
            <v>2 - Outros Profissionais da Saúde</v>
          </cell>
          <cell r="G685" t="str">
            <v>3222-05</v>
          </cell>
          <cell r="H685" t="str">
            <v>01/2022</v>
          </cell>
          <cell r="J685">
            <v>127.0528</v>
          </cell>
          <cell r="L685">
            <v>0</v>
          </cell>
          <cell r="M685">
            <v>0</v>
          </cell>
          <cell r="O685">
            <v>1.3540000000000001</v>
          </cell>
          <cell r="R685">
            <v>391.37</v>
          </cell>
          <cell r="S685">
            <v>72.72</v>
          </cell>
          <cell r="U685">
            <v>0</v>
          </cell>
          <cell r="Y685">
            <v>103.20878106508876</v>
          </cell>
        </row>
        <row r="686">
          <cell r="C686" t="str">
            <v>HOSPITAL DOM HÉLDER</v>
          </cell>
          <cell r="E686" t="str">
            <v>QUESIA CLARINDO SALES DE SANTANA</v>
          </cell>
          <cell r="F686" t="str">
            <v>2 - Outros Profissionais da Saúde</v>
          </cell>
          <cell r="G686" t="str">
            <v>2235-05</v>
          </cell>
          <cell r="H686" t="str">
            <v>01/2022</v>
          </cell>
          <cell r="J686">
            <v>242.20160000000001</v>
          </cell>
          <cell r="L686">
            <v>0</v>
          </cell>
          <cell r="M686">
            <v>0</v>
          </cell>
          <cell r="O686">
            <v>2.84</v>
          </cell>
          <cell r="R686">
            <v>0</v>
          </cell>
          <cell r="S686">
            <v>0</v>
          </cell>
          <cell r="U686">
            <v>0</v>
          </cell>
          <cell r="Y686">
            <v>103.20878106508876</v>
          </cell>
        </row>
        <row r="687">
          <cell r="C687" t="str">
            <v>HOSPITAL DOM HÉLDER</v>
          </cell>
          <cell r="E687" t="str">
            <v>RAFAEL ALESSANDRO FERREIRA GOMES</v>
          </cell>
          <cell r="F687" t="str">
            <v>3 - Administrativo</v>
          </cell>
          <cell r="G687" t="str">
            <v>1426-05</v>
          </cell>
          <cell r="H687" t="str">
            <v>01/2022</v>
          </cell>
          <cell r="J687">
            <v>1153.3055999999999</v>
          </cell>
          <cell r="L687">
            <v>0</v>
          </cell>
          <cell r="M687">
            <v>0</v>
          </cell>
          <cell r="O687">
            <v>1.3540000000000001</v>
          </cell>
          <cell r="R687">
            <v>0</v>
          </cell>
          <cell r="S687">
            <v>0</v>
          </cell>
          <cell r="U687">
            <v>0</v>
          </cell>
          <cell r="Y687">
            <v>103.20878106508876</v>
          </cell>
        </row>
        <row r="688">
          <cell r="C688" t="str">
            <v>HOSPITAL DOM HÉLDER</v>
          </cell>
          <cell r="E688" t="str">
            <v>RAFAEL ALVES DA SILVA</v>
          </cell>
          <cell r="F688" t="str">
            <v>2 - Outros Profissionais da Saúde</v>
          </cell>
          <cell r="G688" t="str">
            <v>5151-10</v>
          </cell>
          <cell r="H688" t="str">
            <v>01/2022</v>
          </cell>
          <cell r="J688">
            <v>133.94560000000001</v>
          </cell>
          <cell r="L688">
            <v>0</v>
          </cell>
          <cell r="M688">
            <v>0</v>
          </cell>
          <cell r="O688">
            <v>1.3540000000000001</v>
          </cell>
          <cell r="R688">
            <v>269.79000000000002</v>
          </cell>
          <cell r="S688">
            <v>64.239999999999995</v>
          </cell>
          <cell r="U688">
            <v>0</v>
          </cell>
          <cell r="Y688">
            <v>103.20878106508876</v>
          </cell>
        </row>
        <row r="689">
          <cell r="C689" t="str">
            <v>HOSPITAL DOM HÉLDER</v>
          </cell>
          <cell r="E689" t="str">
            <v>RAFAEL PATRICIO DA ROCHA FERREIRA</v>
          </cell>
          <cell r="F689" t="str">
            <v>3 - Administrativo</v>
          </cell>
          <cell r="G689" t="str">
            <v>4131-15</v>
          </cell>
          <cell r="H689" t="str">
            <v>01/2022</v>
          </cell>
          <cell r="J689">
            <v>157.04320000000001</v>
          </cell>
          <cell r="L689">
            <v>0</v>
          </cell>
          <cell r="M689">
            <v>0</v>
          </cell>
          <cell r="O689">
            <v>1.3540000000000001</v>
          </cell>
          <cell r="R689">
            <v>0</v>
          </cell>
          <cell r="S689">
            <v>0</v>
          </cell>
          <cell r="U689">
            <v>0</v>
          </cell>
          <cell r="Y689">
            <v>103.20878106508876</v>
          </cell>
        </row>
        <row r="690">
          <cell r="C690" t="str">
            <v>HOSPITAL DOM HÉLDER</v>
          </cell>
          <cell r="E690" t="str">
            <v>RAFAELA DE MELO OLIVEIRA</v>
          </cell>
          <cell r="F690" t="str">
            <v>2 - Outros Profissionais da Saúde</v>
          </cell>
          <cell r="G690" t="str">
            <v>3222-05</v>
          </cell>
          <cell r="H690" t="str">
            <v>01/2022</v>
          </cell>
          <cell r="J690">
            <v>124.6296</v>
          </cell>
          <cell r="L690">
            <v>0</v>
          </cell>
          <cell r="M690">
            <v>0</v>
          </cell>
          <cell r="O690">
            <v>1.3540000000000001</v>
          </cell>
          <cell r="R690">
            <v>0</v>
          </cell>
          <cell r="S690">
            <v>58.78</v>
          </cell>
          <cell r="U690">
            <v>0</v>
          </cell>
          <cell r="Y690">
            <v>103.20878106508876</v>
          </cell>
        </row>
        <row r="691">
          <cell r="C691" t="str">
            <v>HOSPITAL DOM HÉLDER</v>
          </cell>
          <cell r="E691" t="str">
            <v>RAFAELA HENRIQUE FERREIRA DA SILVA</v>
          </cell>
          <cell r="F691" t="str">
            <v>2 - Outros Profissionais da Saúde</v>
          </cell>
          <cell r="G691" t="str">
            <v>2235-05</v>
          </cell>
          <cell r="H691" t="str">
            <v>01/2022</v>
          </cell>
          <cell r="J691">
            <v>310.52879999999999</v>
          </cell>
          <cell r="L691">
            <v>0</v>
          </cell>
          <cell r="M691">
            <v>0</v>
          </cell>
          <cell r="O691">
            <v>2.84</v>
          </cell>
          <cell r="R691">
            <v>0</v>
          </cell>
          <cell r="S691">
            <v>0</v>
          </cell>
          <cell r="U691">
            <v>0</v>
          </cell>
          <cell r="Y691">
            <v>103.20878106508876</v>
          </cell>
        </row>
        <row r="692">
          <cell r="C692" t="str">
            <v>HOSPITAL DOM HÉLDER</v>
          </cell>
          <cell r="E692" t="str">
            <v>RAFAELA MARTINS DOS SANTOS</v>
          </cell>
          <cell r="F692" t="str">
            <v>2 - Outros Profissionais da Saúde</v>
          </cell>
          <cell r="G692" t="str">
            <v>3222-05</v>
          </cell>
          <cell r="H692" t="str">
            <v>01/2022</v>
          </cell>
          <cell r="J692">
            <v>128.7456</v>
          </cell>
          <cell r="L692">
            <v>0</v>
          </cell>
          <cell r="M692">
            <v>0</v>
          </cell>
          <cell r="O692">
            <v>1.3540000000000001</v>
          </cell>
          <cell r="R692">
            <v>391.37</v>
          </cell>
          <cell r="S692">
            <v>53.33</v>
          </cell>
          <cell r="U692">
            <v>0</v>
          </cell>
          <cell r="Y692">
            <v>103.20878106508876</v>
          </cell>
        </row>
        <row r="693">
          <cell r="C693" t="str">
            <v>HOSPITAL DOM HÉLDER</v>
          </cell>
          <cell r="E693" t="str">
            <v>RAIANA FERNANDA DA SILVA SANTOS</v>
          </cell>
          <cell r="F693" t="str">
            <v>2 - Outros Profissionais da Saúde</v>
          </cell>
          <cell r="G693" t="str">
            <v>2235-05</v>
          </cell>
          <cell r="H693" t="str">
            <v>01/2022</v>
          </cell>
          <cell r="J693">
            <v>275.64479999999998</v>
          </cell>
          <cell r="L693">
            <v>0</v>
          </cell>
          <cell r="M693">
            <v>0</v>
          </cell>
          <cell r="O693">
            <v>2.84</v>
          </cell>
          <cell r="R693">
            <v>0</v>
          </cell>
          <cell r="S693">
            <v>0</v>
          </cell>
          <cell r="U693">
            <v>0</v>
          </cell>
          <cell r="Y693">
            <v>103.20878106508876</v>
          </cell>
        </row>
        <row r="694">
          <cell r="C694" t="str">
            <v>HOSPITAL DOM HÉLDER</v>
          </cell>
          <cell r="E694" t="str">
            <v>RAIMER FERREIRA SOUZA SANTOS LEAL</v>
          </cell>
          <cell r="F694" t="str">
            <v>2 - Outros Profissionais da Saúde</v>
          </cell>
          <cell r="G694" t="str">
            <v>3241-15</v>
          </cell>
          <cell r="H694" t="str">
            <v>01/2022</v>
          </cell>
          <cell r="J694">
            <v>462.54320000000001</v>
          </cell>
          <cell r="L694">
            <v>0</v>
          </cell>
          <cell r="M694">
            <v>0</v>
          </cell>
          <cell r="O694">
            <v>1.3540000000000001</v>
          </cell>
          <cell r="R694">
            <v>0</v>
          </cell>
          <cell r="S694">
            <v>0</v>
          </cell>
          <cell r="U694">
            <v>0</v>
          </cell>
          <cell r="Y694">
            <v>103.20878106508876</v>
          </cell>
        </row>
        <row r="695">
          <cell r="C695" t="str">
            <v>HOSPITAL DOM HÉLDER</v>
          </cell>
          <cell r="E695" t="str">
            <v>RAINIER LUZ REIS</v>
          </cell>
          <cell r="F695" t="str">
            <v>1 - Médico</v>
          </cell>
          <cell r="G695" t="str">
            <v>2251-25</v>
          </cell>
          <cell r="H695" t="str">
            <v>01/2022</v>
          </cell>
          <cell r="J695">
            <v>791.15200000000004</v>
          </cell>
          <cell r="L695">
            <v>0</v>
          </cell>
          <cell r="M695">
            <v>0</v>
          </cell>
          <cell r="O695">
            <v>10.834</v>
          </cell>
          <cell r="R695">
            <v>0</v>
          </cell>
          <cell r="S695">
            <v>0</v>
          </cell>
          <cell r="U695">
            <v>0</v>
          </cell>
          <cell r="Y695">
            <v>103.20878106508876</v>
          </cell>
        </row>
        <row r="696">
          <cell r="C696" t="str">
            <v>HOSPITAL DOM HÉLDER</v>
          </cell>
          <cell r="E696" t="str">
            <v>RAISSA ALVES FALCAO RODRIGUES</v>
          </cell>
          <cell r="F696" t="str">
            <v>2 - Outros Profissionais da Saúde</v>
          </cell>
          <cell r="G696" t="str">
            <v>2235-05</v>
          </cell>
          <cell r="H696" t="str">
            <v>01/2022</v>
          </cell>
          <cell r="J696">
            <v>270.21120000000002</v>
          </cell>
          <cell r="L696">
            <v>0</v>
          </cell>
          <cell r="M696">
            <v>0</v>
          </cell>
          <cell r="O696">
            <v>2.84</v>
          </cell>
          <cell r="R696">
            <v>0</v>
          </cell>
          <cell r="S696">
            <v>0</v>
          </cell>
          <cell r="U696">
            <v>0</v>
          </cell>
          <cell r="Y696">
            <v>103.20878106508876</v>
          </cell>
        </row>
        <row r="697">
          <cell r="C697" t="str">
            <v>HOSPITAL DOM HÉLDER</v>
          </cell>
          <cell r="E697" t="str">
            <v>RALPH MOREIRA DE BARROS</v>
          </cell>
          <cell r="F697" t="str">
            <v>3 - Administrativo</v>
          </cell>
          <cell r="G697" t="str">
            <v>1421-15</v>
          </cell>
          <cell r="H697" t="str">
            <v>01/2022</v>
          </cell>
          <cell r="J697">
            <v>397.44319999999999</v>
          </cell>
          <cell r="L697">
            <v>0</v>
          </cell>
          <cell r="M697">
            <v>0</v>
          </cell>
          <cell r="O697">
            <v>1.3540000000000001</v>
          </cell>
          <cell r="R697">
            <v>0</v>
          </cell>
          <cell r="S697">
            <v>198.62</v>
          </cell>
          <cell r="U697">
            <v>0</v>
          </cell>
          <cell r="Y697">
            <v>103.20878106508876</v>
          </cell>
        </row>
        <row r="698">
          <cell r="C698" t="str">
            <v>HOSPITAL DOM HÉLDER</v>
          </cell>
          <cell r="E698" t="str">
            <v>RAQUEL BEZERRA CHAVES FERNANDES</v>
          </cell>
          <cell r="F698" t="str">
            <v>2 - Outros Profissionais da Saúde</v>
          </cell>
          <cell r="G698" t="str">
            <v>2235-05</v>
          </cell>
          <cell r="H698" t="str">
            <v>01/2022</v>
          </cell>
          <cell r="J698">
            <v>267.24639999999999</v>
          </cell>
          <cell r="L698">
            <v>0</v>
          </cell>
          <cell r="M698">
            <v>0</v>
          </cell>
          <cell r="O698">
            <v>1.3540000000000001</v>
          </cell>
          <cell r="R698">
            <v>634.54</v>
          </cell>
          <cell r="S698">
            <v>89.21</v>
          </cell>
          <cell r="U698">
            <v>0</v>
          </cell>
          <cell r="Y698">
            <v>103.20878106508876</v>
          </cell>
        </row>
        <row r="699">
          <cell r="C699" t="str">
            <v>HOSPITAL DOM HÉLDER</v>
          </cell>
          <cell r="E699" t="str">
            <v>RAQUEL PRATA CAMPOS BELTRAO</v>
          </cell>
          <cell r="F699" t="str">
            <v>2 - Outros Profissionais da Saúde</v>
          </cell>
          <cell r="G699" t="str">
            <v>2235-05</v>
          </cell>
          <cell r="H699" t="str">
            <v>01/2022</v>
          </cell>
          <cell r="J699">
            <v>248.36959999999999</v>
          </cell>
          <cell r="L699">
            <v>0</v>
          </cell>
          <cell r="M699">
            <v>0</v>
          </cell>
          <cell r="O699">
            <v>2.84</v>
          </cell>
          <cell r="R699">
            <v>0</v>
          </cell>
          <cell r="S699">
            <v>0</v>
          </cell>
          <cell r="U699">
            <v>0</v>
          </cell>
          <cell r="Y699">
            <v>103.20878106508876</v>
          </cell>
        </row>
        <row r="700">
          <cell r="C700" t="str">
            <v>HOSPITAL DOM HÉLDER</v>
          </cell>
          <cell r="E700" t="str">
            <v>RAYANNA THAIS PINHEIRO</v>
          </cell>
          <cell r="F700" t="str">
            <v>2 - Outros Profissionais da Saúde</v>
          </cell>
          <cell r="G700" t="str">
            <v>2235-05</v>
          </cell>
          <cell r="H700" t="str">
            <v>01/2022</v>
          </cell>
          <cell r="J700">
            <v>249.8192</v>
          </cell>
          <cell r="L700">
            <v>0</v>
          </cell>
          <cell r="M700">
            <v>0</v>
          </cell>
          <cell r="O700">
            <v>2.84</v>
          </cell>
          <cell r="R700">
            <v>0</v>
          </cell>
          <cell r="S700">
            <v>0</v>
          </cell>
          <cell r="U700">
            <v>0</v>
          </cell>
          <cell r="Y700">
            <v>103.20878106508876</v>
          </cell>
        </row>
        <row r="701">
          <cell r="C701" t="str">
            <v>HOSPITAL DOM HÉLDER</v>
          </cell>
          <cell r="E701" t="str">
            <v>RAYANNE CAROLINE RIBEIRO DOS SANTOS</v>
          </cell>
          <cell r="F701" t="str">
            <v>2 - Outros Profissionais da Saúde</v>
          </cell>
          <cell r="G701" t="str">
            <v>3222-05</v>
          </cell>
          <cell r="H701" t="str">
            <v>01/2022</v>
          </cell>
          <cell r="J701">
            <v>126.048</v>
          </cell>
          <cell r="L701">
            <v>0</v>
          </cell>
          <cell r="M701">
            <v>0</v>
          </cell>
          <cell r="O701">
            <v>1.3540000000000001</v>
          </cell>
          <cell r="R701">
            <v>391.37</v>
          </cell>
          <cell r="S701">
            <v>63.02</v>
          </cell>
          <cell r="U701">
            <v>0</v>
          </cell>
          <cell r="Y701">
            <v>103.20878106508876</v>
          </cell>
        </row>
        <row r="702">
          <cell r="C702" t="str">
            <v>HOSPITAL DOM HÉLDER</v>
          </cell>
          <cell r="E702" t="str">
            <v>RAYSSA KARLA DE OLIVEIRA</v>
          </cell>
          <cell r="F702" t="str">
            <v>2 - Outros Profissionais da Saúde</v>
          </cell>
          <cell r="G702" t="str">
            <v>5211-30</v>
          </cell>
          <cell r="H702" t="str">
            <v>01/2022</v>
          </cell>
          <cell r="J702">
            <v>127.8824</v>
          </cell>
          <cell r="L702">
            <v>0</v>
          </cell>
          <cell r="M702">
            <v>0</v>
          </cell>
          <cell r="O702">
            <v>1.3540000000000001</v>
          </cell>
          <cell r="R702">
            <v>269.79000000000002</v>
          </cell>
          <cell r="S702">
            <v>58.9</v>
          </cell>
          <cell r="U702">
            <v>0</v>
          </cell>
          <cell r="Y702">
            <v>103.20878106508876</v>
          </cell>
        </row>
        <row r="703">
          <cell r="C703" t="str">
            <v>HOSPITAL DOM HÉLDER</v>
          </cell>
          <cell r="E703" t="str">
            <v>RENATA ANDREZA DE ALBUQUERQUE HENRIQUES</v>
          </cell>
          <cell r="F703" t="str">
            <v>3 - Administrativo</v>
          </cell>
          <cell r="G703" t="str">
            <v>2523-05</v>
          </cell>
          <cell r="H703" t="str">
            <v>01/2022</v>
          </cell>
          <cell r="J703">
            <v>157.22800000000001</v>
          </cell>
          <cell r="L703">
            <v>0</v>
          </cell>
          <cell r="M703">
            <v>0</v>
          </cell>
          <cell r="O703">
            <v>1.3540000000000001</v>
          </cell>
          <cell r="R703">
            <v>0</v>
          </cell>
          <cell r="S703">
            <v>0</v>
          </cell>
          <cell r="U703">
            <v>0</v>
          </cell>
          <cell r="Y703">
            <v>103.20878106508876</v>
          </cell>
        </row>
        <row r="704">
          <cell r="C704" t="str">
            <v>HOSPITAL DOM HÉLDER</v>
          </cell>
          <cell r="E704" t="str">
            <v>RENATA BARBOSA DA SILVA</v>
          </cell>
          <cell r="F704" t="str">
            <v>2 - Outros Profissionais da Saúde</v>
          </cell>
          <cell r="G704" t="str">
            <v>3222-05</v>
          </cell>
          <cell r="H704" t="str">
            <v>01/2022</v>
          </cell>
          <cell r="J704">
            <v>136.81200000000001</v>
          </cell>
          <cell r="L704">
            <v>0</v>
          </cell>
          <cell r="M704">
            <v>0</v>
          </cell>
          <cell r="O704">
            <v>1.3540000000000001</v>
          </cell>
          <cell r="R704">
            <v>0</v>
          </cell>
          <cell r="S704">
            <v>0</v>
          </cell>
          <cell r="U704">
            <v>48.59</v>
          </cell>
          <cell r="X704" t="str">
            <v>AUXILIO CRECHE</v>
          </cell>
          <cell r="Y704">
            <v>103.20878106508876</v>
          </cell>
        </row>
        <row r="705">
          <cell r="C705" t="str">
            <v>HOSPITAL DOM HÉLDER</v>
          </cell>
          <cell r="E705" t="str">
            <v>RENATA BARROS SANTOS</v>
          </cell>
          <cell r="F705" t="str">
            <v>2 - Outros Profissionais da Saúde</v>
          </cell>
          <cell r="G705" t="str">
            <v>2235-05</v>
          </cell>
          <cell r="H705" t="str">
            <v>01/2022</v>
          </cell>
          <cell r="J705">
            <v>281.90559999999999</v>
          </cell>
          <cell r="L705">
            <v>0</v>
          </cell>
          <cell r="M705">
            <v>0</v>
          </cell>
          <cell r="O705">
            <v>2.84</v>
          </cell>
          <cell r="R705">
            <v>0</v>
          </cell>
          <cell r="S705">
            <v>0</v>
          </cell>
          <cell r="U705">
            <v>0</v>
          </cell>
          <cell r="Y705">
            <v>103.20878106508876</v>
          </cell>
        </row>
        <row r="706">
          <cell r="C706" t="str">
            <v>HOSPITAL DOM HÉLDER</v>
          </cell>
          <cell r="E706" t="str">
            <v>RENATA DE CASSIA NUNES SANTOS PIMENTA</v>
          </cell>
          <cell r="F706" t="str">
            <v>2 - Outros Profissionais da Saúde</v>
          </cell>
          <cell r="G706" t="str">
            <v>2236-05</v>
          </cell>
          <cell r="H706" t="str">
            <v>01/2022</v>
          </cell>
          <cell r="J706">
            <v>211.5136</v>
          </cell>
          <cell r="L706">
            <v>0</v>
          </cell>
          <cell r="M706">
            <v>0</v>
          </cell>
          <cell r="O706">
            <v>2.84</v>
          </cell>
          <cell r="R706">
            <v>0</v>
          </cell>
          <cell r="S706">
            <v>0</v>
          </cell>
          <cell r="U706">
            <v>78.569999999999993</v>
          </cell>
          <cell r="X706" t="str">
            <v>AUXILIO CRECHE</v>
          </cell>
          <cell r="Y706">
            <v>103.20878106508876</v>
          </cell>
        </row>
        <row r="707">
          <cell r="C707" t="str">
            <v>HOSPITAL DOM HÉLDER</v>
          </cell>
          <cell r="E707" t="str">
            <v>RENATA GALINDO LIMA MELO</v>
          </cell>
          <cell r="F707" t="str">
            <v>2 - Outros Profissionais da Saúde</v>
          </cell>
          <cell r="G707" t="str">
            <v>2235-05</v>
          </cell>
          <cell r="H707" t="str">
            <v>01/2022</v>
          </cell>
          <cell r="J707">
            <v>328.75200000000001</v>
          </cell>
          <cell r="L707">
            <v>0</v>
          </cell>
          <cell r="M707">
            <v>0</v>
          </cell>
          <cell r="O707">
            <v>2.84</v>
          </cell>
          <cell r="R707">
            <v>0</v>
          </cell>
          <cell r="S707">
            <v>0</v>
          </cell>
          <cell r="U707">
            <v>0</v>
          </cell>
          <cell r="Y707">
            <v>103.20878106508876</v>
          </cell>
        </row>
        <row r="708">
          <cell r="C708" t="str">
            <v>HOSPITAL DOM HÉLDER</v>
          </cell>
          <cell r="E708" t="str">
            <v>RENATA LAIS GOUVEIA SANTOS</v>
          </cell>
          <cell r="F708" t="str">
            <v>2 - Outros Profissionais da Saúde</v>
          </cell>
          <cell r="G708" t="str">
            <v>2235-05</v>
          </cell>
          <cell r="H708" t="str">
            <v>01/2022</v>
          </cell>
          <cell r="J708">
            <v>277.54480000000001</v>
          </cell>
          <cell r="L708">
            <v>0</v>
          </cell>
          <cell r="M708">
            <v>0</v>
          </cell>
          <cell r="O708">
            <v>2.84</v>
          </cell>
          <cell r="R708">
            <v>0</v>
          </cell>
          <cell r="S708">
            <v>0</v>
          </cell>
          <cell r="U708">
            <v>0</v>
          </cell>
          <cell r="Y708">
            <v>103.20878106508876</v>
          </cell>
        </row>
        <row r="709">
          <cell r="C709" t="str">
            <v>HOSPITAL DOM HÉLDER</v>
          </cell>
          <cell r="E709" t="str">
            <v>RENATA MARTINS BORGES SERRANO</v>
          </cell>
          <cell r="F709" t="str">
            <v>2 - Outros Profissionais da Saúde</v>
          </cell>
          <cell r="G709" t="str">
            <v>5152-05</v>
          </cell>
          <cell r="H709" t="str">
            <v>01/2022</v>
          </cell>
          <cell r="J709">
            <v>223.68639999999999</v>
          </cell>
          <cell r="L709">
            <v>0</v>
          </cell>
          <cell r="M709">
            <v>0</v>
          </cell>
          <cell r="O709">
            <v>1.3540000000000001</v>
          </cell>
          <cell r="R709">
            <v>0</v>
          </cell>
          <cell r="S709">
            <v>0</v>
          </cell>
          <cell r="U709">
            <v>0</v>
          </cell>
          <cell r="Y709">
            <v>103.20878106508876</v>
          </cell>
        </row>
        <row r="710">
          <cell r="C710" t="str">
            <v>HOSPITAL DOM HÉLDER</v>
          </cell>
          <cell r="E710" t="str">
            <v>RENILDA CLEIDE SILVA DOS ANJOS</v>
          </cell>
          <cell r="F710" t="str">
            <v>3 - Administrativo</v>
          </cell>
          <cell r="G710" t="str">
            <v>5142-25</v>
          </cell>
          <cell r="H710" t="str">
            <v>01/2022</v>
          </cell>
          <cell r="J710">
            <v>140.85599999999999</v>
          </cell>
          <cell r="L710">
            <v>0</v>
          </cell>
          <cell r="M710">
            <v>0</v>
          </cell>
          <cell r="O710">
            <v>1.3540000000000001</v>
          </cell>
          <cell r="R710">
            <v>0</v>
          </cell>
          <cell r="S710">
            <v>0</v>
          </cell>
          <cell r="U710">
            <v>0</v>
          </cell>
          <cell r="Y710">
            <v>103.20878106508876</v>
          </cell>
        </row>
        <row r="711">
          <cell r="C711" t="str">
            <v>HOSPITAL DOM HÉLDER</v>
          </cell>
          <cell r="E711" t="str">
            <v>RICHELLE DE OLIVEIRA SANTIAGO</v>
          </cell>
          <cell r="F711" t="str">
            <v>2 - Outros Profissionais da Saúde</v>
          </cell>
          <cell r="G711" t="str">
            <v>3222-05</v>
          </cell>
          <cell r="H711" t="str">
            <v>01/2022</v>
          </cell>
          <cell r="J711">
            <v>243.68639999999999</v>
          </cell>
          <cell r="L711">
            <v>0</v>
          </cell>
          <cell r="M711">
            <v>0</v>
          </cell>
          <cell r="O711">
            <v>1.3540000000000001</v>
          </cell>
          <cell r="R711">
            <v>287.77999999999997</v>
          </cell>
          <cell r="S711">
            <v>72.72</v>
          </cell>
          <cell r="U711">
            <v>0</v>
          </cell>
          <cell r="Y711">
            <v>103.20878106508876</v>
          </cell>
        </row>
        <row r="712">
          <cell r="C712" t="str">
            <v>HOSPITAL DOM HÉLDER</v>
          </cell>
          <cell r="E712" t="str">
            <v>RINALDO JOSE DA SILVA</v>
          </cell>
          <cell r="F712" t="str">
            <v>2 - Outros Profissionais da Saúde</v>
          </cell>
          <cell r="G712" t="str">
            <v>5211-30</v>
          </cell>
          <cell r="H712" t="str">
            <v>01/2022</v>
          </cell>
          <cell r="J712">
            <v>118.536</v>
          </cell>
          <cell r="L712">
            <v>0</v>
          </cell>
          <cell r="M712">
            <v>0</v>
          </cell>
          <cell r="O712">
            <v>1.3540000000000001</v>
          </cell>
          <cell r="R712">
            <v>251.8</v>
          </cell>
          <cell r="S712">
            <v>70.540000000000006</v>
          </cell>
          <cell r="U712">
            <v>0</v>
          </cell>
          <cell r="Y712">
            <v>103.20878106508876</v>
          </cell>
        </row>
        <row r="713">
          <cell r="C713" t="str">
            <v>HOSPITAL DOM HÉLDER</v>
          </cell>
          <cell r="E713" t="str">
            <v>RITA DE CASSIA ALMEIDA NETA</v>
          </cell>
          <cell r="F713" t="str">
            <v>2 - Outros Profissionais da Saúde</v>
          </cell>
          <cell r="G713" t="str">
            <v>2236-05</v>
          </cell>
          <cell r="H713" t="str">
            <v>01/2022</v>
          </cell>
          <cell r="J713">
            <v>226.8312</v>
          </cell>
          <cell r="L713">
            <v>0</v>
          </cell>
          <cell r="M713">
            <v>0</v>
          </cell>
          <cell r="O713">
            <v>2.84</v>
          </cell>
          <cell r="R713">
            <v>0</v>
          </cell>
          <cell r="S713">
            <v>0</v>
          </cell>
          <cell r="U713">
            <v>0</v>
          </cell>
          <cell r="Y713">
            <v>103.20878106508876</v>
          </cell>
        </row>
        <row r="714">
          <cell r="C714" t="str">
            <v>HOSPITAL DOM HÉLDER</v>
          </cell>
          <cell r="E714" t="str">
            <v>RITA DE CASSIA CORDEIRO BASTOS LEITE DOS ANJOS</v>
          </cell>
          <cell r="F714" t="str">
            <v>3 - Administrativo</v>
          </cell>
          <cell r="G714" t="str">
            <v>1312-05</v>
          </cell>
          <cell r="H714" t="str">
            <v>01/2022</v>
          </cell>
          <cell r="J714">
            <v>1487.8448000000001</v>
          </cell>
          <cell r="L714">
            <v>0</v>
          </cell>
          <cell r="M714">
            <v>0</v>
          </cell>
          <cell r="O714">
            <v>1.3540000000000001</v>
          </cell>
          <cell r="R714">
            <v>0</v>
          </cell>
          <cell r="S714">
            <v>0</v>
          </cell>
          <cell r="U714">
            <v>3.44</v>
          </cell>
          <cell r="X714" t="str">
            <v>AUXILIO CRECHE</v>
          </cell>
          <cell r="Y714">
            <v>103.20878106508876</v>
          </cell>
        </row>
        <row r="715">
          <cell r="C715" t="str">
            <v>HOSPITAL DOM HÉLDER</v>
          </cell>
          <cell r="E715" t="str">
            <v>RITA DE CASSIA DA SILVA</v>
          </cell>
          <cell r="F715" t="str">
            <v>3 - Administrativo</v>
          </cell>
          <cell r="G715" t="str">
            <v>5134-30</v>
          </cell>
          <cell r="H715" t="str">
            <v>01/2022</v>
          </cell>
          <cell r="J715">
            <v>126.048</v>
          </cell>
          <cell r="L715">
            <v>0</v>
          </cell>
          <cell r="M715">
            <v>0</v>
          </cell>
          <cell r="O715">
            <v>1.3540000000000001</v>
          </cell>
          <cell r="R715">
            <v>391.37</v>
          </cell>
          <cell r="S715">
            <v>67.63</v>
          </cell>
          <cell r="U715">
            <v>0</v>
          </cell>
          <cell r="Y715">
            <v>103.20878106508876</v>
          </cell>
        </row>
        <row r="716">
          <cell r="C716" t="str">
            <v>HOSPITAL DOM HÉLDER</v>
          </cell>
          <cell r="E716" t="str">
            <v>RITA DE CASSIA DA SILVA MELO</v>
          </cell>
          <cell r="F716" t="str">
            <v>2 - Outros Profissionais da Saúde</v>
          </cell>
          <cell r="G716" t="str">
            <v>3222-05</v>
          </cell>
          <cell r="H716" t="str">
            <v>01/2022</v>
          </cell>
          <cell r="J716">
            <v>116.2024</v>
          </cell>
          <cell r="L716">
            <v>0</v>
          </cell>
          <cell r="M716">
            <v>0</v>
          </cell>
          <cell r="O716">
            <v>1.3540000000000001</v>
          </cell>
          <cell r="R716">
            <v>0</v>
          </cell>
          <cell r="S716">
            <v>72.72</v>
          </cell>
          <cell r="U716">
            <v>0</v>
          </cell>
          <cell r="Y716">
            <v>103.20878106508876</v>
          </cell>
        </row>
        <row r="717">
          <cell r="C717" t="str">
            <v>HOSPITAL DOM HÉLDER</v>
          </cell>
          <cell r="E717" t="str">
            <v>ROBERTA KELLY BARBOSA DO NASCIMENTO</v>
          </cell>
          <cell r="F717" t="str">
            <v>2 - Outros Profissionais da Saúde</v>
          </cell>
          <cell r="G717" t="str">
            <v>2234-05</v>
          </cell>
          <cell r="H717" t="str">
            <v>01/2022</v>
          </cell>
          <cell r="J717">
            <v>418.69600000000003</v>
          </cell>
          <cell r="L717">
            <v>0</v>
          </cell>
          <cell r="M717">
            <v>0</v>
          </cell>
          <cell r="O717">
            <v>1.3540000000000001</v>
          </cell>
          <cell r="R717">
            <v>0</v>
          </cell>
          <cell r="S717">
            <v>0</v>
          </cell>
          <cell r="U717">
            <v>0</v>
          </cell>
          <cell r="Y717">
            <v>103.20878106508876</v>
          </cell>
        </row>
        <row r="718">
          <cell r="C718" t="str">
            <v>HOSPITAL DOM HÉLDER</v>
          </cell>
          <cell r="E718" t="str">
            <v>ROBERTA MARIA NASCIMENTO FERREIRA</v>
          </cell>
          <cell r="F718" t="str">
            <v>2 - Outros Profissionais da Saúde</v>
          </cell>
          <cell r="G718" t="str">
            <v>2235-05</v>
          </cell>
          <cell r="H718" t="str">
            <v>01/2022</v>
          </cell>
          <cell r="J718">
            <v>290.37759999999997</v>
          </cell>
          <cell r="L718">
            <v>0</v>
          </cell>
          <cell r="M718">
            <v>0</v>
          </cell>
          <cell r="O718">
            <v>2.84</v>
          </cell>
          <cell r="R718">
            <v>0</v>
          </cell>
          <cell r="S718">
            <v>0</v>
          </cell>
          <cell r="U718">
            <v>0</v>
          </cell>
          <cell r="Y718">
            <v>103.20878106508876</v>
          </cell>
        </row>
        <row r="719">
          <cell r="C719" t="str">
            <v>HOSPITAL DOM HÉLDER</v>
          </cell>
          <cell r="E719" t="str">
            <v>ROBERTA MARIA SOUZA DE VASCONCELOS</v>
          </cell>
          <cell r="F719" t="str">
            <v>3 - Administrativo</v>
          </cell>
          <cell r="G719" t="str">
            <v>2611-10</v>
          </cell>
          <cell r="H719" t="str">
            <v>01/2022</v>
          </cell>
          <cell r="J719">
            <v>387.69760000000002</v>
          </cell>
          <cell r="L719">
            <v>0</v>
          </cell>
          <cell r="M719">
            <v>0</v>
          </cell>
          <cell r="O719">
            <v>1.3540000000000001</v>
          </cell>
          <cell r="R719">
            <v>0</v>
          </cell>
          <cell r="S719">
            <v>0</v>
          </cell>
          <cell r="U719">
            <v>0</v>
          </cell>
          <cell r="Y719">
            <v>103.20878106508876</v>
          </cell>
        </row>
        <row r="720">
          <cell r="C720" t="str">
            <v>HOSPITAL DOM HÉLDER</v>
          </cell>
          <cell r="E720" t="str">
            <v>ROBERTA XAVIER DE ARAUJO GOMES</v>
          </cell>
          <cell r="F720" t="str">
            <v>2 - Outros Profissionais da Saúde</v>
          </cell>
          <cell r="G720" t="str">
            <v>5211-30</v>
          </cell>
          <cell r="H720" t="str">
            <v>01/2022</v>
          </cell>
          <cell r="J720">
            <v>146.44319999999999</v>
          </cell>
          <cell r="L720">
            <v>0</v>
          </cell>
          <cell r="M720">
            <v>0</v>
          </cell>
          <cell r="O720">
            <v>1.3540000000000001</v>
          </cell>
          <cell r="R720">
            <v>287.77999999999997</v>
          </cell>
          <cell r="S720">
            <v>53.33</v>
          </cell>
          <cell r="U720">
            <v>0</v>
          </cell>
          <cell r="Y720">
            <v>103.20878106508876</v>
          </cell>
        </row>
        <row r="721">
          <cell r="C721" t="str">
            <v>HOSPITAL DOM HÉLDER</v>
          </cell>
          <cell r="E721" t="str">
            <v>ROBERTO FERREIRA DE ANDRADE SOUZA</v>
          </cell>
          <cell r="F721" t="str">
            <v>2 - Outros Profissionais da Saúde</v>
          </cell>
          <cell r="G721" t="str">
            <v>5211-30</v>
          </cell>
          <cell r="H721" t="str">
            <v>01/2022</v>
          </cell>
          <cell r="J721">
            <v>101.80800000000001</v>
          </cell>
          <cell r="L721">
            <v>0</v>
          </cell>
          <cell r="M721">
            <v>0</v>
          </cell>
          <cell r="O721">
            <v>1.3540000000000001</v>
          </cell>
          <cell r="R721">
            <v>0</v>
          </cell>
          <cell r="S721">
            <v>0</v>
          </cell>
          <cell r="U721">
            <v>0</v>
          </cell>
          <cell r="Y721">
            <v>103.20878106508876</v>
          </cell>
        </row>
        <row r="722">
          <cell r="C722" t="str">
            <v>HOSPITAL DOM HÉLDER</v>
          </cell>
          <cell r="E722" t="str">
            <v>ROBSON BEZERRA DA SILVA</v>
          </cell>
          <cell r="F722" t="str">
            <v>3 - Administrativo</v>
          </cell>
          <cell r="G722" t="str">
            <v>5174-10</v>
          </cell>
          <cell r="H722" t="str">
            <v>01/2022</v>
          </cell>
          <cell r="J722">
            <v>108.4776</v>
          </cell>
          <cell r="L722">
            <v>0</v>
          </cell>
          <cell r="M722">
            <v>0</v>
          </cell>
          <cell r="O722">
            <v>1.3540000000000001</v>
          </cell>
          <cell r="R722">
            <v>366.9</v>
          </cell>
          <cell r="S722">
            <v>48.48</v>
          </cell>
          <cell r="U722">
            <v>0</v>
          </cell>
          <cell r="Y722">
            <v>103.20878106508876</v>
          </cell>
        </row>
        <row r="723">
          <cell r="C723" t="str">
            <v>HOSPITAL DOM HÉLDER</v>
          </cell>
          <cell r="E723" t="str">
            <v>ROBSON HENRIQUE DA SILVA</v>
          </cell>
          <cell r="F723" t="str">
            <v>2 - Outros Profissionais da Saúde</v>
          </cell>
          <cell r="G723" t="str">
            <v>3222-05</v>
          </cell>
          <cell r="H723" t="str">
            <v>01/2022</v>
          </cell>
          <cell r="J723">
            <v>132.148</v>
          </cell>
          <cell r="L723">
            <v>0</v>
          </cell>
          <cell r="M723">
            <v>0</v>
          </cell>
          <cell r="O723">
            <v>1.3540000000000001</v>
          </cell>
          <cell r="R723">
            <v>0</v>
          </cell>
          <cell r="S723">
            <v>0</v>
          </cell>
          <cell r="U723">
            <v>0</v>
          </cell>
          <cell r="Y723">
            <v>103.20878106508876</v>
          </cell>
        </row>
        <row r="724">
          <cell r="C724" t="str">
            <v>HOSPITAL DOM HÉLDER</v>
          </cell>
          <cell r="E724" t="str">
            <v>ROBSON MARQUES DE ANDRADE</v>
          </cell>
          <cell r="F724" t="str">
            <v>3 - Administrativo</v>
          </cell>
          <cell r="G724" t="str">
            <v>4110-10</v>
          </cell>
          <cell r="H724" t="str">
            <v>01/2022</v>
          </cell>
          <cell r="J724">
            <v>104.7024</v>
          </cell>
          <cell r="L724">
            <v>0</v>
          </cell>
          <cell r="M724">
            <v>0</v>
          </cell>
          <cell r="O724">
            <v>1.3540000000000001</v>
          </cell>
          <cell r="R724">
            <v>0</v>
          </cell>
          <cell r="S724">
            <v>0</v>
          </cell>
          <cell r="U724">
            <v>0</v>
          </cell>
          <cell r="Y724">
            <v>103.20878106508876</v>
          </cell>
        </row>
        <row r="725">
          <cell r="C725" t="str">
            <v>HOSPITAL DOM HÉLDER</v>
          </cell>
          <cell r="E725" t="str">
            <v>ROBSON RICARDO SOARES ERNESTO</v>
          </cell>
          <cell r="F725" t="str">
            <v>2 - Outros Profissionais da Saúde</v>
          </cell>
          <cell r="G725" t="str">
            <v>5151-10</v>
          </cell>
          <cell r="H725" t="str">
            <v>01/2022</v>
          </cell>
          <cell r="J725">
            <v>141.20400000000001</v>
          </cell>
          <cell r="L725">
            <v>0</v>
          </cell>
          <cell r="M725">
            <v>0</v>
          </cell>
          <cell r="O725">
            <v>1.3540000000000001</v>
          </cell>
          <cell r="R725">
            <v>0</v>
          </cell>
          <cell r="S725">
            <v>0</v>
          </cell>
          <cell r="U725">
            <v>0</v>
          </cell>
          <cell r="Y725">
            <v>103.20878106508876</v>
          </cell>
        </row>
        <row r="726">
          <cell r="C726" t="str">
            <v>HOSPITAL DOM HÉLDER</v>
          </cell>
          <cell r="E726" t="str">
            <v>ROBSON ZEFERINO VILAR</v>
          </cell>
          <cell r="F726" t="str">
            <v>3 - Administrativo</v>
          </cell>
          <cell r="G726" t="str">
            <v>5163-45</v>
          </cell>
          <cell r="H726" t="str">
            <v>01/2022</v>
          </cell>
          <cell r="J726">
            <v>132.9</v>
          </cell>
          <cell r="L726">
            <v>0</v>
          </cell>
          <cell r="M726">
            <v>0</v>
          </cell>
          <cell r="O726">
            <v>1.3540000000000001</v>
          </cell>
          <cell r="R726">
            <v>0</v>
          </cell>
          <cell r="S726">
            <v>0</v>
          </cell>
          <cell r="U726">
            <v>0</v>
          </cell>
          <cell r="Y726">
            <v>103.20878106508876</v>
          </cell>
        </row>
        <row r="727">
          <cell r="C727" t="str">
            <v>HOSPITAL DOM HÉLDER</v>
          </cell>
          <cell r="E727" t="str">
            <v>RODRIGO MEZZALIRA TCHAICK</v>
          </cell>
          <cell r="F727" t="str">
            <v>1 - Médico</v>
          </cell>
          <cell r="G727" t="str">
            <v>2251-20</v>
          </cell>
          <cell r="H727" t="str">
            <v>01/2022</v>
          </cell>
          <cell r="J727">
            <v>866.11199999999997</v>
          </cell>
          <cell r="L727">
            <v>0</v>
          </cell>
          <cell r="M727">
            <v>0</v>
          </cell>
          <cell r="O727">
            <v>10.834</v>
          </cell>
          <cell r="R727">
            <v>0</v>
          </cell>
          <cell r="S727">
            <v>0</v>
          </cell>
          <cell r="U727">
            <v>0</v>
          </cell>
          <cell r="Y727">
            <v>103.20878106508876</v>
          </cell>
        </row>
        <row r="728">
          <cell r="C728" t="str">
            <v>HOSPITAL DOM HÉLDER</v>
          </cell>
          <cell r="E728" t="str">
            <v>ROSALVA VALERIA GOMES DE LIMA</v>
          </cell>
          <cell r="F728" t="str">
            <v>2 - Outros Profissionais da Saúde</v>
          </cell>
          <cell r="G728" t="str">
            <v>3222-05</v>
          </cell>
          <cell r="H728" t="str">
            <v>01/2022</v>
          </cell>
          <cell r="J728">
            <v>182.2088</v>
          </cell>
          <cell r="L728">
            <v>0</v>
          </cell>
          <cell r="M728">
            <v>0</v>
          </cell>
          <cell r="O728">
            <v>1.3540000000000001</v>
          </cell>
          <cell r="R728">
            <v>366.9</v>
          </cell>
          <cell r="S728">
            <v>68.42</v>
          </cell>
          <cell r="U728">
            <v>0</v>
          </cell>
          <cell r="Y728">
            <v>103.20878106508876</v>
          </cell>
        </row>
        <row r="729">
          <cell r="C729" t="str">
            <v>HOSPITAL DOM HÉLDER</v>
          </cell>
          <cell r="E729" t="str">
            <v>ROSANA MARIA DA SILVA ALBERTINO</v>
          </cell>
          <cell r="F729" t="str">
            <v>2 - Outros Profissionais da Saúde</v>
          </cell>
          <cell r="G729" t="str">
            <v>5211-30</v>
          </cell>
          <cell r="H729" t="str">
            <v>01/2022</v>
          </cell>
          <cell r="J729">
            <v>101.57680000000001</v>
          </cell>
          <cell r="L729">
            <v>0</v>
          </cell>
          <cell r="M729">
            <v>0</v>
          </cell>
          <cell r="O729">
            <v>1.3540000000000001</v>
          </cell>
          <cell r="R729">
            <v>269.79000000000002</v>
          </cell>
          <cell r="S729">
            <v>63.51</v>
          </cell>
          <cell r="U729">
            <v>0</v>
          </cell>
          <cell r="Y729">
            <v>103.20878106508876</v>
          </cell>
        </row>
        <row r="730">
          <cell r="C730" t="str">
            <v>HOSPITAL DOM HÉLDER</v>
          </cell>
          <cell r="E730" t="str">
            <v>ROSANA SOUZA DE MORAES</v>
          </cell>
          <cell r="F730" t="str">
            <v>2 - Outros Profissionais da Saúde</v>
          </cell>
          <cell r="G730" t="str">
            <v>2235-05</v>
          </cell>
          <cell r="H730" t="str">
            <v>01/2022</v>
          </cell>
          <cell r="J730">
            <v>365.0976</v>
          </cell>
          <cell r="L730">
            <v>0</v>
          </cell>
          <cell r="M730">
            <v>0</v>
          </cell>
          <cell r="O730">
            <v>2.84</v>
          </cell>
          <cell r="R730">
            <v>0</v>
          </cell>
          <cell r="S730">
            <v>0</v>
          </cell>
          <cell r="U730">
            <v>79.180000000000007</v>
          </cell>
          <cell r="X730" t="str">
            <v>AUXILIO CRECHE</v>
          </cell>
          <cell r="Y730">
            <v>103.20878106508876</v>
          </cell>
        </row>
        <row r="731">
          <cell r="C731" t="str">
            <v>HOSPITAL DOM HÉLDER</v>
          </cell>
          <cell r="E731" t="str">
            <v>ROSANGELA MARIA DE OLIVEIRA ALVES</v>
          </cell>
          <cell r="F731" t="str">
            <v>3 - Administrativo</v>
          </cell>
          <cell r="G731" t="str">
            <v>5134-30</v>
          </cell>
          <cell r="H731" t="str">
            <v>01/2022</v>
          </cell>
          <cell r="J731">
            <v>0</v>
          </cell>
          <cell r="L731">
            <v>0</v>
          </cell>
          <cell r="M731">
            <v>0</v>
          </cell>
          <cell r="O731">
            <v>1.3540000000000001</v>
          </cell>
          <cell r="R731">
            <v>0</v>
          </cell>
          <cell r="S731">
            <v>0</v>
          </cell>
          <cell r="U731">
            <v>0</v>
          </cell>
          <cell r="Y731">
            <v>103.20878106508876</v>
          </cell>
        </row>
        <row r="732">
          <cell r="C732" t="str">
            <v>HOSPITAL DOM HÉLDER</v>
          </cell>
          <cell r="E732" t="str">
            <v>ROSANGELA MARIA DOS SANTOS</v>
          </cell>
          <cell r="F732" t="str">
            <v>2 - Outros Profissionais da Saúde</v>
          </cell>
          <cell r="G732" t="str">
            <v>5152-05</v>
          </cell>
          <cell r="H732" t="str">
            <v>01/2022</v>
          </cell>
          <cell r="J732">
            <v>132.07759999999999</v>
          </cell>
          <cell r="L732">
            <v>0</v>
          </cell>
          <cell r="M732">
            <v>0</v>
          </cell>
          <cell r="O732">
            <v>1.3540000000000001</v>
          </cell>
          <cell r="R732">
            <v>0</v>
          </cell>
          <cell r="S732">
            <v>0</v>
          </cell>
          <cell r="U732">
            <v>0</v>
          </cell>
          <cell r="Y732">
            <v>103.20878106508876</v>
          </cell>
        </row>
        <row r="733">
          <cell r="C733" t="str">
            <v>HOSPITAL DOM HÉLDER</v>
          </cell>
          <cell r="E733" t="str">
            <v>ROSANGELA MARIA LIMA DA SILVA</v>
          </cell>
          <cell r="F733" t="str">
            <v>2 - Outros Profissionais da Saúde</v>
          </cell>
          <cell r="G733" t="str">
            <v>3222-05</v>
          </cell>
          <cell r="H733" t="str">
            <v>01/2022</v>
          </cell>
          <cell r="J733">
            <v>109.4712</v>
          </cell>
          <cell r="L733">
            <v>0</v>
          </cell>
          <cell r="M733">
            <v>0</v>
          </cell>
          <cell r="O733">
            <v>1.3540000000000001</v>
          </cell>
          <cell r="R733">
            <v>0</v>
          </cell>
          <cell r="S733">
            <v>0</v>
          </cell>
          <cell r="U733">
            <v>0</v>
          </cell>
          <cell r="Y733">
            <v>103.20878106508876</v>
          </cell>
        </row>
        <row r="734">
          <cell r="C734" t="str">
            <v>HOSPITAL DOM HÉLDER</v>
          </cell>
          <cell r="E734" t="str">
            <v>ROSEMARY ALMEIDA DO MONTE</v>
          </cell>
          <cell r="F734" t="str">
            <v>2 - Outros Profissionais da Saúde</v>
          </cell>
          <cell r="G734" t="str">
            <v>3222-05</v>
          </cell>
          <cell r="H734" t="str">
            <v>01/2022</v>
          </cell>
          <cell r="J734">
            <v>123.9088</v>
          </cell>
          <cell r="L734">
            <v>0</v>
          </cell>
          <cell r="M734">
            <v>0</v>
          </cell>
          <cell r="O734">
            <v>1.3540000000000001</v>
          </cell>
          <cell r="R734">
            <v>431.66</v>
          </cell>
          <cell r="S734">
            <v>59.15</v>
          </cell>
          <cell r="U734">
            <v>53.21</v>
          </cell>
          <cell r="X734" t="str">
            <v>AUXILIO CRECHE</v>
          </cell>
          <cell r="Y734">
            <v>103.20878106508876</v>
          </cell>
        </row>
        <row r="735">
          <cell r="C735" t="str">
            <v>HOSPITAL DOM HÉLDER</v>
          </cell>
          <cell r="E735" t="str">
            <v>ROSEMERE BARBOSA RIO TINTO</v>
          </cell>
          <cell r="F735" t="str">
            <v>2 - Outros Profissionais da Saúde</v>
          </cell>
          <cell r="G735" t="str">
            <v>3222-05</v>
          </cell>
          <cell r="H735" t="str">
            <v>01/2022</v>
          </cell>
          <cell r="J735">
            <v>217.0136</v>
          </cell>
          <cell r="L735">
            <v>0</v>
          </cell>
          <cell r="M735">
            <v>0</v>
          </cell>
          <cell r="O735">
            <v>1.3540000000000001</v>
          </cell>
          <cell r="R735">
            <v>269.79000000000002</v>
          </cell>
          <cell r="S735">
            <v>72.72</v>
          </cell>
          <cell r="U735">
            <v>0</v>
          </cell>
          <cell r="Y735">
            <v>103.20878106508876</v>
          </cell>
        </row>
        <row r="736">
          <cell r="C736" t="str">
            <v>HOSPITAL DOM HÉLDER</v>
          </cell>
          <cell r="E736" t="str">
            <v>ROSIANE COSME DA SILVA</v>
          </cell>
          <cell r="F736" t="str">
            <v>2 - Outros Profissionais da Saúde</v>
          </cell>
          <cell r="G736" t="str">
            <v>2235-05</v>
          </cell>
          <cell r="H736" t="str">
            <v>01/2022</v>
          </cell>
          <cell r="J736">
            <v>278.31040000000002</v>
          </cell>
          <cell r="L736">
            <v>0</v>
          </cell>
          <cell r="M736">
            <v>0</v>
          </cell>
          <cell r="O736">
            <v>2.84</v>
          </cell>
          <cell r="R736">
            <v>0</v>
          </cell>
          <cell r="S736">
            <v>0</v>
          </cell>
          <cell r="U736">
            <v>103.28</v>
          </cell>
          <cell r="X736" t="str">
            <v>AUXILIO CRECHE</v>
          </cell>
          <cell r="Y736">
            <v>103.20878106508876</v>
          </cell>
        </row>
        <row r="737">
          <cell r="C737" t="str">
            <v>HOSPITAL DOM HÉLDER</v>
          </cell>
          <cell r="E737" t="str">
            <v>ROSILEILA FARIAS DO MONTE</v>
          </cell>
          <cell r="F737" t="str">
            <v>3 - Administrativo</v>
          </cell>
          <cell r="G737" t="str">
            <v>4110-10</v>
          </cell>
          <cell r="H737" t="str">
            <v>01/2022</v>
          </cell>
          <cell r="J737">
            <v>97.458399999999997</v>
          </cell>
          <cell r="L737">
            <v>0</v>
          </cell>
          <cell r="M737">
            <v>0</v>
          </cell>
          <cell r="O737">
            <v>1.3540000000000001</v>
          </cell>
          <cell r="R737">
            <v>232.38</v>
          </cell>
          <cell r="S737">
            <v>40.06</v>
          </cell>
          <cell r="U737">
            <v>0</v>
          </cell>
          <cell r="Y737">
            <v>103.20878106508876</v>
          </cell>
        </row>
        <row r="738">
          <cell r="C738" t="str">
            <v>HOSPITAL DOM HÉLDER</v>
          </cell>
          <cell r="E738" t="str">
            <v xml:space="preserve">ROSIVALDO FARIAS DE OLIVEIRA </v>
          </cell>
          <cell r="F738" t="str">
            <v>3 - Administrativo</v>
          </cell>
          <cell r="G738" t="str">
            <v>9511-05</v>
          </cell>
          <cell r="H738" t="str">
            <v>01/2022</v>
          </cell>
          <cell r="J738">
            <v>285.71280000000002</v>
          </cell>
          <cell r="L738">
            <v>0</v>
          </cell>
          <cell r="M738">
            <v>0</v>
          </cell>
          <cell r="O738">
            <v>1.3540000000000001</v>
          </cell>
          <cell r="R738">
            <v>0</v>
          </cell>
          <cell r="S738">
            <v>0</v>
          </cell>
          <cell r="U738">
            <v>0</v>
          </cell>
          <cell r="Y738">
            <v>103.20878106508876</v>
          </cell>
        </row>
        <row r="739">
          <cell r="C739" t="str">
            <v>HOSPITAL DOM HÉLDER</v>
          </cell>
          <cell r="E739" t="str">
            <v>RUANA DE ARAUJO CEREJA</v>
          </cell>
          <cell r="F739" t="str">
            <v>2 - Outros Profissionais da Saúde</v>
          </cell>
          <cell r="G739" t="str">
            <v>2235-05</v>
          </cell>
          <cell r="H739" t="str">
            <v>01/2022</v>
          </cell>
          <cell r="J739">
            <v>428.21839999999997</v>
          </cell>
          <cell r="L739">
            <v>0</v>
          </cell>
          <cell r="M739">
            <v>0</v>
          </cell>
          <cell r="O739">
            <v>2.84</v>
          </cell>
          <cell r="R739">
            <v>0</v>
          </cell>
          <cell r="S739">
            <v>0</v>
          </cell>
          <cell r="U739">
            <v>103.28</v>
          </cell>
          <cell r="X739" t="str">
            <v>AUXILIO CRECHE</v>
          </cell>
          <cell r="Y739">
            <v>103.20878106508876</v>
          </cell>
        </row>
        <row r="740">
          <cell r="C740" t="str">
            <v>HOSPITAL DOM HÉLDER</v>
          </cell>
          <cell r="E740" t="str">
            <v>SABRINA CECUNDINA SIMOES DE MACEDO</v>
          </cell>
          <cell r="F740" t="str">
            <v>2 - Outros Profissionais da Saúde</v>
          </cell>
          <cell r="G740" t="str">
            <v>2237-10</v>
          </cell>
          <cell r="H740" t="str">
            <v>01/2022</v>
          </cell>
          <cell r="J740">
            <v>410.28719999999998</v>
          </cell>
          <cell r="L740">
            <v>0</v>
          </cell>
          <cell r="M740">
            <v>0</v>
          </cell>
          <cell r="O740">
            <v>1.3540000000000001</v>
          </cell>
          <cell r="R740">
            <v>0</v>
          </cell>
          <cell r="S740">
            <v>0</v>
          </cell>
          <cell r="U740">
            <v>0</v>
          </cell>
          <cell r="Y740">
            <v>103.20878106508876</v>
          </cell>
        </row>
        <row r="741">
          <cell r="C741" t="str">
            <v>HOSPITAL DOM HÉLDER</v>
          </cell>
          <cell r="E741" t="str">
            <v>SAMARA KAROLYNE DO NASCIMENTO SANTIAGO</v>
          </cell>
          <cell r="F741" t="str">
            <v>2 - Outros Profissionais da Saúde</v>
          </cell>
          <cell r="G741" t="str">
            <v>5211-30</v>
          </cell>
          <cell r="H741" t="str">
            <v>01/2022</v>
          </cell>
          <cell r="J741">
            <v>149.40719999999999</v>
          </cell>
          <cell r="L741">
            <v>0</v>
          </cell>
          <cell r="M741">
            <v>0</v>
          </cell>
          <cell r="O741">
            <v>1.3540000000000001</v>
          </cell>
          <cell r="R741">
            <v>391.37</v>
          </cell>
          <cell r="S741">
            <v>63.02</v>
          </cell>
          <cell r="U741">
            <v>0</v>
          </cell>
          <cell r="Y741">
            <v>103.20878106508876</v>
          </cell>
        </row>
        <row r="742">
          <cell r="C742" t="str">
            <v>HOSPITAL DOM HÉLDER</v>
          </cell>
          <cell r="E742" t="str">
            <v>SAMUEL SANTOS DE PAULA</v>
          </cell>
          <cell r="F742" t="str">
            <v>3 - Administrativo</v>
          </cell>
          <cell r="G742" t="str">
            <v>4110-10</v>
          </cell>
          <cell r="H742" t="str">
            <v>01/2022</v>
          </cell>
          <cell r="J742">
            <v>99.716800000000006</v>
          </cell>
          <cell r="L742">
            <v>0</v>
          </cell>
          <cell r="M742">
            <v>0</v>
          </cell>
          <cell r="O742">
            <v>1.3540000000000001</v>
          </cell>
          <cell r="R742">
            <v>341.73</v>
          </cell>
          <cell r="S742">
            <v>74.790000000000006</v>
          </cell>
          <cell r="U742">
            <v>0</v>
          </cell>
          <cell r="Y742">
            <v>103.20878106508876</v>
          </cell>
        </row>
        <row r="743">
          <cell r="C743" t="str">
            <v>HOSPITAL DOM HÉLDER</v>
          </cell>
          <cell r="E743" t="str">
            <v>SANDRA CRISTINA DE ALMEIDA</v>
          </cell>
          <cell r="F743" t="str">
            <v>3 - Administrativo</v>
          </cell>
          <cell r="G743" t="str">
            <v>4110-10</v>
          </cell>
          <cell r="H743" t="str">
            <v>01/2022</v>
          </cell>
          <cell r="J743">
            <v>110.1232</v>
          </cell>
          <cell r="L743">
            <v>0</v>
          </cell>
          <cell r="M743">
            <v>0</v>
          </cell>
          <cell r="O743">
            <v>1.3540000000000001</v>
          </cell>
          <cell r="R743">
            <v>0</v>
          </cell>
          <cell r="S743">
            <v>72.72</v>
          </cell>
          <cell r="U743">
            <v>0</v>
          </cell>
          <cell r="Y743">
            <v>103.20878106508876</v>
          </cell>
        </row>
        <row r="744">
          <cell r="C744" t="str">
            <v>HOSPITAL DOM HÉLDER</v>
          </cell>
          <cell r="E744" t="str">
            <v>SANDRA DA SILVA CAVALCANTI BARBOSA</v>
          </cell>
          <cell r="F744" t="str">
            <v>2 - Outros Profissionais da Saúde</v>
          </cell>
          <cell r="G744" t="str">
            <v>5211-30</v>
          </cell>
          <cell r="H744" t="str">
            <v>01/2022</v>
          </cell>
          <cell r="J744">
            <v>182.2544</v>
          </cell>
          <cell r="L744">
            <v>0</v>
          </cell>
          <cell r="M744">
            <v>0</v>
          </cell>
          <cell r="O744">
            <v>1.3540000000000001</v>
          </cell>
          <cell r="R744">
            <v>0</v>
          </cell>
          <cell r="S744">
            <v>0</v>
          </cell>
          <cell r="U744">
            <v>0</v>
          </cell>
          <cell r="Y744">
            <v>103.20878106508876</v>
          </cell>
        </row>
        <row r="745">
          <cell r="C745" t="str">
            <v>HOSPITAL DOM HÉLDER</v>
          </cell>
          <cell r="E745" t="str">
            <v>SANDRA LUCIA DA SILVA</v>
          </cell>
          <cell r="F745" t="str">
            <v>2 - Outros Profissionais da Saúde</v>
          </cell>
          <cell r="G745" t="str">
            <v>3222-05</v>
          </cell>
          <cell r="H745" t="str">
            <v>01/2022</v>
          </cell>
          <cell r="J745">
            <v>129.05119999999999</v>
          </cell>
          <cell r="L745">
            <v>0</v>
          </cell>
          <cell r="M745">
            <v>0</v>
          </cell>
          <cell r="O745">
            <v>1.3540000000000001</v>
          </cell>
          <cell r="R745">
            <v>287.77999999999997</v>
          </cell>
          <cell r="S745">
            <v>69.08</v>
          </cell>
          <cell r="U745">
            <v>0</v>
          </cell>
          <cell r="Y745">
            <v>103.20878106508876</v>
          </cell>
        </row>
        <row r="746">
          <cell r="C746" t="str">
            <v>HOSPITAL DOM HÉLDER</v>
          </cell>
          <cell r="E746" t="str">
            <v>SANGELA NEYRIELLY VANDERLEI DA COSTA</v>
          </cell>
          <cell r="F746" t="str">
            <v>2 - Outros Profissionais da Saúde</v>
          </cell>
          <cell r="G746" t="str">
            <v>3222-05</v>
          </cell>
          <cell r="H746" t="str">
            <v>01/2022</v>
          </cell>
          <cell r="J746">
            <v>110.1032</v>
          </cell>
          <cell r="L746">
            <v>0</v>
          </cell>
          <cell r="M746">
            <v>0</v>
          </cell>
          <cell r="O746">
            <v>1.3540000000000001</v>
          </cell>
          <cell r="R746">
            <v>366.9</v>
          </cell>
          <cell r="S746">
            <v>56.87</v>
          </cell>
          <cell r="U746">
            <v>0</v>
          </cell>
          <cell r="Y746">
            <v>103.20878106508876</v>
          </cell>
        </row>
        <row r="747">
          <cell r="C747" t="str">
            <v>HOSPITAL DOM HÉLDER</v>
          </cell>
          <cell r="E747" t="str">
            <v>SARA MARIA DA SILVA PINTO</v>
          </cell>
          <cell r="F747" t="str">
            <v>2 - Outros Profissionais da Saúde</v>
          </cell>
          <cell r="G747" t="str">
            <v>2235-05</v>
          </cell>
          <cell r="H747" t="str">
            <v>01/2022</v>
          </cell>
          <cell r="J747">
            <v>243.09039999999999</v>
          </cell>
          <cell r="L747">
            <v>0</v>
          </cell>
          <cell r="M747">
            <v>0</v>
          </cell>
          <cell r="O747">
            <v>2.84</v>
          </cell>
          <cell r="R747">
            <v>0</v>
          </cell>
          <cell r="S747">
            <v>0</v>
          </cell>
          <cell r="U747">
            <v>0</v>
          </cell>
          <cell r="Y747">
            <v>103.20878106508876</v>
          </cell>
        </row>
        <row r="748">
          <cell r="C748" t="str">
            <v>HOSPITAL DOM HÉLDER</v>
          </cell>
          <cell r="E748" t="str">
            <v>SARAH BRENDDA SOARES DA SILVA</v>
          </cell>
          <cell r="F748" t="str">
            <v>2 - Outros Profissionais da Saúde</v>
          </cell>
          <cell r="G748" t="str">
            <v>3222-05</v>
          </cell>
          <cell r="H748" t="str">
            <v>01/2022</v>
          </cell>
          <cell r="J748">
            <v>125.8472</v>
          </cell>
          <cell r="L748">
            <v>0</v>
          </cell>
          <cell r="M748">
            <v>0</v>
          </cell>
          <cell r="O748">
            <v>1.3540000000000001</v>
          </cell>
          <cell r="R748">
            <v>0</v>
          </cell>
          <cell r="S748">
            <v>0</v>
          </cell>
          <cell r="U748">
            <v>0</v>
          </cell>
          <cell r="Y748">
            <v>103.20878106508876</v>
          </cell>
        </row>
        <row r="749">
          <cell r="C749" t="str">
            <v>HOSPITAL DOM HÉLDER</v>
          </cell>
          <cell r="E749" t="str">
            <v>SELMA MARIA DA SILVA PEREIRA</v>
          </cell>
          <cell r="F749" t="str">
            <v>2 - Outros Profissionais da Saúde</v>
          </cell>
          <cell r="G749" t="str">
            <v>3222-05</v>
          </cell>
          <cell r="H749" t="str">
            <v>01/2022</v>
          </cell>
          <cell r="J749">
            <v>54.620800000000003</v>
          </cell>
          <cell r="L749">
            <v>0</v>
          </cell>
          <cell r="M749">
            <v>0</v>
          </cell>
          <cell r="O749">
            <v>1.3540000000000001</v>
          </cell>
          <cell r="R749">
            <v>0</v>
          </cell>
          <cell r="S749">
            <v>0</v>
          </cell>
          <cell r="U749">
            <v>0</v>
          </cell>
          <cell r="Y749">
            <v>103.20878106508876</v>
          </cell>
        </row>
        <row r="750">
          <cell r="C750" t="str">
            <v>HOSPITAL DOM HÉLDER</v>
          </cell>
          <cell r="E750" t="str">
            <v>SERGIO ADRIANO DA SILVA</v>
          </cell>
          <cell r="F750" t="str">
            <v>2 - Outros Profissionais da Saúde</v>
          </cell>
          <cell r="G750" t="str">
            <v>3222-05</v>
          </cell>
          <cell r="H750" t="str">
            <v>01/2022</v>
          </cell>
          <cell r="J750">
            <v>144.096</v>
          </cell>
          <cell r="L750">
            <v>0</v>
          </cell>
          <cell r="M750">
            <v>0</v>
          </cell>
          <cell r="O750">
            <v>1.3540000000000001</v>
          </cell>
          <cell r="R750">
            <v>0</v>
          </cell>
          <cell r="S750">
            <v>0</v>
          </cell>
          <cell r="U750">
            <v>0</v>
          </cell>
          <cell r="Y750">
            <v>103.20878106508876</v>
          </cell>
        </row>
        <row r="751">
          <cell r="C751" t="str">
            <v>HOSPITAL DOM HÉLDER</v>
          </cell>
          <cell r="E751" t="str">
            <v>SERGITANIA MARGARIDA DA SILVA</v>
          </cell>
          <cell r="F751" t="str">
            <v>2 - Outros Profissionais da Saúde</v>
          </cell>
          <cell r="G751" t="str">
            <v>5152-05</v>
          </cell>
          <cell r="H751" t="str">
            <v>01/2022</v>
          </cell>
          <cell r="J751">
            <v>116.008</v>
          </cell>
          <cell r="L751">
            <v>0</v>
          </cell>
          <cell r="M751">
            <v>0</v>
          </cell>
          <cell r="O751">
            <v>1.3540000000000001</v>
          </cell>
          <cell r="R751">
            <v>0</v>
          </cell>
          <cell r="S751">
            <v>72.72</v>
          </cell>
          <cell r="U751">
            <v>0</v>
          </cell>
          <cell r="Y751">
            <v>103.20878106508876</v>
          </cell>
        </row>
        <row r="752">
          <cell r="C752" t="str">
            <v>HOSPITAL DOM HÉLDER</v>
          </cell>
          <cell r="E752" t="str">
            <v>SEVERINA MARIA DE OLIVEIRA RAMOS CORREIA</v>
          </cell>
          <cell r="F752" t="str">
            <v>2 - Outros Profissionais da Saúde</v>
          </cell>
          <cell r="G752" t="str">
            <v>3222-05</v>
          </cell>
          <cell r="H752" t="str">
            <v>01/2022</v>
          </cell>
          <cell r="J752">
            <v>155.136</v>
          </cell>
          <cell r="L752">
            <v>0</v>
          </cell>
          <cell r="M752">
            <v>0</v>
          </cell>
          <cell r="O752">
            <v>1.3540000000000001</v>
          </cell>
          <cell r="R752">
            <v>0</v>
          </cell>
          <cell r="S752">
            <v>0</v>
          </cell>
          <cell r="U752">
            <v>0</v>
          </cell>
          <cell r="Y752">
            <v>103.20878106508876</v>
          </cell>
        </row>
        <row r="753">
          <cell r="C753" t="str">
            <v>HOSPITAL DOM HÉLDER</v>
          </cell>
          <cell r="E753" t="str">
            <v>SHEILA ANDREZA DOS SANTOS COSTA</v>
          </cell>
          <cell r="F753" t="str">
            <v>2 - Outros Profissionais da Saúde</v>
          </cell>
          <cell r="G753" t="str">
            <v>3222-05</v>
          </cell>
          <cell r="H753" t="str">
            <v>01/2022</v>
          </cell>
          <cell r="J753">
            <v>191.95679999999999</v>
          </cell>
          <cell r="L753">
            <v>0</v>
          </cell>
          <cell r="M753">
            <v>0</v>
          </cell>
          <cell r="O753">
            <v>1.3540000000000001</v>
          </cell>
          <cell r="R753">
            <v>590.16</v>
          </cell>
          <cell r="S753">
            <v>65.45</v>
          </cell>
          <cell r="U753">
            <v>0</v>
          </cell>
          <cell r="Y753">
            <v>103.20878106508876</v>
          </cell>
        </row>
        <row r="754">
          <cell r="C754" t="str">
            <v>HOSPITAL DOM HÉLDER</v>
          </cell>
          <cell r="E754" t="str">
            <v>SHEILA REGINA DE MELO SERRANO DE ANDRADE</v>
          </cell>
          <cell r="F754" t="str">
            <v>2 - Outros Profissionais da Saúde</v>
          </cell>
          <cell r="G754" t="str">
            <v>2235-05</v>
          </cell>
          <cell r="H754" t="str">
            <v>01/2022</v>
          </cell>
          <cell r="J754">
            <v>393.33440000000002</v>
          </cell>
          <cell r="L754">
            <v>0</v>
          </cell>
          <cell r="M754">
            <v>0</v>
          </cell>
          <cell r="O754">
            <v>2.84</v>
          </cell>
          <cell r="R754">
            <v>0</v>
          </cell>
          <cell r="S754">
            <v>0</v>
          </cell>
          <cell r="U754">
            <v>0</v>
          </cell>
          <cell r="Y754">
            <v>103.20878106508876</v>
          </cell>
        </row>
        <row r="755">
          <cell r="C755" t="str">
            <v>HOSPITAL DOM HÉLDER</v>
          </cell>
          <cell r="E755" t="str">
            <v>SHIRLEY ANDRA MAGALHAES DA LUZ</v>
          </cell>
          <cell r="F755" t="str">
            <v>2 - Outros Profissionais da Saúde</v>
          </cell>
          <cell r="G755" t="str">
            <v>2235-05</v>
          </cell>
          <cell r="H755" t="str">
            <v>01/2022</v>
          </cell>
          <cell r="J755">
            <v>30.970400000000001</v>
          </cell>
          <cell r="L755">
            <v>0</v>
          </cell>
          <cell r="M755">
            <v>0</v>
          </cell>
          <cell r="O755">
            <v>2.84</v>
          </cell>
          <cell r="R755">
            <v>0</v>
          </cell>
          <cell r="S755">
            <v>0</v>
          </cell>
          <cell r="U755">
            <v>41.31</v>
          </cell>
          <cell r="X755" t="str">
            <v>AUXILIO CRECHE</v>
          </cell>
          <cell r="Y755">
            <v>103.20878106508876</v>
          </cell>
        </row>
        <row r="756">
          <cell r="C756" t="str">
            <v>HOSPITAL DOM HÉLDER</v>
          </cell>
          <cell r="E756" t="str">
            <v>SHIRLEY DIAS BEZERRA</v>
          </cell>
          <cell r="F756" t="str">
            <v>2 - Outros Profissionais da Saúde</v>
          </cell>
          <cell r="G756" t="str">
            <v>2236-05</v>
          </cell>
          <cell r="H756" t="str">
            <v>01/2022</v>
          </cell>
          <cell r="J756">
            <v>221.0224</v>
          </cell>
          <cell r="L756">
            <v>0</v>
          </cell>
          <cell r="M756">
            <v>0</v>
          </cell>
          <cell r="O756">
            <v>2.84</v>
          </cell>
          <cell r="R756">
            <v>0</v>
          </cell>
          <cell r="S756">
            <v>0</v>
          </cell>
          <cell r="U756">
            <v>0</v>
          </cell>
          <cell r="Y756">
            <v>103.20878106508876</v>
          </cell>
        </row>
        <row r="757">
          <cell r="C757" t="str">
            <v>HOSPITAL DOM HÉLDER</v>
          </cell>
          <cell r="E757" t="str">
            <v>SHIRLEY OLIVEIRA DA SILVA</v>
          </cell>
          <cell r="F757" t="str">
            <v>2 - Outros Profissionais da Saúde</v>
          </cell>
          <cell r="G757" t="str">
            <v>3226-05</v>
          </cell>
          <cell r="H757" t="str">
            <v>01/2022</v>
          </cell>
          <cell r="J757">
            <v>122.5568</v>
          </cell>
          <cell r="L757">
            <v>0</v>
          </cell>
          <cell r="M757">
            <v>0</v>
          </cell>
          <cell r="O757">
            <v>1.3540000000000001</v>
          </cell>
          <cell r="R757">
            <v>697.12</v>
          </cell>
          <cell r="S757">
            <v>66.900000000000006</v>
          </cell>
          <cell r="U757">
            <v>0</v>
          </cell>
          <cell r="Y757">
            <v>103.20878106508876</v>
          </cell>
        </row>
        <row r="758">
          <cell r="C758" t="str">
            <v>HOSPITAL DOM HÉLDER</v>
          </cell>
          <cell r="E758" t="str">
            <v>SHIRLEY RAMOS SILVA DA PAZ</v>
          </cell>
          <cell r="F758" t="str">
            <v>2 - Outros Profissionais da Saúde</v>
          </cell>
          <cell r="G758" t="str">
            <v>2236-05</v>
          </cell>
          <cell r="H758" t="str">
            <v>01/2022</v>
          </cell>
          <cell r="J758">
            <v>226.77359999999999</v>
          </cell>
          <cell r="L758">
            <v>0</v>
          </cell>
          <cell r="M758">
            <v>0</v>
          </cell>
          <cell r="O758">
            <v>2.84</v>
          </cell>
          <cell r="R758">
            <v>315.45999999999998</v>
          </cell>
          <cell r="S758">
            <v>60</v>
          </cell>
          <cell r="U758">
            <v>0</v>
          </cell>
          <cell r="Y758">
            <v>103.20878106508876</v>
          </cell>
        </row>
        <row r="759">
          <cell r="C759" t="str">
            <v>HOSPITAL DOM HÉLDER</v>
          </cell>
          <cell r="E759" t="str">
            <v>SHISLAINY CAROLINI DA SILVA MELO</v>
          </cell>
          <cell r="F759" t="str">
            <v>2 - Outros Profissionais da Saúde</v>
          </cell>
          <cell r="G759" t="str">
            <v>3222-05</v>
          </cell>
          <cell r="H759" t="str">
            <v>01/2022</v>
          </cell>
          <cell r="J759">
            <v>137.84639999999999</v>
          </cell>
          <cell r="L759">
            <v>0</v>
          </cell>
          <cell r="M759">
            <v>0</v>
          </cell>
          <cell r="O759">
            <v>1.3540000000000001</v>
          </cell>
          <cell r="R759">
            <v>391.37</v>
          </cell>
          <cell r="S759">
            <v>0</v>
          </cell>
          <cell r="U759">
            <v>39.33</v>
          </cell>
          <cell r="X759" t="str">
            <v>AUXILIO CRECHE</v>
          </cell>
          <cell r="Y759">
            <v>103.20878106508876</v>
          </cell>
        </row>
        <row r="760">
          <cell r="C760" t="str">
            <v>HOSPITAL DOM HÉLDER</v>
          </cell>
          <cell r="E760" t="str">
            <v>SILVANA BARBOSA DA SILVA PINA</v>
          </cell>
          <cell r="F760" t="str">
            <v>2 - Outros Profissionais da Saúde</v>
          </cell>
          <cell r="G760" t="str">
            <v>3222-05</v>
          </cell>
          <cell r="H760" t="str">
            <v>01/2022</v>
          </cell>
          <cell r="J760">
            <v>239.66720000000001</v>
          </cell>
          <cell r="L760">
            <v>0</v>
          </cell>
          <cell r="M760">
            <v>0</v>
          </cell>
          <cell r="O760">
            <v>1.3540000000000001</v>
          </cell>
          <cell r="R760">
            <v>0</v>
          </cell>
          <cell r="S760">
            <v>0</v>
          </cell>
          <cell r="U760">
            <v>0</v>
          </cell>
          <cell r="Y760">
            <v>103.20878106508876</v>
          </cell>
        </row>
        <row r="761">
          <cell r="C761" t="str">
            <v>HOSPITAL DOM HÉLDER</v>
          </cell>
          <cell r="E761" t="str">
            <v>SILVANEIDE MARIA DOS SANTOS CIRIACO</v>
          </cell>
          <cell r="F761" t="str">
            <v>2 - Outros Profissionais da Saúde</v>
          </cell>
          <cell r="G761" t="str">
            <v>5211-30</v>
          </cell>
          <cell r="H761" t="str">
            <v>01/2022</v>
          </cell>
          <cell r="J761">
            <v>106.65600000000001</v>
          </cell>
          <cell r="L761">
            <v>0</v>
          </cell>
          <cell r="M761">
            <v>0</v>
          </cell>
          <cell r="O761">
            <v>1.3540000000000001</v>
          </cell>
          <cell r="R761">
            <v>0</v>
          </cell>
          <cell r="S761">
            <v>0</v>
          </cell>
          <cell r="U761">
            <v>0</v>
          </cell>
          <cell r="Y761">
            <v>103.20878106508876</v>
          </cell>
        </row>
        <row r="762">
          <cell r="C762" t="str">
            <v>HOSPITAL DOM HÉLDER</v>
          </cell>
          <cell r="E762" t="str">
            <v>SILVANIA MARQUES DA SILVA</v>
          </cell>
          <cell r="F762" t="str">
            <v>2 - Outros Profissionais da Saúde</v>
          </cell>
          <cell r="G762" t="str">
            <v>3222-05</v>
          </cell>
          <cell r="H762" t="str">
            <v>01/2022</v>
          </cell>
          <cell r="J762">
            <v>125.26479999999999</v>
          </cell>
          <cell r="L762">
            <v>0</v>
          </cell>
          <cell r="M762">
            <v>0</v>
          </cell>
          <cell r="O762">
            <v>1.3540000000000001</v>
          </cell>
          <cell r="R762">
            <v>318.36</v>
          </cell>
          <cell r="S762">
            <v>72.72</v>
          </cell>
          <cell r="U762">
            <v>0</v>
          </cell>
          <cell r="Y762">
            <v>103.20878106508876</v>
          </cell>
        </row>
        <row r="763">
          <cell r="C763" t="str">
            <v>HOSPITAL DOM HÉLDER</v>
          </cell>
          <cell r="E763" t="str">
            <v>SILVIA MICHELLE GALVAO DA SILVEIRA</v>
          </cell>
          <cell r="F763" t="str">
            <v>2 - Outros Profissionais da Saúde</v>
          </cell>
          <cell r="G763" t="str">
            <v>2235-05</v>
          </cell>
          <cell r="H763" t="str">
            <v>01/2022</v>
          </cell>
          <cell r="J763">
            <v>0</v>
          </cell>
          <cell r="L763">
            <v>0</v>
          </cell>
          <cell r="M763">
            <v>0</v>
          </cell>
          <cell r="O763">
            <v>2.84</v>
          </cell>
          <cell r="R763">
            <v>0</v>
          </cell>
          <cell r="S763">
            <v>0</v>
          </cell>
          <cell r="U763">
            <v>0</v>
          </cell>
          <cell r="Y763">
            <v>103.20878106508876</v>
          </cell>
        </row>
        <row r="764">
          <cell r="C764" t="str">
            <v>HOSPITAL DOM HÉLDER</v>
          </cell>
          <cell r="E764" t="str">
            <v>SIMONE SILVA DE LIMA</v>
          </cell>
          <cell r="F764" t="str">
            <v>2 - Outros Profissionais da Saúde</v>
          </cell>
          <cell r="G764" t="str">
            <v>2235-05</v>
          </cell>
          <cell r="H764" t="str">
            <v>01/2022</v>
          </cell>
          <cell r="J764">
            <v>392.10640000000001</v>
          </cell>
          <cell r="L764">
            <v>0</v>
          </cell>
          <cell r="M764">
            <v>0</v>
          </cell>
          <cell r="O764">
            <v>1.3540000000000001</v>
          </cell>
          <cell r="R764">
            <v>634.54</v>
          </cell>
          <cell r="S764">
            <v>95.79</v>
          </cell>
          <cell r="U764">
            <v>0</v>
          </cell>
          <cell r="Y764">
            <v>103.20878106508876</v>
          </cell>
        </row>
        <row r="765">
          <cell r="C765" t="str">
            <v>HOSPITAL DOM HÉLDER</v>
          </cell>
          <cell r="E765" t="str">
            <v>SIVANEIDE MARIA EMIDIO</v>
          </cell>
          <cell r="F765" t="str">
            <v>2 - Outros Profissionais da Saúde</v>
          </cell>
          <cell r="G765" t="str">
            <v>3222-05</v>
          </cell>
          <cell r="H765" t="str">
            <v>01/2022</v>
          </cell>
          <cell r="J765">
            <v>130.89599999999999</v>
          </cell>
          <cell r="L765">
            <v>0</v>
          </cell>
          <cell r="M765">
            <v>0</v>
          </cell>
          <cell r="O765">
            <v>1.3540000000000001</v>
          </cell>
          <cell r="R765">
            <v>598.91</v>
          </cell>
          <cell r="S765">
            <v>64.84</v>
          </cell>
          <cell r="U765">
            <v>0</v>
          </cell>
          <cell r="Y765">
            <v>103.20878106508876</v>
          </cell>
        </row>
        <row r="766">
          <cell r="C766" t="str">
            <v>HOSPITAL DOM HÉLDER</v>
          </cell>
          <cell r="E766" t="str">
            <v>SOLANGE AMARINO DA SILVA</v>
          </cell>
          <cell r="F766" t="str">
            <v>2 - Outros Profissionais da Saúde</v>
          </cell>
          <cell r="G766" t="str">
            <v>3222-05</v>
          </cell>
          <cell r="H766" t="str">
            <v>01/2022</v>
          </cell>
          <cell r="J766">
            <v>139.04079999999999</v>
          </cell>
          <cell r="L766">
            <v>0</v>
          </cell>
          <cell r="M766">
            <v>0</v>
          </cell>
          <cell r="O766">
            <v>1.3540000000000001</v>
          </cell>
          <cell r="R766">
            <v>287.77999999999997</v>
          </cell>
          <cell r="S766">
            <v>68.09</v>
          </cell>
          <cell r="U766">
            <v>0</v>
          </cell>
          <cell r="Y766">
            <v>103.20878106508876</v>
          </cell>
        </row>
        <row r="767">
          <cell r="C767" t="str">
            <v>HOSPITAL DOM HÉLDER</v>
          </cell>
          <cell r="E767" t="str">
            <v>SOLANGE AMELIA DE LYRA</v>
          </cell>
          <cell r="F767" t="str">
            <v>3 - Administrativo</v>
          </cell>
          <cell r="G767" t="str">
            <v>4131-15</v>
          </cell>
          <cell r="H767" t="str">
            <v>01/2022</v>
          </cell>
          <cell r="J767">
            <v>201.232</v>
          </cell>
          <cell r="L767">
            <v>0</v>
          </cell>
          <cell r="M767">
            <v>0</v>
          </cell>
          <cell r="O767">
            <v>1.3540000000000001</v>
          </cell>
          <cell r="R767">
            <v>0</v>
          </cell>
          <cell r="S767">
            <v>0</v>
          </cell>
          <cell r="U767">
            <v>0</v>
          </cell>
          <cell r="Y767">
            <v>103.20878106508876</v>
          </cell>
        </row>
        <row r="768">
          <cell r="C768" t="str">
            <v>HOSPITAL DOM HÉLDER</v>
          </cell>
          <cell r="E768" t="str">
            <v>SONIA MARIA CORREIA DIAS</v>
          </cell>
          <cell r="F768" t="str">
            <v>3 - Administrativo</v>
          </cell>
          <cell r="G768" t="str">
            <v>4110-10</v>
          </cell>
          <cell r="H768" t="str">
            <v>01/2022</v>
          </cell>
          <cell r="J768">
            <v>126.048</v>
          </cell>
          <cell r="L768">
            <v>0</v>
          </cell>
          <cell r="M768">
            <v>0</v>
          </cell>
          <cell r="O768">
            <v>1.3540000000000001</v>
          </cell>
          <cell r="R768">
            <v>0</v>
          </cell>
          <cell r="S768">
            <v>0</v>
          </cell>
          <cell r="U768">
            <v>0</v>
          </cell>
          <cell r="Y768">
            <v>103.20878106508876</v>
          </cell>
        </row>
        <row r="769">
          <cell r="C769" t="str">
            <v>HOSPITAL DOM HÉLDER</v>
          </cell>
          <cell r="E769" t="str">
            <v>SONIA MARIA DA COSTA</v>
          </cell>
          <cell r="F769" t="str">
            <v>2 - Outros Profissionais da Saúde</v>
          </cell>
          <cell r="G769" t="str">
            <v>5211-30</v>
          </cell>
          <cell r="H769" t="str">
            <v>01/2022</v>
          </cell>
          <cell r="J769">
            <v>112.50320000000001</v>
          </cell>
          <cell r="L769">
            <v>0</v>
          </cell>
          <cell r="M769">
            <v>0</v>
          </cell>
          <cell r="O769">
            <v>1.3540000000000001</v>
          </cell>
          <cell r="R769">
            <v>366.9</v>
          </cell>
          <cell r="S769">
            <v>72.72</v>
          </cell>
          <cell r="U769">
            <v>0</v>
          </cell>
          <cell r="Y769">
            <v>103.20878106508876</v>
          </cell>
        </row>
        <row r="770">
          <cell r="C770" t="str">
            <v>HOSPITAL DOM HÉLDER</v>
          </cell>
          <cell r="E770" t="str">
            <v>SONIA MARIA DOS SANTOS</v>
          </cell>
          <cell r="F770" t="str">
            <v>3 - Administrativo</v>
          </cell>
          <cell r="G770" t="str">
            <v>5163-45</v>
          </cell>
          <cell r="H770" t="str">
            <v>01/2022</v>
          </cell>
          <cell r="J770">
            <v>147.83199999999999</v>
          </cell>
          <cell r="L770">
            <v>0</v>
          </cell>
          <cell r="M770">
            <v>0</v>
          </cell>
          <cell r="O770">
            <v>1.3540000000000001</v>
          </cell>
          <cell r="R770">
            <v>679.13</v>
          </cell>
          <cell r="S770">
            <v>72.72</v>
          </cell>
          <cell r="U770">
            <v>0</v>
          </cell>
          <cell r="Y770">
            <v>103.20878106508876</v>
          </cell>
        </row>
        <row r="771">
          <cell r="C771" t="str">
            <v>HOSPITAL DOM HÉLDER</v>
          </cell>
          <cell r="E771" t="str">
            <v>SUELI AUGUSTA DA SILVA</v>
          </cell>
          <cell r="F771" t="str">
            <v>2 - Outros Profissionais da Saúde</v>
          </cell>
          <cell r="G771" t="str">
            <v>5211-30</v>
          </cell>
          <cell r="H771" t="str">
            <v>01/2022</v>
          </cell>
          <cell r="J771">
            <v>110.85760000000001</v>
          </cell>
          <cell r="L771">
            <v>0</v>
          </cell>
          <cell r="M771">
            <v>0</v>
          </cell>
          <cell r="O771">
            <v>1.3540000000000001</v>
          </cell>
          <cell r="R771">
            <v>251.8</v>
          </cell>
          <cell r="S771">
            <v>58.9</v>
          </cell>
          <cell r="U771">
            <v>111.09</v>
          </cell>
          <cell r="X771" t="str">
            <v>AUXILIO CRECHE</v>
          </cell>
          <cell r="Y771">
            <v>103.20878106508876</v>
          </cell>
        </row>
        <row r="772">
          <cell r="C772" t="str">
            <v>HOSPITAL DOM HÉLDER</v>
          </cell>
          <cell r="E772" t="str">
            <v>SUELLEN RENATA BRUNHARI</v>
          </cell>
          <cell r="F772" t="str">
            <v>2 - Outros Profissionais da Saúde</v>
          </cell>
          <cell r="G772" t="str">
            <v>2235-05</v>
          </cell>
          <cell r="H772" t="str">
            <v>01/2022</v>
          </cell>
          <cell r="J772">
            <v>263.75920000000002</v>
          </cell>
          <cell r="L772">
            <v>0</v>
          </cell>
          <cell r="M772">
            <v>0</v>
          </cell>
          <cell r="O772">
            <v>2.84</v>
          </cell>
          <cell r="R772">
            <v>0</v>
          </cell>
          <cell r="S772">
            <v>0</v>
          </cell>
          <cell r="U772">
            <v>0</v>
          </cell>
          <cell r="Y772">
            <v>103.20878106508876</v>
          </cell>
        </row>
        <row r="773">
          <cell r="C773" t="str">
            <v>HOSPITAL DOM HÉLDER</v>
          </cell>
          <cell r="E773" t="str">
            <v>SURAMA RANYELLE MENDES DA SILVA</v>
          </cell>
          <cell r="F773" t="str">
            <v>3 - Administrativo</v>
          </cell>
          <cell r="G773" t="str">
            <v>4110-10</v>
          </cell>
          <cell r="H773" t="str">
            <v>01/2022</v>
          </cell>
          <cell r="J773">
            <v>122.58159999999999</v>
          </cell>
          <cell r="L773">
            <v>0</v>
          </cell>
          <cell r="M773">
            <v>0</v>
          </cell>
          <cell r="O773">
            <v>1.3540000000000001</v>
          </cell>
          <cell r="R773">
            <v>711.21</v>
          </cell>
          <cell r="S773">
            <v>53.33</v>
          </cell>
          <cell r="U773">
            <v>0</v>
          </cell>
          <cell r="Y773">
            <v>103.20878106508876</v>
          </cell>
        </row>
        <row r="774">
          <cell r="C774" t="str">
            <v>HOSPITAL DOM HÉLDER</v>
          </cell>
          <cell r="E774" t="str">
            <v>SUZANETE CABOCLO DA SILVA</v>
          </cell>
          <cell r="F774" t="str">
            <v>2 - Outros Profissionais da Saúde</v>
          </cell>
          <cell r="G774" t="str">
            <v>3222-05</v>
          </cell>
          <cell r="H774" t="str">
            <v>01/2022</v>
          </cell>
          <cell r="J774">
            <v>215.476</v>
          </cell>
          <cell r="L774">
            <v>0</v>
          </cell>
          <cell r="M774">
            <v>0</v>
          </cell>
          <cell r="O774">
            <v>1.3540000000000001</v>
          </cell>
          <cell r="R774">
            <v>0</v>
          </cell>
          <cell r="S774">
            <v>0</v>
          </cell>
          <cell r="U774">
            <v>0</v>
          </cell>
          <cell r="Y774">
            <v>103.20878106508876</v>
          </cell>
        </row>
        <row r="775">
          <cell r="C775" t="str">
            <v>HOSPITAL DOM HÉLDER</v>
          </cell>
          <cell r="E775" t="str">
            <v>SYLVIA KARLA XAVIER DE FARIAS</v>
          </cell>
          <cell r="F775" t="str">
            <v>1 - Médico</v>
          </cell>
          <cell r="G775" t="str">
            <v>2251-25</v>
          </cell>
          <cell r="H775" t="str">
            <v>01/2022</v>
          </cell>
          <cell r="J775">
            <v>545.44000000000005</v>
          </cell>
          <cell r="L775">
            <v>0</v>
          </cell>
          <cell r="M775">
            <v>0</v>
          </cell>
          <cell r="O775">
            <v>10.834</v>
          </cell>
          <cell r="R775">
            <v>0</v>
          </cell>
          <cell r="S775">
            <v>0</v>
          </cell>
          <cell r="U775">
            <v>0</v>
          </cell>
          <cell r="Y775">
            <v>103.20878106508876</v>
          </cell>
        </row>
        <row r="776">
          <cell r="C776" t="str">
            <v>HOSPITAL DOM HÉLDER</v>
          </cell>
          <cell r="E776" t="str">
            <v>TACIANA DE CASTRO MENDONCA</v>
          </cell>
          <cell r="F776" t="str">
            <v>2 - Outros Profissionais da Saúde</v>
          </cell>
          <cell r="G776" t="str">
            <v>2515-10</v>
          </cell>
          <cell r="H776" t="str">
            <v>01/2022</v>
          </cell>
          <cell r="J776">
            <v>204.1336</v>
          </cell>
          <cell r="L776">
            <v>0</v>
          </cell>
          <cell r="M776">
            <v>0</v>
          </cell>
          <cell r="O776">
            <v>1.3540000000000001</v>
          </cell>
          <cell r="R776">
            <v>0</v>
          </cell>
          <cell r="S776">
            <v>0</v>
          </cell>
          <cell r="U776">
            <v>0</v>
          </cell>
          <cell r="Y776">
            <v>103.20878106508876</v>
          </cell>
        </row>
        <row r="777">
          <cell r="C777" t="str">
            <v>HOSPITAL DOM HÉLDER</v>
          </cell>
          <cell r="E777" t="str">
            <v xml:space="preserve">TACIANA MARIA FERREIRA </v>
          </cell>
          <cell r="F777" t="str">
            <v>2 - Outros Profissionais da Saúde</v>
          </cell>
          <cell r="G777" t="str">
            <v>2235-05</v>
          </cell>
          <cell r="H777" t="str">
            <v>01/2022</v>
          </cell>
          <cell r="J777">
            <v>0</v>
          </cell>
          <cell r="L777">
            <v>0</v>
          </cell>
          <cell r="M777">
            <v>0</v>
          </cell>
          <cell r="O777">
            <v>2.84</v>
          </cell>
          <cell r="R777">
            <v>0</v>
          </cell>
          <cell r="S777">
            <v>0</v>
          </cell>
          <cell r="U777">
            <v>0</v>
          </cell>
          <cell r="Y777">
            <v>103.20878106508876</v>
          </cell>
        </row>
        <row r="778">
          <cell r="C778" t="str">
            <v>HOSPITAL DOM HÉLDER</v>
          </cell>
          <cell r="E778" t="str">
            <v>TACIANO DA SILVA FEITOSA</v>
          </cell>
          <cell r="F778" t="str">
            <v>3 - Administrativo</v>
          </cell>
          <cell r="G778" t="str">
            <v>5174-10</v>
          </cell>
          <cell r="H778" t="str">
            <v>01/2022</v>
          </cell>
          <cell r="J778">
            <v>101.584</v>
          </cell>
          <cell r="L778">
            <v>0</v>
          </cell>
          <cell r="M778">
            <v>0</v>
          </cell>
          <cell r="O778">
            <v>1.3540000000000001</v>
          </cell>
          <cell r="R778">
            <v>0</v>
          </cell>
          <cell r="S778">
            <v>0</v>
          </cell>
          <cell r="U778">
            <v>0</v>
          </cell>
          <cell r="Y778">
            <v>103.20878106508876</v>
          </cell>
        </row>
        <row r="779">
          <cell r="C779" t="str">
            <v>HOSPITAL DOM HÉLDER</v>
          </cell>
          <cell r="E779" t="str">
            <v>TACYLLA SIMOES XAVIER</v>
          </cell>
          <cell r="F779" t="str">
            <v>2 - Outros Profissionais da Saúde</v>
          </cell>
          <cell r="G779" t="str">
            <v>2516-05</v>
          </cell>
          <cell r="H779" t="str">
            <v>01/2022</v>
          </cell>
          <cell r="J779">
            <v>231.00640000000001</v>
          </cell>
          <cell r="L779">
            <v>0</v>
          </cell>
          <cell r="M779">
            <v>0</v>
          </cell>
          <cell r="O779">
            <v>1.3540000000000001</v>
          </cell>
          <cell r="R779">
            <v>302.17</v>
          </cell>
          <cell r="S779">
            <v>112.66</v>
          </cell>
          <cell r="U779">
            <v>0</v>
          </cell>
          <cell r="Y779">
            <v>103.20878106508876</v>
          </cell>
        </row>
        <row r="780">
          <cell r="C780" t="str">
            <v>HOSPITAL DOM HÉLDER</v>
          </cell>
          <cell r="E780" t="str">
            <v>TALITA CANDEIAS DO REGO</v>
          </cell>
          <cell r="F780" t="str">
            <v>2 - Outros Profissionais da Saúde</v>
          </cell>
          <cell r="G780" t="str">
            <v>2235-05</v>
          </cell>
          <cell r="H780" t="str">
            <v>01/2022</v>
          </cell>
          <cell r="J780">
            <v>243.904</v>
          </cell>
          <cell r="L780">
            <v>0</v>
          </cell>
          <cell r="M780">
            <v>0</v>
          </cell>
          <cell r="O780">
            <v>2.84</v>
          </cell>
          <cell r="R780">
            <v>0</v>
          </cell>
          <cell r="S780">
            <v>0</v>
          </cell>
          <cell r="U780">
            <v>0</v>
          </cell>
          <cell r="Y780">
            <v>103.20878106508876</v>
          </cell>
        </row>
        <row r="781">
          <cell r="C781" t="str">
            <v>HOSPITAL DOM HÉLDER</v>
          </cell>
          <cell r="E781" t="str">
            <v>TALITA DE KASSIA RIBEIRO DA SILVA</v>
          </cell>
          <cell r="F781" t="str">
            <v>2 - Outros Profissionais da Saúde</v>
          </cell>
          <cell r="G781" t="str">
            <v>5211-30</v>
          </cell>
          <cell r="H781" t="str">
            <v>01/2022</v>
          </cell>
          <cell r="J781">
            <v>123.6664</v>
          </cell>
          <cell r="L781">
            <v>0</v>
          </cell>
          <cell r="M781">
            <v>0</v>
          </cell>
          <cell r="O781">
            <v>1.3540000000000001</v>
          </cell>
          <cell r="R781">
            <v>287.77999999999997</v>
          </cell>
          <cell r="S781">
            <v>68.900000000000006</v>
          </cell>
          <cell r="U781">
            <v>0</v>
          </cell>
          <cell r="Y781">
            <v>103.20878106508876</v>
          </cell>
        </row>
        <row r="782">
          <cell r="C782" t="str">
            <v>HOSPITAL DOM HÉLDER</v>
          </cell>
          <cell r="E782" t="str">
            <v>TALITA ELISABETE OLIVEIRA DA SILVA</v>
          </cell>
          <cell r="F782" t="str">
            <v>2 - Outros Profissionais da Saúde</v>
          </cell>
          <cell r="G782" t="str">
            <v>5211-30</v>
          </cell>
          <cell r="H782" t="str">
            <v>01/2022</v>
          </cell>
          <cell r="J782">
            <v>110.1888</v>
          </cell>
          <cell r="L782">
            <v>0</v>
          </cell>
          <cell r="M782">
            <v>0</v>
          </cell>
          <cell r="O782">
            <v>1.3540000000000001</v>
          </cell>
          <cell r="R782">
            <v>711.21</v>
          </cell>
          <cell r="S782">
            <v>72.72</v>
          </cell>
          <cell r="U782">
            <v>0</v>
          </cell>
          <cell r="Y782">
            <v>103.20878106508876</v>
          </cell>
        </row>
        <row r="783">
          <cell r="C783" t="str">
            <v>HOSPITAL DOM HÉLDER</v>
          </cell>
          <cell r="E783" t="str">
            <v>TALITA REGINA MORAES DUARTE MOTA</v>
          </cell>
          <cell r="F783" t="str">
            <v>2 - Outros Profissionais da Saúde</v>
          </cell>
          <cell r="G783" t="str">
            <v>3222-05</v>
          </cell>
          <cell r="H783" t="str">
            <v>01/2022</v>
          </cell>
          <cell r="J783">
            <v>176.17439999999999</v>
          </cell>
          <cell r="L783">
            <v>0</v>
          </cell>
          <cell r="M783">
            <v>0</v>
          </cell>
          <cell r="O783">
            <v>1.3540000000000001</v>
          </cell>
          <cell r="R783">
            <v>0</v>
          </cell>
          <cell r="S783">
            <v>0</v>
          </cell>
          <cell r="U783">
            <v>0</v>
          </cell>
          <cell r="Y783">
            <v>103.20878106508876</v>
          </cell>
        </row>
        <row r="784">
          <cell r="C784" t="str">
            <v>HOSPITAL DOM HÉLDER</v>
          </cell>
          <cell r="E784" t="str">
            <v>TAMIRES DE LIRA SILVA SOUZA</v>
          </cell>
          <cell r="F784" t="str">
            <v>2 - Outros Profissionais da Saúde</v>
          </cell>
          <cell r="G784" t="str">
            <v>3222-05</v>
          </cell>
          <cell r="H784" t="str">
            <v>01/2022</v>
          </cell>
          <cell r="J784">
            <v>130.1728</v>
          </cell>
          <cell r="L784">
            <v>0</v>
          </cell>
          <cell r="M784">
            <v>0</v>
          </cell>
          <cell r="O784">
            <v>1.3540000000000001</v>
          </cell>
          <cell r="R784">
            <v>0</v>
          </cell>
          <cell r="S784">
            <v>0</v>
          </cell>
          <cell r="U784">
            <v>0</v>
          </cell>
          <cell r="Y784">
            <v>103.20878106508876</v>
          </cell>
        </row>
        <row r="785">
          <cell r="C785" t="str">
            <v>HOSPITAL DOM HÉLDER</v>
          </cell>
          <cell r="E785" t="str">
            <v>TAMYRIS FREITAS DE FRANCA</v>
          </cell>
          <cell r="F785" t="str">
            <v>2 - Outros Profissionais da Saúde</v>
          </cell>
          <cell r="G785" t="str">
            <v>3222-05</v>
          </cell>
          <cell r="H785" t="str">
            <v>01/2022</v>
          </cell>
          <cell r="J785">
            <v>149.0712</v>
          </cell>
          <cell r="L785">
            <v>0</v>
          </cell>
          <cell r="M785">
            <v>0</v>
          </cell>
          <cell r="O785">
            <v>1.3540000000000001</v>
          </cell>
          <cell r="R785">
            <v>269.79000000000002</v>
          </cell>
          <cell r="S785">
            <v>60.84</v>
          </cell>
          <cell r="U785">
            <v>0</v>
          </cell>
          <cell r="Y785">
            <v>103.20878106508876</v>
          </cell>
        </row>
        <row r="786">
          <cell r="C786" t="str">
            <v>HOSPITAL DOM HÉLDER</v>
          </cell>
          <cell r="E786" t="str">
            <v>TARCISIO RAUL LAVAREDA DE SOUZA FILHO</v>
          </cell>
          <cell r="F786" t="str">
            <v>1 - Médico</v>
          </cell>
          <cell r="G786" t="str">
            <v>2251-25</v>
          </cell>
          <cell r="H786" t="str">
            <v>01/2022</v>
          </cell>
          <cell r="J786">
            <v>1035.0719999999999</v>
          </cell>
          <cell r="L786">
            <v>0</v>
          </cell>
          <cell r="M786">
            <v>0</v>
          </cell>
          <cell r="O786">
            <v>10.834</v>
          </cell>
          <cell r="R786">
            <v>0</v>
          </cell>
          <cell r="S786">
            <v>0</v>
          </cell>
          <cell r="U786">
            <v>0</v>
          </cell>
          <cell r="Y786">
            <v>103.20878106508876</v>
          </cell>
        </row>
        <row r="787">
          <cell r="C787" t="str">
            <v>HOSPITAL DOM HÉLDER</v>
          </cell>
          <cell r="E787" t="str">
            <v>TATIANA APARECIDA RODRIGUES ALVES</v>
          </cell>
          <cell r="F787" t="str">
            <v>3 - Administrativo</v>
          </cell>
          <cell r="G787" t="str">
            <v>4110-10</v>
          </cell>
          <cell r="H787" t="str">
            <v>01/2022</v>
          </cell>
          <cell r="J787">
            <v>118.3648</v>
          </cell>
          <cell r="L787">
            <v>0</v>
          </cell>
          <cell r="M787">
            <v>0</v>
          </cell>
          <cell r="O787">
            <v>1.3540000000000001</v>
          </cell>
          <cell r="R787">
            <v>0</v>
          </cell>
          <cell r="S787">
            <v>68.239999999999995</v>
          </cell>
          <cell r="U787">
            <v>0</v>
          </cell>
          <cell r="Y787">
            <v>103.20878106508876</v>
          </cell>
        </row>
        <row r="788">
          <cell r="C788" t="str">
            <v>HOSPITAL DOM HÉLDER</v>
          </cell>
          <cell r="E788" t="str">
            <v>TATIANA BARBOSA</v>
          </cell>
          <cell r="F788" t="str">
            <v>2 - Outros Profissionais da Saúde</v>
          </cell>
          <cell r="G788" t="str">
            <v>3222-05</v>
          </cell>
          <cell r="H788" t="str">
            <v>01/2022</v>
          </cell>
          <cell r="J788">
            <v>223.136</v>
          </cell>
          <cell r="L788">
            <v>0</v>
          </cell>
          <cell r="M788">
            <v>0</v>
          </cell>
          <cell r="O788">
            <v>1.3540000000000001</v>
          </cell>
          <cell r="R788">
            <v>598.91</v>
          </cell>
          <cell r="S788">
            <v>72.72</v>
          </cell>
          <cell r="U788">
            <v>0</v>
          </cell>
          <cell r="Y788">
            <v>103.20878106508876</v>
          </cell>
        </row>
        <row r="789">
          <cell r="C789" t="str">
            <v>HOSPITAL DOM HÉLDER</v>
          </cell>
          <cell r="E789" t="str">
            <v>TATIANE COSMA DA SILVA</v>
          </cell>
          <cell r="F789" t="str">
            <v>2 - Outros Profissionais da Saúde</v>
          </cell>
          <cell r="G789" t="str">
            <v>3222-05</v>
          </cell>
          <cell r="H789" t="str">
            <v>01/2022</v>
          </cell>
          <cell r="J789">
            <v>181.26240000000001</v>
          </cell>
          <cell r="L789">
            <v>0</v>
          </cell>
          <cell r="M789">
            <v>0</v>
          </cell>
          <cell r="O789">
            <v>1.3540000000000001</v>
          </cell>
          <cell r="R789">
            <v>590.16</v>
          </cell>
          <cell r="S789">
            <v>69.33</v>
          </cell>
          <cell r="U789">
            <v>0</v>
          </cell>
          <cell r="Y789">
            <v>103.20878106508876</v>
          </cell>
        </row>
        <row r="790">
          <cell r="C790" t="str">
            <v>HOSPITAL DOM HÉLDER</v>
          </cell>
          <cell r="E790" t="str">
            <v>TATIANE DE SOUZA SARAIVA BERNARDES</v>
          </cell>
          <cell r="F790" t="str">
            <v>2 - Outros Profissionais da Saúde</v>
          </cell>
          <cell r="G790" t="str">
            <v>2235-05</v>
          </cell>
          <cell r="H790" t="str">
            <v>01/2022</v>
          </cell>
          <cell r="J790">
            <v>392.22399999999999</v>
          </cell>
          <cell r="L790">
            <v>0</v>
          </cell>
          <cell r="M790">
            <v>0</v>
          </cell>
          <cell r="O790">
            <v>2.84</v>
          </cell>
          <cell r="R790">
            <v>0</v>
          </cell>
          <cell r="S790">
            <v>0</v>
          </cell>
          <cell r="U790">
            <v>0</v>
          </cell>
          <cell r="Y790">
            <v>103.20878106508876</v>
          </cell>
        </row>
        <row r="791">
          <cell r="C791" t="str">
            <v>HOSPITAL DOM HÉLDER</v>
          </cell>
          <cell r="E791" t="str">
            <v>TATIANE HELENA DOS SANTOS</v>
          </cell>
          <cell r="F791" t="str">
            <v>2 - Outros Profissionais da Saúde</v>
          </cell>
          <cell r="G791" t="str">
            <v>3226-05</v>
          </cell>
          <cell r="H791" t="str">
            <v>01/2022</v>
          </cell>
          <cell r="J791">
            <v>166.7704</v>
          </cell>
          <cell r="L791">
            <v>0</v>
          </cell>
          <cell r="M791">
            <v>0</v>
          </cell>
          <cell r="O791">
            <v>1.3540000000000001</v>
          </cell>
          <cell r="R791">
            <v>287.77999999999997</v>
          </cell>
          <cell r="S791">
            <v>57.69</v>
          </cell>
          <cell r="U791">
            <v>0</v>
          </cell>
          <cell r="Y791">
            <v>103.20878106508876</v>
          </cell>
        </row>
        <row r="792">
          <cell r="C792" t="str">
            <v>HOSPITAL DOM HÉLDER</v>
          </cell>
          <cell r="E792" t="str">
            <v>TERLUCIA MARIA DA SILVA</v>
          </cell>
          <cell r="F792" t="str">
            <v>2 - Outros Profissionais da Saúde</v>
          </cell>
          <cell r="G792" t="str">
            <v>3222-05</v>
          </cell>
          <cell r="H792" t="str">
            <v>01/2022</v>
          </cell>
          <cell r="J792">
            <v>147.91919999999999</v>
          </cell>
          <cell r="L792">
            <v>0</v>
          </cell>
          <cell r="M792">
            <v>0</v>
          </cell>
          <cell r="O792">
            <v>1.3540000000000001</v>
          </cell>
          <cell r="R792">
            <v>0</v>
          </cell>
          <cell r="S792">
            <v>0</v>
          </cell>
          <cell r="U792">
            <v>0</v>
          </cell>
          <cell r="Y792">
            <v>103.20878106508876</v>
          </cell>
        </row>
        <row r="793">
          <cell r="C793" t="str">
            <v>HOSPITAL DOM HÉLDER</v>
          </cell>
          <cell r="E793" t="str">
            <v>THAIS OLIVEIRA DOS SANTOS</v>
          </cell>
          <cell r="F793" t="str">
            <v>2 - Outros Profissionais da Saúde</v>
          </cell>
          <cell r="G793" t="str">
            <v>2235-05</v>
          </cell>
          <cell r="H793" t="str">
            <v>01/2022</v>
          </cell>
          <cell r="J793">
            <v>302.9384</v>
          </cell>
          <cell r="L793">
            <v>0</v>
          </cell>
          <cell r="M793">
            <v>0</v>
          </cell>
          <cell r="O793">
            <v>2.84</v>
          </cell>
          <cell r="R793">
            <v>0</v>
          </cell>
          <cell r="S793">
            <v>0</v>
          </cell>
          <cell r="U793">
            <v>103.28</v>
          </cell>
          <cell r="X793" t="str">
            <v>AUXILIO CRECHE</v>
          </cell>
          <cell r="Y793">
            <v>103.20878106508876</v>
          </cell>
        </row>
        <row r="794">
          <cell r="C794" t="str">
            <v>HOSPITAL DOM HÉLDER</v>
          </cell>
          <cell r="E794" t="str">
            <v>THALIA LUANA DOS SANTOS BARBOSA</v>
          </cell>
          <cell r="F794" t="str">
            <v>3 - Administrativo</v>
          </cell>
          <cell r="G794" t="str">
            <v>5163-45</v>
          </cell>
          <cell r="H794" t="str">
            <v>01/2022</v>
          </cell>
          <cell r="J794">
            <v>120.2304</v>
          </cell>
          <cell r="L794">
            <v>0</v>
          </cell>
          <cell r="M794">
            <v>0</v>
          </cell>
          <cell r="O794">
            <v>1.3540000000000001</v>
          </cell>
          <cell r="R794">
            <v>464.74</v>
          </cell>
          <cell r="S794">
            <v>73.2</v>
          </cell>
          <cell r="U794">
            <v>0</v>
          </cell>
          <cell r="Y794">
            <v>103.20878106508876</v>
          </cell>
        </row>
        <row r="795">
          <cell r="C795" t="str">
            <v>HOSPITAL DOM HÉLDER</v>
          </cell>
          <cell r="E795" t="str">
            <v>THALLITA GONDIM COSTA DOS SANTOS</v>
          </cell>
          <cell r="F795" t="str">
            <v>2 - Outros Profissionais da Saúde</v>
          </cell>
          <cell r="G795" t="str">
            <v>2516-05</v>
          </cell>
          <cell r="H795" t="str">
            <v>01/2022</v>
          </cell>
          <cell r="J795">
            <v>308.73599999999999</v>
          </cell>
          <cell r="L795">
            <v>0</v>
          </cell>
          <cell r="M795">
            <v>0</v>
          </cell>
          <cell r="O795">
            <v>1.3540000000000001</v>
          </cell>
          <cell r="R795">
            <v>0</v>
          </cell>
          <cell r="S795">
            <v>0</v>
          </cell>
          <cell r="U795">
            <v>0</v>
          </cell>
          <cell r="Y795">
            <v>103.20878106508876</v>
          </cell>
        </row>
        <row r="796">
          <cell r="C796" t="str">
            <v>HOSPITAL DOM HÉLDER</v>
          </cell>
          <cell r="E796" t="str">
            <v>THAMIRES MARIA DE LIMA</v>
          </cell>
          <cell r="F796" t="str">
            <v>2 - Outros Profissionais da Saúde</v>
          </cell>
          <cell r="G796" t="str">
            <v>2235-05</v>
          </cell>
          <cell r="H796" t="str">
            <v>01/2022</v>
          </cell>
          <cell r="J796">
            <v>296.18239999999997</v>
          </cell>
          <cell r="L796">
            <v>0</v>
          </cell>
          <cell r="M796">
            <v>0</v>
          </cell>
          <cell r="O796">
            <v>2.84</v>
          </cell>
          <cell r="R796">
            <v>0</v>
          </cell>
          <cell r="S796">
            <v>0</v>
          </cell>
          <cell r="U796">
            <v>0</v>
          </cell>
          <cell r="Y796">
            <v>103.20878106508876</v>
          </cell>
        </row>
        <row r="797">
          <cell r="C797" t="str">
            <v>HOSPITAL DOM HÉLDER</v>
          </cell>
          <cell r="E797" t="str">
            <v>THAMIRYS PEREIRA DE ARAUJO</v>
          </cell>
          <cell r="F797" t="str">
            <v>2 - Outros Profissionais da Saúde</v>
          </cell>
          <cell r="G797" t="str">
            <v>2235-05</v>
          </cell>
          <cell r="H797" t="str">
            <v>01/2022</v>
          </cell>
          <cell r="J797">
            <v>233.6808</v>
          </cell>
          <cell r="L797">
            <v>0</v>
          </cell>
          <cell r="M797">
            <v>0</v>
          </cell>
          <cell r="O797">
            <v>2.84</v>
          </cell>
          <cell r="R797">
            <v>0</v>
          </cell>
          <cell r="S797">
            <v>0</v>
          </cell>
          <cell r="U797">
            <v>0</v>
          </cell>
          <cell r="Y797">
            <v>103.20878106508876</v>
          </cell>
        </row>
        <row r="798">
          <cell r="C798" t="str">
            <v>HOSPITAL DOM HÉLDER</v>
          </cell>
          <cell r="E798" t="str">
            <v>THAYANE ANDRESSA BELTRAO DE SANTANA</v>
          </cell>
          <cell r="F798" t="str">
            <v>2 - Outros Profissionais da Saúde</v>
          </cell>
          <cell r="G798" t="str">
            <v>2236-05</v>
          </cell>
          <cell r="H798" t="str">
            <v>01/2022</v>
          </cell>
          <cell r="J798">
            <v>351.32400000000001</v>
          </cell>
          <cell r="L798">
            <v>0</v>
          </cell>
          <cell r="M798">
            <v>0</v>
          </cell>
          <cell r="O798">
            <v>2.84</v>
          </cell>
          <cell r="R798">
            <v>0</v>
          </cell>
          <cell r="S798">
            <v>0</v>
          </cell>
          <cell r="U798">
            <v>0</v>
          </cell>
          <cell r="Y798">
            <v>103.20878106508876</v>
          </cell>
        </row>
        <row r="799">
          <cell r="C799" t="str">
            <v>HOSPITAL DOM HÉLDER</v>
          </cell>
          <cell r="E799" t="str">
            <v>THAYANE CARLA CARNEIRO DA SILVA</v>
          </cell>
          <cell r="F799" t="str">
            <v>3 - Administrativo</v>
          </cell>
          <cell r="G799" t="str">
            <v>4110-10</v>
          </cell>
          <cell r="H799" t="str">
            <v>01/2022</v>
          </cell>
          <cell r="J799">
            <v>96.842399999999998</v>
          </cell>
          <cell r="L799">
            <v>0</v>
          </cell>
          <cell r="M799">
            <v>0</v>
          </cell>
          <cell r="O799">
            <v>1.3540000000000001</v>
          </cell>
          <cell r="R799">
            <v>0</v>
          </cell>
          <cell r="S799">
            <v>0</v>
          </cell>
          <cell r="U799">
            <v>0</v>
          </cell>
          <cell r="Y799">
            <v>103.20878106508876</v>
          </cell>
        </row>
        <row r="800">
          <cell r="C800" t="str">
            <v>HOSPITAL DOM HÉLDER</v>
          </cell>
          <cell r="E800" t="str">
            <v>THAYS CAROLINE DE MEDEIROS DA SILVA</v>
          </cell>
          <cell r="F800" t="str">
            <v>3 - Administrativo</v>
          </cell>
          <cell r="G800" t="str">
            <v>3516-05</v>
          </cell>
          <cell r="H800" t="str">
            <v>01/2022</v>
          </cell>
          <cell r="J800">
            <v>129.63040000000001</v>
          </cell>
          <cell r="L800">
            <v>0</v>
          </cell>
          <cell r="M800">
            <v>0</v>
          </cell>
          <cell r="O800">
            <v>1.3540000000000001</v>
          </cell>
          <cell r="R800">
            <v>232.38</v>
          </cell>
          <cell r="S800">
            <v>68.06</v>
          </cell>
          <cell r="U800">
            <v>0</v>
          </cell>
          <cell r="Y800">
            <v>103.20878106508876</v>
          </cell>
        </row>
        <row r="801">
          <cell r="C801" t="str">
            <v>HOSPITAL DOM HÉLDER</v>
          </cell>
          <cell r="E801" t="str">
            <v>THAYSA DE AGUIAR BATISTA</v>
          </cell>
          <cell r="F801" t="str">
            <v>2 - Outros Profissionais da Saúde</v>
          </cell>
          <cell r="G801" t="str">
            <v>2237-10</v>
          </cell>
          <cell r="H801" t="str">
            <v>01/2022</v>
          </cell>
          <cell r="J801">
            <v>304.0256</v>
          </cell>
          <cell r="L801">
            <v>0</v>
          </cell>
          <cell r="M801">
            <v>0</v>
          </cell>
          <cell r="O801">
            <v>1.3540000000000001</v>
          </cell>
          <cell r="R801">
            <v>0</v>
          </cell>
          <cell r="S801">
            <v>0</v>
          </cell>
          <cell r="U801">
            <v>0</v>
          </cell>
          <cell r="Y801">
            <v>103.20878106508876</v>
          </cell>
        </row>
        <row r="802">
          <cell r="C802" t="str">
            <v>HOSPITAL DOM HÉLDER</v>
          </cell>
          <cell r="E802" t="str">
            <v>THIAGO CEZAR ROCHA AZEVEDO</v>
          </cell>
          <cell r="F802" t="str">
            <v>3 - Administrativo</v>
          </cell>
          <cell r="G802" t="str">
            <v>1312-05</v>
          </cell>
          <cell r="H802" t="str">
            <v>01/2022</v>
          </cell>
          <cell r="J802">
            <v>1270.8576</v>
          </cell>
          <cell r="L802">
            <v>0</v>
          </cell>
          <cell r="M802">
            <v>0</v>
          </cell>
          <cell r="O802">
            <v>1.3540000000000001</v>
          </cell>
          <cell r="R802">
            <v>0</v>
          </cell>
          <cell r="S802">
            <v>0</v>
          </cell>
          <cell r="U802">
            <v>0</v>
          </cell>
          <cell r="Y802">
            <v>103.20878106508876</v>
          </cell>
        </row>
        <row r="803">
          <cell r="C803" t="str">
            <v>HOSPITAL DOM HÉLDER</v>
          </cell>
          <cell r="E803" t="str">
            <v>THIALLEN GOMES DE LIRA</v>
          </cell>
          <cell r="F803" t="str">
            <v>2 - Outros Profissionais da Saúde</v>
          </cell>
          <cell r="G803" t="str">
            <v>3222-05</v>
          </cell>
          <cell r="H803" t="str">
            <v>01/2022</v>
          </cell>
          <cell r="J803">
            <v>344.38159999999999</v>
          </cell>
          <cell r="L803">
            <v>0</v>
          </cell>
          <cell r="M803">
            <v>0</v>
          </cell>
          <cell r="O803">
            <v>1.3540000000000001</v>
          </cell>
          <cell r="R803">
            <v>0</v>
          </cell>
          <cell r="S803">
            <v>0</v>
          </cell>
          <cell r="U803">
            <v>0</v>
          </cell>
          <cell r="Y803">
            <v>103.20878106508876</v>
          </cell>
        </row>
        <row r="804">
          <cell r="C804" t="str">
            <v>HOSPITAL DOM HÉLDER</v>
          </cell>
          <cell r="E804" t="str">
            <v>THUANNY NATALIA ALVES</v>
          </cell>
          <cell r="F804" t="str">
            <v>2 - Outros Profissionais da Saúde</v>
          </cell>
          <cell r="G804" t="str">
            <v>2235-05</v>
          </cell>
          <cell r="H804" t="str">
            <v>01/2022</v>
          </cell>
          <cell r="J804">
            <v>225.0752</v>
          </cell>
          <cell r="L804">
            <v>0</v>
          </cell>
          <cell r="M804">
            <v>0</v>
          </cell>
          <cell r="O804">
            <v>2.84</v>
          </cell>
          <cell r="R804">
            <v>293.54000000000002</v>
          </cell>
          <cell r="S804">
            <v>104.87</v>
          </cell>
          <cell r="U804">
            <v>0</v>
          </cell>
          <cell r="Y804">
            <v>103.20878106508876</v>
          </cell>
        </row>
        <row r="805">
          <cell r="C805" t="str">
            <v>HOSPITAL DOM HÉLDER</v>
          </cell>
          <cell r="E805" t="str">
            <v>THULIA RUBIA WANDERLEY DE SOUZA</v>
          </cell>
          <cell r="F805" t="str">
            <v>2 - Outros Profissionais da Saúde</v>
          </cell>
          <cell r="G805" t="str">
            <v>2235-05</v>
          </cell>
          <cell r="H805" t="str">
            <v>01/2022</v>
          </cell>
          <cell r="J805">
            <v>224.10720000000001</v>
          </cell>
          <cell r="L805">
            <v>0</v>
          </cell>
          <cell r="M805">
            <v>0</v>
          </cell>
          <cell r="O805">
            <v>2.84</v>
          </cell>
          <cell r="R805">
            <v>513.67999999999995</v>
          </cell>
          <cell r="S805">
            <v>95.79</v>
          </cell>
          <cell r="U805">
            <v>0</v>
          </cell>
          <cell r="Y805">
            <v>103.20878106508876</v>
          </cell>
        </row>
        <row r="806">
          <cell r="C806" t="str">
            <v>HOSPITAL DOM HÉLDER</v>
          </cell>
          <cell r="E806" t="str">
            <v>TIAGO CARLOS BARRETO</v>
          </cell>
          <cell r="F806" t="str">
            <v>3 - Administrativo</v>
          </cell>
          <cell r="G806" t="str">
            <v>5174-10</v>
          </cell>
          <cell r="H806" t="str">
            <v>01/2022</v>
          </cell>
          <cell r="J806">
            <v>113.97920000000001</v>
          </cell>
          <cell r="L806">
            <v>0</v>
          </cell>
          <cell r="M806">
            <v>0</v>
          </cell>
          <cell r="O806">
            <v>1.3540000000000001</v>
          </cell>
          <cell r="R806">
            <v>391.37</v>
          </cell>
          <cell r="S806">
            <v>72.72</v>
          </cell>
          <cell r="U806">
            <v>0</v>
          </cell>
          <cell r="Y806">
            <v>103.20878106508876</v>
          </cell>
        </row>
        <row r="807">
          <cell r="C807" t="str">
            <v>HOSPITAL DOM HÉLDER</v>
          </cell>
          <cell r="E807" t="str">
            <v>TIAGO GUEIROS FERREIRA</v>
          </cell>
          <cell r="F807" t="str">
            <v>2 - Outros Profissionais da Saúde</v>
          </cell>
          <cell r="G807" t="str">
            <v>5151-10</v>
          </cell>
          <cell r="H807" t="str">
            <v>01/2022</v>
          </cell>
          <cell r="J807">
            <v>170.328</v>
          </cell>
          <cell r="L807">
            <v>0</v>
          </cell>
          <cell r="M807">
            <v>0</v>
          </cell>
          <cell r="O807">
            <v>1.3540000000000001</v>
          </cell>
          <cell r="R807">
            <v>391.37</v>
          </cell>
          <cell r="S807">
            <v>72.72</v>
          </cell>
          <cell r="U807">
            <v>0</v>
          </cell>
          <cell r="Y807">
            <v>103.20878106508876</v>
          </cell>
        </row>
        <row r="808">
          <cell r="C808" t="str">
            <v>HOSPITAL DOM HÉLDER</v>
          </cell>
          <cell r="E808" t="str">
            <v>TULIO FERNANDO DA SILVA NASCIMENTO</v>
          </cell>
          <cell r="F808" t="str">
            <v>3 - Administrativo</v>
          </cell>
          <cell r="G808" t="str">
            <v>5142-25</v>
          </cell>
          <cell r="H808" t="str">
            <v>01/2022</v>
          </cell>
          <cell r="J808">
            <v>120.0016</v>
          </cell>
          <cell r="L808">
            <v>0</v>
          </cell>
          <cell r="M808">
            <v>0</v>
          </cell>
          <cell r="O808">
            <v>1.3540000000000001</v>
          </cell>
          <cell r="R808">
            <v>0</v>
          </cell>
          <cell r="S808">
            <v>0</v>
          </cell>
          <cell r="U808">
            <v>0</v>
          </cell>
          <cell r="Y808">
            <v>103.20878106508876</v>
          </cell>
        </row>
        <row r="809">
          <cell r="C809" t="str">
            <v>HOSPITAL DOM HÉLDER</v>
          </cell>
          <cell r="E809" t="str">
            <v>UBERLANIA DA SILVA FELIX</v>
          </cell>
          <cell r="F809" t="str">
            <v>2 - Outros Profissionais da Saúde</v>
          </cell>
          <cell r="G809" t="str">
            <v>3222-05</v>
          </cell>
          <cell r="H809" t="str">
            <v>01/2022</v>
          </cell>
          <cell r="J809">
            <v>147.50880000000001</v>
          </cell>
          <cell r="L809">
            <v>0</v>
          </cell>
          <cell r="M809">
            <v>0</v>
          </cell>
          <cell r="O809">
            <v>1.3540000000000001</v>
          </cell>
          <cell r="R809">
            <v>269.79000000000002</v>
          </cell>
          <cell r="S809">
            <v>65.930000000000007</v>
          </cell>
          <cell r="U809">
            <v>0</v>
          </cell>
          <cell r="Y809">
            <v>103.20878106508876</v>
          </cell>
        </row>
        <row r="810">
          <cell r="C810" t="str">
            <v>HOSPITAL DOM HÉLDER</v>
          </cell>
          <cell r="E810" t="str">
            <v>ULER VILELA ZANARDI</v>
          </cell>
          <cell r="F810" t="str">
            <v>1 - Médico</v>
          </cell>
          <cell r="G810" t="str">
            <v>2251-25</v>
          </cell>
          <cell r="H810" t="str">
            <v>01/2022</v>
          </cell>
          <cell r="J810">
            <v>402.87200000000001</v>
          </cell>
          <cell r="L810">
            <v>0</v>
          </cell>
          <cell r="M810">
            <v>0</v>
          </cell>
          <cell r="O810">
            <v>10.834</v>
          </cell>
          <cell r="R810">
            <v>0</v>
          </cell>
          <cell r="S810">
            <v>0</v>
          </cell>
          <cell r="U810">
            <v>0</v>
          </cell>
          <cell r="Y810">
            <v>103.20878106508876</v>
          </cell>
        </row>
        <row r="811">
          <cell r="C811" t="str">
            <v>HOSPITAL DOM HÉLDER</v>
          </cell>
          <cell r="E811" t="str">
            <v>VALDECIA RAMOS DE DEUS</v>
          </cell>
          <cell r="F811" t="str">
            <v>2 - Outros Profissionais da Saúde</v>
          </cell>
          <cell r="G811" t="str">
            <v>5211-30</v>
          </cell>
          <cell r="H811" t="str">
            <v>01/2022</v>
          </cell>
          <cell r="J811">
            <v>119.8192</v>
          </cell>
          <cell r="L811">
            <v>0</v>
          </cell>
          <cell r="M811">
            <v>0</v>
          </cell>
          <cell r="O811">
            <v>1.3540000000000001</v>
          </cell>
          <cell r="R811">
            <v>269.79000000000002</v>
          </cell>
          <cell r="S811">
            <v>72.72</v>
          </cell>
          <cell r="U811">
            <v>0</v>
          </cell>
          <cell r="Y811">
            <v>103.20878106508876</v>
          </cell>
        </row>
        <row r="812">
          <cell r="C812" t="str">
            <v>HOSPITAL DOM HÉLDER</v>
          </cell>
          <cell r="E812" t="str">
            <v>VALDEMIR SENA DOS SANTOS</v>
          </cell>
          <cell r="F812" t="str">
            <v>2 - Outros Profissionais da Saúde</v>
          </cell>
          <cell r="G812" t="str">
            <v>5151-10</v>
          </cell>
          <cell r="H812" t="str">
            <v>01/2022</v>
          </cell>
          <cell r="J812">
            <v>125.8432</v>
          </cell>
          <cell r="L812">
            <v>0</v>
          </cell>
          <cell r="M812">
            <v>0</v>
          </cell>
          <cell r="O812">
            <v>1.3540000000000001</v>
          </cell>
          <cell r="R812">
            <v>287.77999999999997</v>
          </cell>
          <cell r="S812">
            <v>67.489999999999995</v>
          </cell>
          <cell r="U812">
            <v>0</v>
          </cell>
          <cell r="Y812">
            <v>103.20878106508876</v>
          </cell>
        </row>
        <row r="813">
          <cell r="C813" t="str">
            <v>HOSPITAL DOM HÉLDER</v>
          </cell>
          <cell r="E813" t="str">
            <v>VALDENICE SANDRELE DE LIMA SILVA</v>
          </cell>
          <cell r="F813" t="str">
            <v>2 - Outros Profissionais da Saúde</v>
          </cell>
          <cell r="G813" t="str">
            <v>3222-05</v>
          </cell>
          <cell r="H813" t="str">
            <v>01/2022</v>
          </cell>
          <cell r="J813">
            <v>137.56479999999999</v>
          </cell>
          <cell r="L813">
            <v>0</v>
          </cell>
          <cell r="M813">
            <v>0</v>
          </cell>
          <cell r="O813">
            <v>1.3540000000000001</v>
          </cell>
          <cell r="R813">
            <v>391.37</v>
          </cell>
          <cell r="S813">
            <v>67.63</v>
          </cell>
          <cell r="U813">
            <v>0</v>
          </cell>
          <cell r="Y813">
            <v>103.20878106508876</v>
          </cell>
        </row>
        <row r="814">
          <cell r="C814" t="str">
            <v>HOSPITAL DOM HÉLDER</v>
          </cell>
          <cell r="E814" t="str">
            <v>VALDENIZE AMORIM DOS SANTOS</v>
          </cell>
          <cell r="F814" t="str">
            <v>2 - Outros Profissionais da Saúde</v>
          </cell>
          <cell r="G814" t="str">
            <v>3222-05</v>
          </cell>
          <cell r="H814" t="str">
            <v>01/2022</v>
          </cell>
          <cell r="J814">
            <v>175.4136</v>
          </cell>
          <cell r="L814">
            <v>0</v>
          </cell>
          <cell r="M814">
            <v>0</v>
          </cell>
          <cell r="O814">
            <v>1.3540000000000001</v>
          </cell>
          <cell r="R814">
            <v>0</v>
          </cell>
          <cell r="S814">
            <v>0</v>
          </cell>
          <cell r="U814">
            <v>0</v>
          </cell>
          <cell r="Y814">
            <v>103.20878106508876</v>
          </cell>
        </row>
        <row r="815">
          <cell r="C815" t="str">
            <v>HOSPITAL DOM HÉLDER</v>
          </cell>
          <cell r="E815" t="str">
            <v>VALDIR CAVALCANTI RIZZUTO</v>
          </cell>
          <cell r="F815" t="str">
            <v>1 - Médico</v>
          </cell>
          <cell r="G815" t="str">
            <v>2251-25</v>
          </cell>
          <cell r="H815" t="str">
            <v>01/2022</v>
          </cell>
          <cell r="J815">
            <v>402.87200000000001</v>
          </cell>
          <cell r="L815">
            <v>0</v>
          </cell>
          <cell r="M815">
            <v>0</v>
          </cell>
          <cell r="O815">
            <v>10.834</v>
          </cell>
          <cell r="R815">
            <v>0</v>
          </cell>
          <cell r="S815">
            <v>0</v>
          </cell>
          <cell r="U815">
            <v>0</v>
          </cell>
          <cell r="Y815">
            <v>103.20878106508876</v>
          </cell>
        </row>
        <row r="816">
          <cell r="C816" t="str">
            <v>HOSPITAL DOM HÉLDER</v>
          </cell>
          <cell r="E816" t="str">
            <v>VALDIRENE ARIOLA DO NASCIMENTO SILVA</v>
          </cell>
          <cell r="F816" t="str">
            <v>2 - Outros Profissionais da Saúde</v>
          </cell>
          <cell r="G816" t="str">
            <v>3222-05</v>
          </cell>
          <cell r="H816" t="str">
            <v>01/2022</v>
          </cell>
          <cell r="J816">
            <v>144.1576</v>
          </cell>
          <cell r="L816">
            <v>0</v>
          </cell>
          <cell r="M816">
            <v>0</v>
          </cell>
          <cell r="O816">
            <v>1.3540000000000001</v>
          </cell>
          <cell r="R816">
            <v>525.75</v>
          </cell>
          <cell r="S816">
            <v>59.63</v>
          </cell>
          <cell r="U816">
            <v>0</v>
          </cell>
          <cell r="Y816">
            <v>103.20878106508876</v>
          </cell>
        </row>
        <row r="817">
          <cell r="C817" t="str">
            <v>HOSPITAL DOM HÉLDER</v>
          </cell>
          <cell r="E817" t="str">
            <v>VALQUIRIA CAMPOS PEREIRA</v>
          </cell>
          <cell r="F817" t="str">
            <v>3 - Administrativo</v>
          </cell>
          <cell r="G817" t="str">
            <v>2523-05</v>
          </cell>
          <cell r="H817" t="str">
            <v>01/2022</v>
          </cell>
          <cell r="J817">
            <v>175.9408</v>
          </cell>
          <cell r="L817">
            <v>0</v>
          </cell>
          <cell r="M817">
            <v>0</v>
          </cell>
          <cell r="O817">
            <v>1.3540000000000001</v>
          </cell>
          <cell r="R817">
            <v>977.35</v>
          </cell>
          <cell r="S817">
            <v>94.77</v>
          </cell>
          <cell r="U817">
            <v>0</v>
          </cell>
          <cell r="Y817">
            <v>103.20878106508876</v>
          </cell>
        </row>
        <row r="818">
          <cell r="C818" t="str">
            <v>HOSPITAL DOM HÉLDER</v>
          </cell>
          <cell r="E818" t="str">
            <v>VALQUIRIA MARIA SOARES</v>
          </cell>
          <cell r="F818" t="str">
            <v>3 - Administrativo</v>
          </cell>
          <cell r="G818" t="str">
            <v>5163-45</v>
          </cell>
          <cell r="H818" t="str">
            <v>01/2022</v>
          </cell>
          <cell r="J818">
            <v>156.89840000000001</v>
          </cell>
          <cell r="L818">
            <v>0</v>
          </cell>
          <cell r="M818">
            <v>0</v>
          </cell>
          <cell r="O818">
            <v>1.3540000000000001</v>
          </cell>
          <cell r="R818">
            <v>0</v>
          </cell>
          <cell r="S818">
            <v>0</v>
          </cell>
          <cell r="U818">
            <v>0</v>
          </cell>
          <cell r="Y818">
            <v>103.20878106508876</v>
          </cell>
        </row>
        <row r="819">
          <cell r="C819" t="str">
            <v>HOSPITAL DOM HÉLDER</v>
          </cell>
          <cell r="E819" t="str">
            <v>VALQUIRIA VANESSA LUANA DA SILVA</v>
          </cell>
          <cell r="F819" t="str">
            <v>2 - Outros Profissionais da Saúde</v>
          </cell>
          <cell r="G819" t="str">
            <v>2235-05</v>
          </cell>
          <cell r="H819" t="str">
            <v>01/2022</v>
          </cell>
          <cell r="J819">
            <v>197.3416</v>
          </cell>
          <cell r="L819">
            <v>0</v>
          </cell>
          <cell r="M819">
            <v>0</v>
          </cell>
          <cell r="O819">
            <v>2.84</v>
          </cell>
          <cell r="R819">
            <v>0</v>
          </cell>
          <cell r="S819">
            <v>0</v>
          </cell>
          <cell r="U819">
            <v>0</v>
          </cell>
          <cell r="Y819">
            <v>103.20878106508876</v>
          </cell>
        </row>
        <row r="820">
          <cell r="C820" t="str">
            <v>HOSPITAL DOM HÉLDER</v>
          </cell>
          <cell r="E820" t="str">
            <v>VANDERLEY OLIVEIRA DE SANTANA</v>
          </cell>
          <cell r="F820" t="str">
            <v>2 - Outros Profissionais da Saúde</v>
          </cell>
          <cell r="G820" t="str">
            <v>5152-05</v>
          </cell>
          <cell r="H820" t="str">
            <v>01/2022</v>
          </cell>
          <cell r="J820">
            <v>123.24720000000001</v>
          </cell>
          <cell r="L820">
            <v>0</v>
          </cell>
          <cell r="M820">
            <v>0</v>
          </cell>
          <cell r="O820">
            <v>1.3540000000000001</v>
          </cell>
          <cell r="R820">
            <v>0</v>
          </cell>
          <cell r="S820">
            <v>0</v>
          </cell>
          <cell r="U820">
            <v>0</v>
          </cell>
          <cell r="Y820">
            <v>103.20878106508876</v>
          </cell>
        </row>
        <row r="821">
          <cell r="C821" t="str">
            <v>HOSPITAL DOM HÉLDER</v>
          </cell>
          <cell r="E821" t="str">
            <v>VANESSA FERNANDA DE AMORIM</v>
          </cell>
          <cell r="F821" t="str">
            <v>2 - Outros Profissionais da Saúde</v>
          </cell>
          <cell r="G821" t="str">
            <v>3222-05</v>
          </cell>
          <cell r="H821" t="str">
            <v>01/2022</v>
          </cell>
          <cell r="J821">
            <v>118.1152</v>
          </cell>
          <cell r="L821">
            <v>0</v>
          </cell>
          <cell r="M821">
            <v>0</v>
          </cell>
          <cell r="O821">
            <v>1.3540000000000001</v>
          </cell>
          <cell r="R821">
            <v>0</v>
          </cell>
          <cell r="S821">
            <v>72.72</v>
          </cell>
          <cell r="U821">
            <v>0</v>
          </cell>
          <cell r="Y821">
            <v>103.20878106508876</v>
          </cell>
        </row>
        <row r="822">
          <cell r="C822" t="str">
            <v>HOSPITAL DOM HÉLDER</v>
          </cell>
          <cell r="E822" t="str">
            <v>VANESSA GOMES DOS SANTOS</v>
          </cell>
          <cell r="F822" t="str">
            <v>2 - Outros Profissionais da Saúde</v>
          </cell>
          <cell r="G822" t="str">
            <v>5211-30</v>
          </cell>
          <cell r="H822" t="str">
            <v>01/2022</v>
          </cell>
          <cell r="J822">
            <v>108.12560000000001</v>
          </cell>
          <cell r="L822">
            <v>0</v>
          </cell>
          <cell r="M822">
            <v>0</v>
          </cell>
          <cell r="O822">
            <v>1.3540000000000001</v>
          </cell>
          <cell r="R822">
            <v>367</v>
          </cell>
          <cell r="S822">
            <v>62.14</v>
          </cell>
          <cell r="U822">
            <v>0</v>
          </cell>
          <cell r="Y822">
            <v>103.20878106508876</v>
          </cell>
        </row>
        <row r="823">
          <cell r="C823" t="str">
            <v>HOSPITAL DOM HÉLDER</v>
          </cell>
          <cell r="E823" t="str">
            <v>VANESSA KARINA DE OLIVEIRA GOMES</v>
          </cell>
          <cell r="F823" t="str">
            <v>2 - Outros Profissionais da Saúde</v>
          </cell>
          <cell r="G823" t="str">
            <v>5211-30</v>
          </cell>
          <cell r="H823" t="str">
            <v>01/2022</v>
          </cell>
          <cell r="J823">
            <v>139.9024</v>
          </cell>
          <cell r="L823">
            <v>0</v>
          </cell>
          <cell r="M823">
            <v>0</v>
          </cell>
          <cell r="O823">
            <v>1.3540000000000001</v>
          </cell>
          <cell r="R823">
            <v>391.37</v>
          </cell>
          <cell r="S823">
            <v>72.72</v>
          </cell>
          <cell r="U823">
            <v>0</v>
          </cell>
          <cell r="Y823">
            <v>103.20878106508876</v>
          </cell>
        </row>
        <row r="824">
          <cell r="C824" t="str">
            <v>HOSPITAL DOM HÉLDER</v>
          </cell>
          <cell r="E824" t="str">
            <v>VANIA GLORIA DE ARAUJO</v>
          </cell>
          <cell r="F824" t="str">
            <v>2 - Outros Profissionais da Saúde</v>
          </cell>
          <cell r="G824" t="str">
            <v>3222-05</v>
          </cell>
          <cell r="H824" t="str">
            <v>01/2022</v>
          </cell>
          <cell r="J824">
            <v>154.34479999999999</v>
          </cell>
          <cell r="L824">
            <v>0</v>
          </cell>
          <cell r="M824">
            <v>0</v>
          </cell>
          <cell r="O824">
            <v>1.3540000000000001</v>
          </cell>
          <cell r="R824">
            <v>0</v>
          </cell>
          <cell r="S824">
            <v>0</v>
          </cell>
          <cell r="U824">
            <v>0</v>
          </cell>
          <cell r="Y824">
            <v>103.20878106508876</v>
          </cell>
        </row>
        <row r="825">
          <cell r="C825" t="str">
            <v>HOSPITAL DOM HÉLDER</v>
          </cell>
          <cell r="E825" t="str">
            <v>VANILZA DE SOUSA PEREIRA PAULA</v>
          </cell>
          <cell r="F825" t="str">
            <v>2 - Outros Profissionais da Saúde</v>
          </cell>
          <cell r="G825" t="str">
            <v>3222-05</v>
          </cell>
          <cell r="H825" t="str">
            <v>01/2022</v>
          </cell>
          <cell r="J825">
            <v>159.97280000000001</v>
          </cell>
          <cell r="L825">
            <v>0</v>
          </cell>
          <cell r="M825">
            <v>0</v>
          </cell>
          <cell r="O825">
            <v>1.3540000000000001</v>
          </cell>
          <cell r="R825">
            <v>0</v>
          </cell>
          <cell r="S825">
            <v>0</v>
          </cell>
          <cell r="U825">
            <v>0</v>
          </cell>
          <cell r="Y825">
            <v>103.20878106508876</v>
          </cell>
        </row>
        <row r="826">
          <cell r="C826" t="str">
            <v>HOSPITAL DOM HÉLDER</v>
          </cell>
          <cell r="E826" t="str">
            <v>VERA LUCIA DE BARROS CARDOSO</v>
          </cell>
          <cell r="F826" t="str">
            <v>2 - Outros Profissionais da Saúde</v>
          </cell>
          <cell r="G826" t="str">
            <v>3222-05</v>
          </cell>
          <cell r="H826" t="str">
            <v>01/2022</v>
          </cell>
          <cell r="J826">
            <v>142.14240000000001</v>
          </cell>
          <cell r="L826">
            <v>0</v>
          </cell>
          <cell r="M826">
            <v>0</v>
          </cell>
          <cell r="O826">
            <v>1.3540000000000001</v>
          </cell>
          <cell r="R826">
            <v>0</v>
          </cell>
          <cell r="S826">
            <v>0</v>
          </cell>
          <cell r="U826">
            <v>0</v>
          </cell>
          <cell r="Y826">
            <v>103.20878106508876</v>
          </cell>
        </row>
        <row r="827">
          <cell r="C827" t="str">
            <v>HOSPITAL DOM HÉLDER</v>
          </cell>
          <cell r="E827" t="str">
            <v>VERA LUCIA NUNES DA CUNHA</v>
          </cell>
          <cell r="F827" t="str">
            <v>2 - Outros Profissionais da Saúde</v>
          </cell>
          <cell r="G827" t="str">
            <v>7664-20</v>
          </cell>
          <cell r="H827" t="str">
            <v>01/2022</v>
          </cell>
          <cell r="J827">
            <v>135.91040000000001</v>
          </cell>
          <cell r="L827">
            <v>0</v>
          </cell>
          <cell r="M827">
            <v>0</v>
          </cell>
          <cell r="O827">
            <v>1.3540000000000001</v>
          </cell>
          <cell r="R827">
            <v>551.79</v>
          </cell>
          <cell r="S827">
            <v>34.54</v>
          </cell>
          <cell r="U827">
            <v>0</v>
          </cell>
          <cell r="Y827">
            <v>103.20878106508876</v>
          </cell>
        </row>
        <row r="828">
          <cell r="C828" t="str">
            <v>HOSPITAL DOM HÉLDER</v>
          </cell>
          <cell r="E828" t="str">
            <v>VERONICA GONCALVES DA SILVA DE FREITAS</v>
          </cell>
          <cell r="F828" t="str">
            <v>2 - Outros Profissionais da Saúde</v>
          </cell>
          <cell r="G828" t="str">
            <v>5211-30</v>
          </cell>
          <cell r="H828" t="str">
            <v>01/2022</v>
          </cell>
          <cell r="J828">
            <v>104.0968</v>
          </cell>
          <cell r="L828">
            <v>0</v>
          </cell>
          <cell r="M828">
            <v>0</v>
          </cell>
          <cell r="O828">
            <v>1.3540000000000001</v>
          </cell>
          <cell r="R828">
            <v>0</v>
          </cell>
          <cell r="S828">
            <v>0</v>
          </cell>
          <cell r="U828">
            <v>0</v>
          </cell>
          <cell r="Y828">
            <v>103.20878106508876</v>
          </cell>
        </row>
        <row r="829">
          <cell r="C829" t="str">
            <v>HOSPITAL DOM HÉLDER</v>
          </cell>
          <cell r="E829" t="str">
            <v>VINICIUS DA SILVA BORGES</v>
          </cell>
          <cell r="F829" t="str">
            <v>3 - Administrativo</v>
          </cell>
          <cell r="G829" t="str">
            <v>5142-25</v>
          </cell>
          <cell r="H829" t="str">
            <v>01/2022</v>
          </cell>
          <cell r="J829">
            <v>120.1592</v>
          </cell>
          <cell r="L829">
            <v>0</v>
          </cell>
          <cell r="M829">
            <v>0</v>
          </cell>
          <cell r="O829">
            <v>1.3540000000000001</v>
          </cell>
          <cell r="R829">
            <v>0</v>
          </cell>
          <cell r="S829">
            <v>0</v>
          </cell>
          <cell r="U829">
            <v>0</v>
          </cell>
          <cell r="Y829">
            <v>103.20878106508876</v>
          </cell>
        </row>
        <row r="830">
          <cell r="C830" t="str">
            <v>HOSPITAL DOM HÉLDER</v>
          </cell>
          <cell r="E830" t="str">
            <v>VINICIUS MIGUEL DE OLIVEIRA</v>
          </cell>
          <cell r="F830" t="str">
            <v>3 - Administrativo</v>
          </cell>
          <cell r="G830" t="str">
            <v>9501-10</v>
          </cell>
          <cell r="H830" t="str">
            <v>01/2022</v>
          </cell>
          <cell r="J830">
            <v>211.54239999999999</v>
          </cell>
          <cell r="L830">
            <v>0</v>
          </cell>
          <cell r="M830">
            <v>0</v>
          </cell>
          <cell r="O830">
            <v>1.3540000000000001</v>
          </cell>
          <cell r="R830">
            <v>0</v>
          </cell>
          <cell r="S830">
            <v>0</v>
          </cell>
          <cell r="U830">
            <v>0</v>
          </cell>
          <cell r="Y830">
            <v>103.20878106508876</v>
          </cell>
        </row>
        <row r="831">
          <cell r="C831" t="str">
            <v>HOSPITAL DOM HÉLDER</v>
          </cell>
          <cell r="E831" t="str">
            <v>VITOR GABRIEL DE LIMA</v>
          </cell>
          <cell r="F831" t="str">
            <v>2 - Outros Profissionais da Saúde</v>
          </cell>
          <cell r="G831" t="str">
            <v>3222-05</v>
          </cell>
          <cell r="H831" t="str">
            <v>01/2022</v>
          </cell>
          <cell r="J831">
            <v>159.12479999999999</v>
          </cell>
          <cell r="L831">
            <v>0</v>
          </cell>
          <cell r="M831">
            <v>0</v>
          </cell>
          <cell r="O831">
            <v>1.3540000000000001</v>
          </cell>
          <cell r="R831">
            <v>391.37</v>
          </cell>
          <cell r="S831">
            <v>72.72</v>
          </cell>
          <cell r="U831">
            <v>0</v>
          </cell>
          <cell r="Y831">
            <v>103.20878106508876</v>
          </cell>
        </row>
        <row r="832">
          <cell r="C832" t="str">
            <v>HOSPITAL DOM HÉLDER</v>
          </cell>
          <cell r="E832" t="str">
            <v>VITORIA KARLA OLIVEIRA DA SILVA</v>
          </cell>
          <cell r="F832" t="str">
            <v>3 - Administrativo</v>
          </cell>
          <cell r="G832" t="str">
            <v>4110-10</v>
          </cell>
          <cell r="H832" t="str">
            <v>01/2022</v>
          </cell>
          <cell r="J832">
            <v>12.12</v>
          </cell>
          <cell r="L832">
            <v>0</v>
          </cell>
          <cell r="M832">
            <v>0</v>
          </cell>
          <cell r="O832">
            <v>1.3540000000000001</v>
          </cell>
          <cell r="R832">
            <v>465.18</v>
          </cell>
          <cell r="S832">
            <v>36.36</v>
          </cell>
          <cell r="U832">
            <v>0</v>
          </cell>
          <cell r="Y832">
            <v>103.20878106508876</v>
          </cell>
        </row>
        <row r="833">
          <cell r="C833" t="str">
            <v>HOSPITAL DOM HÉLDER</v>
          </cell>
          <cell r="E833" t="str">
            <v>VITORIA RODRIGUES DA SILVA</v>
          </cell>
          <cell r="F833" t="str">
            <v>2 - Outros Profissionais da Saúde</v>
          </cell>
          <cell r="G833" t="str">
            <v>3222-05</v>
          </cell>
          <cell r="H833" t="str">
            <v>01/2022</v>
          </cell>
          <cell r="J833">
            <v>131.10720000000001</v>
          </cell>
          <cell r="L833">
            <v>0</v>
          </cell>
          <cell r="M833">
            <v>0</v>
          </cell>
          <cell r="O833">
            <v>1.3540000000000001</v>
          </cell>
          <cell r="R833">
            <v>0</v>
          </cell>
          <cell r="S833">
            <v>0</v>
          </cell>
          <cell r="U833">
            <v>50.9</v>
          </cell>
          <cell r="X833" t="str">
            <v>AUXILIO CRECHE</v>
          </cell>
          <cell r="Y833">
            <v>103.20878106508876</v>
          </cell>
        </row>
        <row r="834">
          <cell r="C834" t="str">
            <v>HOSPITAL DOM HÉLDER</v>
          </cell>
          <cell r="E834" t="str">
            <v>VIVIAN ALVES DA SILVA</v>
          </cell>
          <cell r="F834" t="str">
            <v>2 - Outros Profissionais da Saúde</v>
          </cell>
          <cell r="G834" t="str">
            <v>3222-05</v>
          </cell>
          <cell r="H834" t="str">
            <v>01/2022</v>
          </cell>
          <cell r="J834">
            <v>143.58160000000001</v>
          </cell>
          <cell r="L834">
            <v>0</v>
          </cell>
          <cell r="M834">
            <v>0</v>
          </cell>
          <cell r="O834">
            <v>1.3540000000000001</v>
          </cell>
          <cell r="R834">
            <v>0</v>
          </cell>
          <cell r="S834">
            <v>0</v>
          </cell>
          <cell r="U834">
            <v>0</v>
          </cell>
          <cell r="Y834">
            <v>103.20878106508876</v>
          </cell>
        </row>
        <row r="835">
          <cell r="C835" t="str">
            <v>HOSPITAL DOM HÉLDER</v>
          </cell>
          <cell r="E835" t="str">
            <v>VIVIANE CRISTINA AZEVEDO GALDINO</v>
          </cell>
          <cell r="F835" t="str">
            <v>2 - Outros Profissionais da Saúde</v>
          </cell>
          <cell r="G835" t="str">
            <v>2516-05</v>
          </cell>
          <cell r="H835" t="str">
            <v>01/2022</v>
          </cell>
          <cell r="J835">
            <v>0</v>
          </cell>
          <cell r="L835">
            <v>0</v>
          </cell>
          <cell r="M835">
            <v>0</v>
          </cell>
          <cell r="O835">
            <v>1.3540000000000001</v>
          </cell>
          <cell r="R835">
            <v>0</v>
          </cell>
          <cell r="S835">
            <v>0</v>
          </cell>
          <cell r="U835">
            <v>0</v>
          </cell>
          <cell r="Y835">
            <v>103.20878106508876</v>
          </cell>
        </row>
        <row r="836">
          <cell r="C836" t="str">
            <v>HOSPITAL DOM HÉLDER</v>
          </cell>
          <cell r="E836" t="str">
            <v>VIVIANE FERREIRA DA SILVA</v>
          </cell>
          <cell r="F836" t="str">
            <v>2 - Outros Profissionais da Saúde</v>
          </cell>
          <cell r="G836" t="str">
            <v>2235-05</v>
          </cell>
          <cell r="H836" t="str">
            <v>01/2022</v>
          </cell>
          <cell r="J836">
            <v>218.97919999999999</v>
          </cell>
          <cell r="L836">
            <v>0</v>
          </cell>
          <cell r="M836">
            <v>0</v>
          </cell>
          <cell r="O836">
            <v>2.8439999999999999</v>
          </cell>
          <cell r="R836">
            <v>0</v>
          </cell>
          <cell r="S836">
            <v>0</v>
          </cell>
          <cell r="U836">
            <v>0</v>
          </cell>
          <cell r="Y836">
            <v>103.20878106508876</v>
          </cell>
        </row>
        <row r="837">
          <cell r="C837" t="str">
            <v>HOSPITAL DOM HÉLDER</v>
          </cell>
          <cell r="E837" t="str">
            <v>VIVIANE MARIA PEREIRA</v>
          </cell>
          <cell r="F837" t="str">
            <v>2 - Outros Profissionais da Saúde</v>
          </cell>
          <cell r="G837" t="str">
            <v>3222-05</v>
          </cell>
          <cell r="H837" t="str">
            <v>01/2022</v>
          </cell>
          <cell r="J837">
            <v>195.44880000000001</v>
          </cell>
          <cell r="L837">
            <v>0</v>
          </cell>
          <cell r="M837">
            <v>0</v>
          </cell>
          <cell r="O837">
            <v>1.3540000000000001</v>
          </cell>
          <cell r="R837">
            <v>0</v>
          </cell>
          <cell r="S837">
            <v>0</v>
          </cell>
          <cell r="U837">
            <v>0</v>
          </cell>
          <cell r="Y837">
            <v>103.20878106508876</v>
          </cell>
        </row>
        <row r="838">
          <cell r="C838" t="str">
            <v>HOSPITAL DOM HÉLDER</v>
          </cell>
          <cell r="E838" t="str">
            <v>VYVYANE REBECA BARROS</v>
          </cell>
          <cell r="F838" t="str">
            <v>2 - Outros Profissionais da Saúde</v>
          </cell>
          <cell r="G838" t="str">
            <v>3222-05</v>
          </cell>
          <cell r="H838" t="str">
            <v>01/2022</v>
          </cell>
          <cell r="J838">
            <v>125.24</v>
          </cell>
          <cell r="L838">
            <v>0</v>
          </cell>
          <cell r="M838">
            <v>0</v>
          </cell>
          <cell r="O838">
            <v>1.3540000000000001</v>
          </cell>
          <cell r="R838">
            <v>342.46</v>
          </cell>
          <cell r="S838">
            <v>66.05</v>
          </cell>
          <cell r="U838">
            <v>0</v>
          </cell>
          <cell r="Y838">
            <v>103.20878106508876</v>
          </cell>
        </row>
        <row r="839">
          <cell r="C839" t="str">
            <v>HOSPITAL DOM HÉLDER</v>
          </cell>
          <cell r="E839" t="str">
            <v>WAGNER JERONIMO DA CRUZ</v>
          </cell>
          <cell r="F839" t="str">
            <v>3 - Administrativo</v>
          </cell>
          <cell r="G839" t="str">
            <v>9511-05</v>
          </cell>
          <cell r="H839" t="str">
            <v>01/2022</v>
          </cell>
          <cell r="J839">
            <v>164.0848</v>
          </cell>
          <cell r="L839">
            <v>0</v>
          </cell>
          <cell r="M839">
            <v>0</v>
          </cell>
          <cell r="O839">
            <v>1.3540000000000001</v>
          </cell>
          <cell r="R839">
            <v>0</v>
          </cell>
          <cell r="S839">
            <v>0</v>
          </cell>
          <cell r="U839">
            <v>0</v>
          </cell>
          <cell r="Y839">
            <v>103.20878106508876</v>
          </cell>
        </row>
        <row r="840">
          <cell r="C840" t="str">
            <v>HOSPITAL DOM HÉLDER</v>
          </cell>
          <cell r="E840" t="str">
            <v>WAGNER MARTINS DA SILVA</v>
          </cell>
          <cell r="F840" t="str">
            <v>3 - Administrativo</v>
          </cell>
          <cell r="G840" t="str">
            <v>5174-10</v>
          </cell>
          <cell r="H840" t="str">
            <v>01/2022</v>
          </cell>
          <cell r="J840">
            <v>112.9512</v>
          </cell>
          <cell r="L840">
            <v>0</v>
          </cell>
          <cell r="M840">
            <v>0</v>
          </cell>
          <cell r="O840">
            <v>1.3540000000000001</v>
          </cell>
          <cell r="R840">
            <v>0</v>
          </cell>
          <cell r="S840">
            <v>0</v>
          </cell>
          <cell r="U840">
            <v>0</v>
          </cell>
          <cell r="Y840">
            <v>103.20878106508876</v>
          </cell>
        </row>
        <row r="841">
          <cell r="C841" t="str">
            <v>HOSPITAL DOM HÉLDER</v>
          </cell>
          <cell r="E841" t="str">
            <v>WALFRIDO DE ALMEIDA LIRA</v>
          </cell>
          <cell r="F841" t="str">
            <v>3 - Administrativo</v>
          </cell>
          <cell r="G841" t="str">
            <v>3172-10</v>
          </cell>
          <cell r="H841" t="str">
            <v>01/2022</v>
          </cell>
          <cell r="J841">
            <v>150.75200000000001</v>
          </cell>
          <cell r="L841">
            <v>0</v>
          </cell>
          <cell r="M841">
            <v>0</v>
          </cell>
          <cell r="O841">
            <v>1.3540000000000001</v>
          </cell>
          <cell r="R841">
            <v>403.24</v>
          </cell>
          <cell r="S841">
            <v>109.58</v>
          </cell>
          <cell r="U841">
            <v>0</v>
          </cell>
          <cell r="Y841">
            <v>103.20878106508876</v>
          </cell>
        </row>
        <row r="842">
          <cell r="C842" t="str">
            <v>HOSPITAL DOM HÉLDER</v>
          </cell>
          <cell r="E842" t="str">
            <v>WALTER AMBROZIO DE SOUZA NETO</v>
          </cell>
          <cell r="F842" t="str">
            <v>2 - Outros Profissionais da Saúde</v>
          </cell>
          <cell r="G842" t="str">
            <v>2235-05</v>
          </cell>
          <cell r="H842" t="str">
            <v>01/2022</v>
          </cell>
          <cell r="J842">
            <v>441.39839999999998</v>
          </cell>
          <cell r="L842">
            <v>0</v>
          </cell>
          <cell r="M842">
            <v>0</v>
          </cell>
          <cell r="O842">
            <v>2.8439999999999999</v>
          </cell>
          <cell r="R842">
            <v>0</v>
          </cell>
          <cell r="S842">
            <v>0</v>
          </cell>
          <cell r="U842">
            <v>0</v>
          </cell>
          <cell r="Y842">
            <v>103.20878106508876</v>
          </cell>
        </row>
        <row r="843">
          <cell r="C843" t="str">
            <v>HOSPITAL DOM HÉLDER</v>
          </cell>
          <cell r="E843" t="str">
            <v>WALTER DE SOUZA GOMES JUNIOR</v>
          </cell>
          <cell r="F843" t="str">
            <v>2 - Outros Profissionais da Saúde</v>
          </cell>
          <cell r="G843" t="str">
            <v>3241-15</v>
          </cell>
          <cell r="H843" t="str">
            <v>01/2022</v>
          </cell>
          <cell r="J843">
            <v>361.17360000000002</v>
          </cell>
          <cell r="L843">
            <v>0</v>
          </cell>
          <cell r="M843">
            <v>0</v>
          </cell>
          <cell r="O843">
            <v>1.3540000000000001</v>
          </cell>
          <cell r="R843">
            <v>382.02</v>
          </cell>
          <cell r="S843">
            <v>62.7</v>
          </cell>
          <cell r="U843">
            <v>0</v>
          </cell>
          <cell r="Y843">
            <v>103.20878106508876</v>
          </cell>
        </row>
        <row r="844">
          <cell r="C844" t="str">
            <v>HOSPITAL DOM HÉLDER</v>
          </cell>
          <cell r="E844" t="str">
            <v>WASHINGTON THIAGO VASCO DE GOZ</v>
          </cell>
          <cell r="F844" t="str">
            <v>3 - Administrativo</v>
          </cell>
          <cell r="G844" t="str">
            <v>3172-10</v>
          </cell>
          <cell r="H844" t="str">
            <v>01/2022</v>
          </cell>
          <cell r="J844">
            <v>178.42</v>
          </cell>
          <cell r="L844">
            <v>0</v>
          </cell>
          <cell r="M844">
            <v>0</v>
          </cell>
          <cell r="O844">
            <v>1.3540000000000001</v>
          </cell>
          <cell r="R844">
            <v>598.91</v>
          </cell>
          <cell r="S844">
            <v>109.58</v>
          </cell>
          <cell r="U844">
            <v>0</v>
          </cell>
          <cell r="Y844">
            <v>103.20878106508876</v>
          </cell>
        </row>
        <row r="845">
          <cell r="C845" t="str">
            <v>HOSPITAL DOM HÉLDER</v>
          </cell>
          <cell r="E845" t="str">
            <v>WEDERLAN RICARDO SILVA DAS NEVES</v>
          </cell>
          <cell r="F845" t="str">
            <v>3 - Administrativo</v>
          </cell>
          <cell r="G845" t="str">
            <v>4110-10</v>
          </cell>
          <cell r="H845" t="str">
            <v>01/2022</v>
          </cell>
          <cell r="J845">
            <v>117.86239999999999</v>
          </cell>
          <cell r="L845">
            <v>0</v>
          </cell>
          <cell r="M845">
            <v>0</v>
          </cell>
          <cell r="O845">
            <v>1.3540000000000001</v>
          </cell>
          <cell r="R845">
            <v>0</v>
          </cell>
          <cell r="S845">
            <v>0</v>
          </cell>
          <cell r="U845">
            <v>0</v>
          </cell>
          <cell r="Y845">
            <v>103.20878106508876</v>
          </cell>
        </row>
        <row r="846">
          <cell r="C846" t="str">
            <v>HOSPITAL DOM HÉLDER</v>
          </cell>
          <cell r="E846" t="str">
            <v>WELLINGTON JOAO DA SILVA</v>
          </cell>
          <cell r="F846" t="str">
            <v>3 - Administrativo</v>
          </cell>
          <cell r="G846" t="str">
            <v>3172-10</v>
          </cell>
          <cell r="H846" t="str">
            <v>01/2022</v>
          </cell>
          <cell r="J846">
            <v>146.0368</v>
          </cell>
          <cell r="L846">
            <v>0</v>
          </cell>
          <cell r="M846">
            <v>0</v>
          </cell>
          <cell r="O846">
            <v>1.3540000000000001</v>
          </cell>
          <cell r="R846">
            <v>0</v>
          </cell>
          <cell r="S846">
            <v>109.58</v>
          </cell>
          <cell r="U846">
            <v>0</v>
          </cell>
          <cell r="Y846">
            <v>103.20878106508876</v>
          </cell>
        </row>
        <row r="847">
          <cell r="C847" t="str">
            <v>HOSPITAL DOM HÉLDER</v>
          </cell>
          <cell r="E847" t="str">
            <v xml:space="preserve">WELLYTA SOBRAL DA SILVA </v>
          </cell>
          <cell r="F847" t="str">
            <v>2 - Outros Profissionais da Saúde</v>
          </cell>
          <cell r="G847" t="str">
            <v>3222-05</v>
          </cell>
          <cell r="H847" t="str">
            <v>01/2022</v>
          </cell>
          <cell r="J847">
            <v>140.59200000000001</v>
          </cell>
          <cell r="L847">
            <v>0</v>
          </cell>
          <cell r="M847">
            <v>0</v>
          </cell>
          <cell r="O847">
            <v>1.3540000000000001</v>
          </cell>
          <cell r="R847">
            <v>0</v>
          </cell>
          <cell r="S847">
            <v>0</v>
          </cell>
          <cell r="U847">
            <v>69.41</v>
          </cell>
          <cell r="X847" t="str">
            <v>AUXILIO CRECHE</v>
          </cell>
          <cell r="Y847">
            <v>103.20878106508876</v>
          </cell>
        </row>
        <row r="848">
          <cell r="C848" t="str">
            <v>HOSPITAL DOM HÉLDER</v>
          </cell>
          <cell r="E848" t="str">
            <v>WILAME JOSE DA SILVA</v>
          </cell>
          <cell r="F848" t="str">
            <v>3 - Administrativo</v>
          </cell>
          <cell r="G848" t="str">
            <v>4141-05</v>
          </cell>
          <cell r="H848" t="str">
            <v>01/2022</v>
          </cell>
          <cell r="J848">
            <v>144.77760000000001</v>
          </cell>
          <cell r="L848">
            <v>0</v>
          </cell>
          <cell r="M848">
            <v>0</v>
          </cell>
          <cell r="O848">
            <v>1.3540000000000001</v>
          </cell>
          <cell r="R848">
            <v>464.74</v>
          </cell>
          <cell r="S848">
            <v>82.29</v>
          </cell>
          <cell r="U848">
            <v>0</v>
          </cell>
          <cell r="Y848">
            <v>103.20878106508876</v>
          </cell>
        </row>
        <row r="849">
          <cell r="C849" t="str">
            <v>HOSPITAL DOM HÉLDER</v>
          </cell>
          <cell r="E849" t="str">
            <v>WILLAMS BEZERRA DA SILVA</v>
          </cell>
          <cell r="F849" t="str">
            <v>3 - Administrativo</v>
          </cell>
          <cell r="G849" t="str">
            <v>4110-10</v>
          </cell>
          <cell r="H849" t="str">
            <v>01/2022</v>
          </cell>
          <cell r="J849">
            <v>11.5678</v>
          </cell>
          <cell r="L849">
            <v>0</v>
          </cell>
          <cell r="M849">
            <v>0</v>
          </cell>
          <cell r="O849">
            <v>1.3540000000000001</v>
          </cell>
          <cell r="R849">
            <v>465.18</v>
          </cell>
          <cell r="S849">
            <v>33.69</v>
          </cell>
          <cell r="U849">
            <v>0</v>
          </cell>
          <cell r="Y849">
            <v>103.20878106508876</v>
          </cell>
        </row>
        <row r="850">
          <cell r="C850" t="str">
            <v>HOSPITAL DOM HÉLDER</v>
          </cell>
          <cell r="E850" t="str">
            <v>WILLIANY ESTEFFANY DE ARAUJO SILVA</v>
          </cell>
          <cell r="F850" t="str">
            <v>2 - Outros Profissionais da Saúde</v>
          </cell>
          <cell r="G850" t="str">
            <v>3222-05</v>
          </cell>
          <cell r="H850" t="str">
            <v>01/2022</v>
          </cell>
          <cell r="J850">
            <v>125.9808</v>
          </cell>
          <cell r="L850">
            <v>0</v>
          </cell>
          <cell r="M850">
            <v>0</v>
          </cell>
          <cell r="O850">
            <v>1.3540000000000001</v>
          </cell>
          <cell r="R850">
            <v>391.37</v>
          </cell>
          <cell r="S850">
            <v>72.72</v>
          </cell>
          <cell r="U850">
            <v>0</v>
          </cell>
          <cell r="Y850">
            <v>103.20878106508876</v>
          </cell>
        </row>
        <row r="851">
          <cell r="C851" t="str">
            <v>HOSPITAL DOM HÉLDER</v>
          </cell>
          <cell r="E851" t="str">
            <v>WILSON PEREIRA DA SILVA</v>
          </cell>
          <cell r="F851" t="str">
            <v>3 - Administrativo</v>
          </cell>
          <cell r="G851" t="str">
            <v>5174-10</v>
          </cell>
          <cell r="H851" t="str">
            <v>01/2022</v>
          </cell>
          <cell r="J851">
            <v>114.14879999999999</v>
          </cell>
          <cell r="L851">
            <v>0</v>
          </cell>
          <cell r="M851">
            <v>0</v>
          </cell>
          <cell r="O851">
            <v>1.3540000000000001</v>
          </cell>
          <cell r="R851">
            <v>287.77999999999997</v>
          </cell>
          <cell r="S851">
            <v>72.72</v>
          </cell>
          <cell r="U851">
            <v>0</v>
          </cell>
          <cell r="Y851">
            <v>103.20878106508876</v>
          </cell>
        </row>
        <row r="852">
          <cell r="C852" t="str">
            <v>HOSPITAL DOM HÉLDER</v>
          </cell>
          <cell r="E852" t="str">
            <v>WINNY KAROLLYNE FEITOSA DA CRUZ</v>
          </cell>
          <cell r="F852" t="str">
            <v>2 - Outros Profissionais da Saúde</v>
          </cell>
          <cell r="G852" t="str">
            <v>2235-05</v>
          </cell>
          <cell r="H852" t="str">
            <v>01/2022</v>
          </cell>
          <cell r="J852">
            <v>272.48480000000001</v>
          </cell>
          <cell r="L852">
            <v>0</v>
          </cell>
          <cell r="M852">
            <v>0</v>
          </cell>
          <cell r="O852">
            <v>2.8439999999999999</v>
          </cell>
          <cell r="R852">
            <v>0</v>
          </cell>
          <cell r="S852">
            <v>112.25</v>
          </cell>
          <cell r="U852">
            <v>778.04</v>
          </cell>
          <cell r="X852" t="str">
            <v>AUXILIO CRECHE</v>
          </cell>
          <cell r="Y852">
            <v>103.20878106508876</v>
          </cell>
        </row>
        <row r="853">
          <cell r="C853" t="str">
            <v>HOSPITAL DOM HÉLDER</v>
          </cell>
          <cell r="E853" t="str">
            <v>WIVERSON RODRIGUES GUIMARAES</v>
          </cell>
          <cell r="F853" t="str">
            <v>3 - Administrativo</v>
          </cell>
          <cell r="G853" t="str">
            <v>5174-10</v>
          </cell>
          <cell r="H853" t="str">
            <v>01/2022</v>
          </cell>
          <cell r="J853">
            <v>100.0528</v>
          </cell>
          <cell r="L853">
            <v>0</v>
          </cell>
          <cell r="M853">
            <v>0</v>
          </cell>
          <cell r="O853">
            <v>1.3540000000000001</v>
          </cell>
          <cell r="R853">
            <v>0</v>
          </cell>
          <cell r="S853">
            <v>0</v>
          </cell>
          <cell r="U853">
            <v>0</v>
          </cell>
          <cell r="Y853">
            <v>103.20878106508876</v>
          </cell>
        </row>
        <row r="854">
          <cell r="C854" t="str">
            <v>HOSPITAL DOM HÉLDER</v>
          </cell>
          <cell r="E854" t="str">
            <v>YOLANDA CRISTINA DOS SANTOS ALVES</v>
          </cell>
          <cell r="F854" t="str">
            <v>2 - Outros Profissionais da Saúde</v>
          </cell>
          <cell r="G854" t="str">
            <v>5152-05</v>
          </cell>
          <cell r="H854" t="str">
            <v>01/2022</v>
          </cell>
          <cell r="J854">
            <v>219.34559999999999</v>
          </cell>
          <cell r="L854">
            <v>0</v>
          </cell>
          <cell r="M854">
            <v>0</v>
          </cell>
          <cell r="O854">
            <v>1.3540000000000001</v>
          </cell>
          <cell r="R854">
            <v>269.79000000000002</v>
          </cell>
          <cell r="S854">
            <v>72.72</v>
          </cell>
          <cell r="U854">
            <v>0</v>
          </cell>
          <cell r="Y854">
            <v>103.20878106508876</v>
          </cell>
        </row>
        <row r="855">
          <cell r="C855" t="str">
            <v>HOSPITAL DOM HÉLDER</v>
          </cell>
          <cell r="E855" t="str">
            <v>YONARA DE FRANCA LIMA</v>
          </cell>
          <cell r="F855" t="str">
            <v>2 - Outros Profissionais da Saúde</v>
          </cell>
          <cell r="G855" t="str">
            <v>3222-05</v>
          </cell>
          <cell r="H855" t="str">
            <v>01/2022</v>
          </cell>
          <cell r="J855">
            <v>132.08080000000001</v>
          </cell>
          <cell r="L855">
            <v>0</v>
          </cell>
          <cell r="M855">
            <v>0</v>
          </cell>
          <cell r="O855">
            <v>1.3540000000000001</v>
          </cell>
          <cell r="R855">
            <v>0</v>
          </cell>
          <cell r="S855">
            <v>0</v>
          </cell>
          <cell r="U855">
            <v>48.59</v>
          </cell>
          <cell r="X855" t="str">
            <v>AUXILIO CRECHE</v>
          </cell>
          <cell r="Y855">
            <v>103.20878106508876</v>
          </cell>
        </row>
        <row r="856">
          <cell r="C856" t="str">
            <v>HOSPITAL DOM HÉLDER</v>
          </cell>
          <cell r="E856" t="str">
            <v>ZENILDA MARIA DA SILVA SOARES</v>
          </cell>
          <cell r="F856" t="str">
            <v>2 - Outros Profissionais da Saúde</v>
          </cell>
          <cell r="G856" t="str">
            <v>3222-05</v>
          </cell>
          <cell r="H856" t="str">
            <v>01/2022</v>
          </cell>
          <cell r="J856">
            <v>145.44</v>
          </cell>
          <cell r="L856">
            <v>0</v>
          </cell>
          <cell r="M856">
            <v>0</v>
          </cell>
          <cell r="O856">
            <v>1.3540000000000001</v>
          </cell>
          <cell r="R856">
            <v>287.77999999999997</v>
          </cell>
          <cell r="S856">
            <v>68.36</v>
          </cell>
          <cell r="U856">
            <v>0</v>
          </cell>
          <cell r="Y856">
            <v>103.20878106508876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9EAA3-98CB-471A-B33A-9C3640FA4F2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01/2022</v>
      </c>
      <c r="H3" s="14">
        <f>'[1]TCE - ANEXO III - Preencher'!I12</f>
        <v>0</v>
      </c>
      <c r="I3" s="14">
        <f>'[1]TCE - ANEXO III - Preencher'!J12</f>
        <v>115.4712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516.12</v>
      </c>
      <c r="R3" s="15">
        <f>'[1]TCE - ANEXO III - Preencher'!S12</f>
        <v>72.72</v>
      </c>
      <c r="S3" s="16">
        <f>Q3-R3</f>
        <v>443.4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103.20878106508876</v>
      </c>
      <c r="Y3" s="15">
        <f>'[1]TCE - ANEXO III - Preencher'!Z12</f>
        <v>0</v>
      </c>
      <c r="Z3" s="16">
        <f>X3-Y3</f>
        <v>103.20878106508876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663.43398106508869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01/2022</v>
      </c>
      <c r="H4" s="14">
        <f>'[1]TCE - ANEXO III - Preencher'!I13</f>
        <v>0</v>
      </c>
      <c r="I4" s="14">
        <f>'[1]TCE - ANEXO III - Preencher'!J13</f>
        <v>134.87360000000001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103.20878106508876</v>
      </c>
      <c r="Y4" s="15">
        <f>'[1]TCE - ANEXO III - Preencher'!Z13</f>
        <v>0</v>
      </c>
      <c r="Z4" s="16">
        <f t="shared" ref="Z4:Z67" si="5">X4-Y4</f>
        <v>103.20878106508876</v>
      </c>
      <c r="AA4" s="17" t="str">
        <f>IF('[1]TCE - ANEXO III - Preencher'!AB13="","",'[1]TCE - ANEXO III - Preencher'!AB13)</f>
        <v/>
      </c>
      <c r="AB4" s="15">
        <f t="shared" si="0"/>
        <v>239.43638106508877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ADAIAS DE SOUZA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01/2022</v>
      </c>
      <c r="H5" s="14">
        <f>'[1]TCE - ANEXO III - Preencher'!I14</f>
        <v>0</v>
      </c>
      <c r="I5" s="14">
        <f>'[1]TCE - ANEXO III - Preencher'!J14</f>
        <v>136.108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391.37</v>
      </c>
      <c r="R5" s="15">
        <f>'[1]TCE - ANEXO III - Preencher'!S14</f>
        <v>65.45</v>
      </c>
      <c r="S5" s="16">
        <f t="shared" si="3"/>
        <v>325.92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103.20878106508876</v>
      </c>
      <c r="Y5" s="15">
        <f>'[1]TCE - ANEXO III - Preencher'!Z14</f>
        <v>0</v>
      </c>
      <c r="Z5" s="16">
        <f t="shared" si="5"/>
        <v>103.20878106508876</v>
      </c>
      <c r="AA5" s="17" t="str">
        <f>IF('[1]TCE - ANEXO III - Preencher'!AB14="","",'[1]TCE - ANEXO III - Preencher'!AB14)</f>
        <v/>
      </c>
      <c r="AB5" s="15">
        <f t="shared" si="0"/>
        <v>566.59078106508878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ADAMARIA DE MELO NOGUEIRA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01/2022</v>
      </c>
      <c r="H6" s="14">
        <f>'[1]TCE - ANEXO III - Preencher'!I15</f>
        <v>0</v>
      </c>
      <c r="I6" s="14">
        <f>'[1]TCE - ANEXO III - Preencher'!J15</f>
        <v>145.89840000000001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103.20878106508876</v>
      </c>
      <c r="Y6" s="15">
        <f>'[1]TCE - ANEXO III - Preencher'!Z15</f>
        <v>0</v>
      </c>
      <c r="Z6" s="16">
        <f t="shared" si="5"/>
        <v>103.20878106508876</v>
      </c>
      <c r="AA6" s="17" t="str">
        <f>IF('[1]TCE - ANEXO III - Preencher'!AB15="","",'[1]TCE - ANEXO III - Preencher'!AB15)</f>
        <v/>
      </c>
      <c r="AB6" s="15">
        <f t="shared" si="0"/>
        <v>250.46118106508879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01/2022</v>
      </c>
      <c r="H7" s="14">
        <f>'[1]TCE - ANEXO III - Preencher'!I16</f>
        <v>0</v>
      </c>
      <c r="I7" s="14">
        <f>'[1]TCE - ANEXO III - Preencher'!J16</f>
        <v>241.77680000000001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69.430000000000007</v>
      </c>
      <c r="U7" s="15">
        <f>'[1]TCE - ANEXO III - Preencher'!V16</f>
        <v>0</v>
      </c>
      <c r="V7" s="16">
        <f t="shared" si="4"/>
        <v>69.430000000000007</v>
      </c>
      <c r="W7" s="17" t="str">
        <f>IF('[1]TCE - ANEXO III - Preencher'!X16="","",'[1]TCE - ANEXO III - Preencher'!X16)</f>
        <v>AUXILIO CRECHE</v>
      </c>
      <c r="X7" s="15">
        <f>'[1]TCE - ANEXO III - Preencher'!Y16</f>
        <v>103.20878106508876</v>
      </c>
      <c r="Y7" s="15">
        <f>'[1]TCE - ANEXO III - Preencher'!Z16</f>
        <v>0</v>
      </c>
      <c r="Z7" s="16">
        <f t="shared" si="5"/>
        <v>103.20878106508876</v>
      </c>
      <c r="AA7" s="17" t="str">
        <f>IF('[1]TCE - ANEXO III - Preencher'!AB16="","",'[1]TCE - ANEXO III - Preencher'!AB16)</f>
        <v/>
      </c>
      <c r="AB7" s="15">
        <f t="shared" si="0"/>
        <v>415.7695810650888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01/2022</v>
      </c>
      <c r="H8" s="14">
        <f>'[1]TCE - ANEXO III - Preencher'!I17</f>
        <v>0</v>
      </c>
      <c r="I8" s="14">
        <f>'[1]TCE - ANEXO III - Preencher'!J17</f>
        <v>112.0624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391.37</v>
      </c>
      <c r="R8" s="15">
        <f>'[1]TCE - ANEXO III - Preencher'!S17</f>
        <v>72.72</v>
      </c>
      <c r="S8" s="16">
        <f t="shared" si="3"/>
        <v>318.64999999999998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103.20878106508876</v>
      </c>
      <c r="Y8" s="15">
        <f>'[1]TCE - ANEXO III - Preencher'!Z17</f>
        <v>0</v>
      </c>
      <c r="Z8" s="16">
        <f t="shared" si="5"/>
        <v>103.20878106508876</v>
      </c>
      <c r="AA8" s="17" t="str">
        <f>IF('[1]TCE - ANEXO III - Preencher'!AB17="","",'[1]TCE - ANEXO III - Preencher'!AB17)</f>
        <v/>
      </c>
      <c r="AB8" s="15">
        <f t="shared" si="0"/>
        <v>535.27518106508876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01/2022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103.20878106508876</v>
      </c>
      <c r="Y9" s="15">
        <f>'[1]TCE - ANEXO III - Preencher'!Z18</f>
        <v>0</v>
      </c>
      <c r="Z9" s="16">
        <f t="shared" si="5"/>
        <v>103.20878106508876</v>
      </c>
      <c r="AA9" s="17" t="str">
        <f>IF('[1]TCE - ANEXO III - Preencher'!AB18="","",'[1]TCE - ANEXO III - Preencher'!AB18)</f>
        <v/>
      </c>
      <c r="AB9" s="15">
        <f t="shared" si="0"/>
        <v>104.56278106508876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01/2022</v>
      </c>
      <c r="H10" s="14">
        <f>'[1]TCE - ANEXO III - Preencher'!I19</f>
        <v>0</v>
      </c>
      <c r="I10" s="14">
        <f>'[1]TCE - ANEXO III - Preencher'!J19</f>
        <v>151.19040000000001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269.79000000000002</v>
      </c>
      <c r="R10" s="15">
        <f>'[1]TCE - ANEXO III - Preencher'!S19</f>
        <v>72.72</v>
      </c>
      <c r="S10" s="16">
        <f t="shared" si="3"/>
        <v>197.07000000000002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103.20878106508876</v>
      </c>
      <c r="Y10" s="15">
        <f>'[1]TCE - ANEXO III - Preencher'!Z19</f>
        <v>0</v>
      </c>
      <c r="Z10" s="16">
        <f t="shared" si="5"/>
        <v>103.20878106508876</v>
      </c>
      <c r="AA10" s="17" t="str">
        <f>IF('[1]TCE - ANEXO III - Preencher'!AB19="","",'[1]TCE - ANEXO III - Preencher'!AB19)</f>
        <v/>
      </c>
      <c r="AB10" s="15">
        <f t="shared" si="0"/>
        <v>452.82318106508882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01/2022</v>
      </c>
      <c r="H11" s="14">
        <f>'[1]TCE - ANEXO III - Preencher'!I20</f>
        <v>0</v>
      </c>
      <c r="I11" s="14">
        <f>'[1]TCE - ANEXO III - Preencher'!J20</f>
        <v>129.9264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287.77999999999997</v>
      </c>
      <c r="R11" s="15">
        <f>'[1]TCE - ANEXO III - Preencher'!S20</f>
        <v>63.51</v>
      </c>
      <c r="S11" s="16">
        <f t="shared" si="3"/>
        <v>224.26999999999998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103.20878106508876</v>
      </c>
      <c r="Y11" s="15">
        <f>'[1]TCE - ANEXO III - Preencher'!Z20</f>
        <v>0</v>
      </c>
      <c r="Z11" s="16">
        <f t="shared" si="5"/>
        <v>103.20878106508876</v>
      </c>
      <c r="AA11" s="17" t="str">
        <f>IF('[1]TCE - ANEXO III - Preencher'!AB20="","",'[1]TCE - ANEXO III - Preencher'!AB20)</f>
        <v/>
      </c>
      <c r="AB11" s="15">
        <f t="shared" si="0"/>
        <v>458.75918106508874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ELLEN DE LIMA BARRETO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01/2022</v>
      </c>
      <c r="H12" s="14">
        <f>'[1]TCE - ANEXO III - Preencher'!I21</f>
        <v>0</v>
      </c>
      <c r="I12" s="14">
        <f>'[1]TCE - ANEXO III - Preencher'!J21</f>
        <v>210.22559999999999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0</v>
      </c>
      <c r="R12" s="15">
        <f>'[1]TCE - ANEXO III - Preencher'!S21</f>
        <v>52.95</v>
      </c>
      <c r="S12" s="16">
        <f t="shared" si="3"/>
        <v>-52.95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103.20878106508876</v>
      </c>
      <c r="Y12" s="15">
        <f>'[1]TCE - ANEXO III - Preencher'!Z21</f>
        <v>0</v>
      </c>
      <c r="Z12" s="16">
        <f t="shared" si="5"/>
        <v>103.20878106508876</v>
      </c>
      <c r="AA12" s="17" t="str">
        <f>IF('[1]TCE - ANEXO III - Preencher'!AB21="","",'[1]TCE - ANEXO III - Preencher'!AB21)</f>
        <v/>
      </c>
      <c r="AB12" s="15">
        <f t="shared" si="0"/>
        <v>261.83838106508875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01/2022</v>
      </c>
      <c r="H13" s="14">
        <f>'[1]TCE - ANEXO III - Preencher'!I22</f>
        <v>0</v>
      </c>
      <c r="I13" s="14">
        <f>'[1]TCE - ANEXO III - Preencher'!J22</f>
        <v>116.352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391.37</v>
      </c>
      <c r="R13" s="15">
        <f>'[1]TCE - ANEXO III - Preencher'!S22</f>
        <v>72.72</v>
      </c>
      <c r="S13" s="16">
        <f t="shared" si="3"/>
        <v>318.64999999999998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103.20878106508876</v>
      </c>
      <c r="Y13" s="15">
        <f>'[1]TCE - ANEXO III - Preencher'!Z22</f>
        <v>0</v>
      </c>
      <c r="Z13" s="16">
        <f t="shared" si="5"/>
        <v>103.20878106508876</v>
      </c>
      <c r="AA13" s="17" t="str">
        <f>IF('[1]TCE - ANEXO III - Preencher'!AB22="","",'[1]TCE - ANEXO III - Preencher'!AB22)</f>
        <v/>
      </c>
      <c r="AB13" s="15">
        <f t="shared" si="0"/>
        <v>539.56478106508871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01/2022</v>
      </c>
      <c r="H14" s="14">
        <f>'[1]TCE - ANEXO III - Preencher'!I23</f>
        <v>0</v>
      </c>
      <c r="I14" s="14">
        <f>'[1]TCE - ANEXO III - Preencher'!J23</f>
        <v>114.1104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169.01</v>
      </c>
      <c r="R14" s="15">
        <f>'[1]TCE - ANEXO III - Preencher'!S23</f>
        <v>72.72</v>
      </c>
      <c r="S14" s="16">
        <f t="shared" si="3"/>
        <v>96.289999999999992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AUXILIO CRECHE</v>
      </c>
      <c r="X14" s="15">
        <f>'[1]TCE - ANEXO III - Preencher'!Y23</f>
        <v>103.20878106508876</v>
      </c>
      <c r="Y14" s="15">
        <f>'[1]TCE - ANEXO III - Preencher'!Z23</f>
        <v>0</v>
      </c>
      <c r="Z14" s="16">
        <f t="shared" si="5"/>
        <v>103.20878106508876</v>
      </c>
      <c r="AA14" s="17" t="str">
        <f>IF('[1]TCE - ANEXO III - Preencher'!AB23="","",'[1]TCE - ANEXO III - Preencher'!AB23)</f>
        <v/>
      </c>
      <c r="AB14" s="15">
        <f t="shared" si="0"/>
        <v>384.39318106508875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01/2022</v>
      </c>
      <c r="H15" s="14">
        <f>'[1]TCE - ANEXO III - Preencher'!I24</f>
        <v>0</v>
      </c>
      <c r="I15" s="14">
        <f>'[1]TCE - ANEXO III - Preencher'!J24</f>
        <v>109.6888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464.74</v>
      </c>
      <c r="R15" s="15">
        <f>'[1]TCE - ANEXO III - Preencher'!S24</f>
        <v>74.790000000000006</v>
      </c>
      <c r="S15" s="16">
        <f t="shared" si="3"/>
        <v>389.95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103.20878106508876</v>
      </c>
      <c r="Y15" s="15">
        <f>'[1]TCE - ANEXO III - Preencher'!Z24</f>
        <v>0</v>
      </c>
      <c r="Z15" s="16">
        <f t="shared" si="5"/>
        <v>103.20878106508876</v>
      </c>
      <c r="AA15" s="17" t="str">
        <f>IF('[1]TCE - ANEXO III - Preencher'!AB24="","",'[1]TCE - ANEXO III - Preencher'!AB24)</f>
        <v/>
      </c>
      <c r="AB15" s="15">
        <f t="shared" si="0"/>
        <v>604.2015810650887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SANTOS DO NASCIMENTO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01/2022</v>
      </c>
      <c r="H16" s="14">
        <f>'[1]TCE - ANEXO III - Preencher'!I25</f>
        <v>0</v>
      </c>
      <c r="I16" s="14">
        <f>'[1]TCE - ANEXO III - Preencher'!J25</f>
        <v>138.47839999999999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1.3540000000000001</v>
      </c>
      <c r="O16" s="15">
        <f>'[1]TCE - ANEXO III - Preencher'!P25</f>
        <v>0</v>
      </c>
      <c r="P16" s="16">
        <f t="shared" si="2"/>
        <v>1.3540000000000001</v>
      </c>
      <c r="Q16" s="15">
        <f>'[1]TCE - ANEXO III - Preencher'!R25</f>
        <v>318.36</v>
      </c>
      <c r="R16" s="15">
        <f>'[1]TCE - ANEXO III - Preencher'!S25</f>
        <v>51.45</v>
      </c>
      <c r="S16" s="16">
        <f t="shared" si="3"/>
        <v>266.91000000000003</v>
      </c>
      <c r="T16" s="15">
        <f>'[1]TCE - ANEXO III - Preencher'!U25</f>
        <v>46.27</v>
      </c>
      <c r="U16" s="15">
        <f>'[1]TCE - ANEXO III - Preencher'!V25</f>
        <v>0</v>
      </c>
      <c r="V16" s="16">
        <f t="shared" si="4"/>
        <v>46.27</v>
      </c>
      <c r="W16" s="17" t="str">
        <f>IF('[1]TCE - ANEXO III - Preencher'!X25="","",'[1]TCE - ANEXO III - Preencher'!X25)</f>
        <v>AUXILIO CRECHE</v>
      </c>
      <c r="X16" s="15">
        <f>'[1]TCE - ANEXO III - Preencher'!Y25</f>
        <v>103.20878106508876</v>
      </c>
      <c r="Y16" s="15">
        <f>'[1]TCE - ANEXO III - Preencher'!Z25</f>
        <v>0</v>
      </c>
      <c r="Z16" s="16">
        <f t="shared" si="5"/>
        <v>103.20878106508876</v>
      </c>
      <c r="AA16" s="17" t="str">
        <f>IF('[1]TCE - ANEXO III - Preencher'!AB25="","",'[1]TCE - ANEXO III - Preencher'!AB25)</f>
        <v/>
      </c>
      <c r="AB16" s="15">
        <f t="shared" si="0"/>
        <v>556.22118106508879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01/2022</v>
      </c>
      <c r="H17" s="14">
        <f>'[1]TCE - ANEXO III - Preencher'!I26</f>
        <v>0</v>
      </c>
      <c r="I17" s="14">
        <f>'[1]TCE - ANEXO III - Preencher'!J26</f>
        <v>331.75760000000002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2.84</v>
      </c>
      <c r="O17" s="15">
        <f>'[1]TCE - ANEXO III - Preencher'!P26</f>
        <v>0</v>
      </c>
      <c r="P17" s="16">
        <f t="shared" si="2"/>
        <v>2.84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103.20878106508876</v>
      </c>
      <c r="Y17" s="15">
        <f>'[1]TCE - ANEXO III - Preencher'!Z26</f>
        <v>0</v>
      </c>
      <c r="Z17" s="16">
        <f t="shared" si="5"/>
        <v>103.20878106508876</v>
      </c>
      <c r="AA17" s="17" t="str">
        <f>IF('[1]TCE - ANEXO III - Preencher'!AB26="","",'[1]TCE - ANEXO III - Preencher'!AB26)</f>
        <v/>
      </c>
      <c r="AB17" s="15">
        <f t="shared" si="0"/>
        <v>437.80638106508877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2234-05</v>
      </c>
      <c r="G18" s="13" t="str">
        <f>IF('[1]TCE - ANEXO III - Preencher'!H27="","",'[1]TCE - ANEXO III - Preencher'!H27)</f>
        <v>01/2022</v>
      </c>
      <c r="H18" s="14">
        <f>'[1]TCE - ANEXO III - Preencher'!I27</f>
        <v>0</v>
      </c>
      <c r="I18" s="14">
        <f>'[1]TCE - ANEXO III - Preencher'!J27</f>
        <v>836.01520000000005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103.20878106508876</v>
      </c>
      <c r="Y18" s="15">
        <f>'[1]TCE - ANEXO III - Preencher'!Z27</f>
        <v>0</v>
      </c>
      <c r="Z18" s="16">
        <f t="shared" si="5"/>
        <v>103.20878106508876</v>
      </c>
      <c r="AA18" s="17" t="str">
        <f>IF('[1]TCE - ANEXO III - Preencher'!AB27="","",'[1]TCE - ANEXO III - Preencher'!AB27)</f>
        <v/>
      </c>
      <c r="AB18" s="15">
        <f t="shared" si="0"/>
        <v>940.57798106508881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01/2022</v>
      </c>
      <c r="H19" s="14">
        <f>'[1]TCE - ANEXO III - Preencher'!I28</f>
        <v>0</v>
      </c>
      <c r="I19" s="14">
        <f>'[1]TCE - ANEXO III - Preencher'!J28</f>
        <v>96.960000000000008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103.20878106508876</v>
      </c>
      <c r="Y19" s="15">
        <f>'[1]TCE - ANEXO III - Preencher'!Z28</f>
        <v>0</v>
      </c>
      <c r="Z19" s="16">
        <f t="shared" si="5"/>
        <v>103.20878106508876</v>
      </c>
      <c r="AA19" s="17" t="str">
        <f>IF('[1]TCE - ANEXO III - Preencher'!AB28="","",'[1]TCE - ANEXO III - Preencher'!AB28)</f>
        <v/>
      </c>
      <c r="AB19" s="15">
        <f t="shared" si="0"/>
        <v>201.52278106508876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01/2022</v>
      </c>
      <c r="H20" s="14">
        <f>'[1]TCE - ANEXO III - Preencher'!I29</f>
        <v>0</v>
      </c>
      <c r="I20" s="14">
        <f>'[1]TCE - ANEXO III - Preencher'!J29</f>
        <v>130.89599999999999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391.37</v>
      </c>
      <c r="R20" s="15">
        <f>'[1]TCE - ANEXO III - Preencher'!S29</f>
        <v>72.72</v>
      </c>
      <c r="S20" s="16">
        <f t="shared" si="3"/>
        <v>318.64999999999998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AUXILIO CRECHE</v>
      </c>
      <c r="X20" s="15">
        <f>'[1]TCE - ANEXO III - Preencher'!Y29</f>
        <v>103.20878106508876</v>
      </c>
      <c r="Y20" s="15">
        <f>'[1]TCE - ANEXO III - Preencher'!Z29</f>
        <v>0</v>
      </c>
      <c r="Z20" s="16">
        <f t="shared" si="5"/>
        <v>103.20878106508876</v>
      </c>
      <c r="AA20" s="17" t="str">
        <f>IF('[1]TCE - ANEXO III - Preencher'!AB29="","",'[1]TCE - ANEXO III - Preencher'!AB29)</f>
        <v/>
      </c>
      <c r="AB20" s="15">
        <f t="shared" si="0"/>
        <v>623.51878106508866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01/2022</v>
      </c>
      <c r="H21" s="14">
        <f>'[1]TCE - ANEXO III - Preencher'!I30</f>
        <v>0</v>
      </c>
      <c r="I21" s="14">
        <f>'[1]TCE - ANEXO III - Preencher'!J30</f>
        <v>177.0016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1.3540000000000001</v>
      </c>
      <c r="O21" s="15">
        <f>'[1]TCE - ANEXO III - Preencher'!P30</f>
        <v>0</v>
      </c>
      <c r="P21" s="16">
        <f t="shared" si="2"/>
        <v>1.3540000000000001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103.20878106508876</v>
      </c>
      <c r="Y21" s="15">
        <f>'[1]TCE - ANEXO III - Preencher'!Z30</f>
        <v>0</v>
      </c>
      <c r="Z21" s="16">
        <f t="shared" si="5"/>
        <v>103.20878106508876</v>
      </c>
      <c r="AA21" s="17" t="str">
        <f>IF('[1]TCE - ANEXO III - Preencher'!AB30="","",'[1]TCE - ANEXO III - Preencher'!AB30)</f>
        <v/>
      </c>
      <c r="AB21" s="15">
        <f t="shared" si="0"/>
        <v>281.56438106508875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AFONSO CELSO DE FARIAS ACIOLI NETO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01/2022</v>
      </c>
      <c r="H22" s="14">
        <f>'[1]TCE - ANEXO III - Preencher'!I31</f>
        <v>0</v>
      </c>
      <c r="I22" s="14">
        <f>'[1]TCE - ANEXO III - Preencher'!J31</f>
        <v>234.52080000000001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2.84</v>
      </c>
      <c r="O22" s="15">
        <f>'[1]TCE - ANEXO III - Preencher'!P31</f>
        <v>0</v>
      </c>
      <c r="P22" s="16">
        <f t="shared" si="2"/>
        <v>2.84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103.20878106508876</v>
      </c>
      <c r="Y22" s="15">
        <f>'[1]TCE - ANEXO III - Preencher'!Z31</f>
        <v>0</v>
      </c>
      <c r="Z22" s="16">
        <f t="shared" si="5"/>
        <v>103.20878106508876</v>
      </c>
      <c r="AA22" s="17" t="str">
        <f>IF('[1]TCE - ANEXO III - Preencher'!AB31="","",'[1]TCE - ANEXO III - Preencher'!AB31)</f>
        <v/>
      </c>
      <c r="AB22" s="15">
        <f t="shared" si="0"/>
        <v>340.56958106508876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ALANDA THARYANA FERREIRA DANTAS PAES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01/2022</v>
      </c>
      <c r="H23" s="14">
        <f>'[1]TCE - ANEXO III - Preencher'!I32</f>
        <v>0</v>
      </c>
      <c r="I23" s="14">
        <f>'[1]TCE - ANEXO III - Preencher'!J32</f>
        <v>368.20319999999998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1.3540000000000001</v>
      </c>
      <c r="O23" s="15">
        <f>'[1]TCE - ANEXO III - Preencher'!P32</f>
        <v>0</v>
      </c>
      <c r="P23" s="16">
        <f t="shared" si="2"/>
        <v>1.3540000000000001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103.20878106508876</v>
      </c>
      <c r="Y23" s="15">
        <f>'[1]TCE - ANEXO III - Preencher'!Z32</f>
        <v>0</v>
      </c>
      <c r="Z23" s="16">
        <f t="shared" si="5"/>
        <v>103.20878106508876</v>
      </c>
      <c r="AA23" s="17" t="str">
        <f>IF('[1]TCE - ANEXO III - Preencher'!AB32="","",'[1]TCE - ANEXO III - Preencher'!AB32)</f>
        <v/>
      </c>
      <c r="AB23" s="15">
        <f t="shared" si="0"/>
        <v>472.76598106508874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ALBANI ANDREZA DA CUNHA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01/2022</v>
      </c>
      <c r="H24" s="14">
        <f>'[1]TCE - ANEXO III - Preencher'!I33</f>
        <v>0</v>
      </c>
      <c r="I24" s="14">
        <f>'[1]TCE - ANEXO III - Preencher'!J33</f>
        <v>279.4624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103.20878106508876</v>
      </c>
      <c r="Y24" s="15">
        <f>'[1]TCE - ANEXO III - Preencher'!Z33</f>
        <v>0</v>
      </c>
      <c r="Z24" s="16">
        <f t="shared" si="5"/>
        <v>103.20878106508876</v>
      </c>
      <c r="AA24" s="17" t="str">
        <f>IF('[1]TCE - ANEXO III - Preencher'!AB33="","",'[1]TCE - ANEXO III - Preencher'!AB33)</f>
        <v/>
      </c>
      <c r="AB24" s="15">
        <f t="shared" si="0"/>
        <v>385.51118106508875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ALBERTO JOSE BARBOSA PETER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1421-15</v>
      </c>
      <c r="G25" s="13" t="str">
        <f>IF('[1]TCE - ANEXO III - Preencher'!H34="","",'[1]TCE - ANEXO III - Preencher'!H34)</f>
        <v>01/2022</v>
      </c>
      <c r="H25" s="14">
        <f>'[1]TCE - ANEXO III - Preencher'!I34</f>
        <v>0</v>
      </c>
      <c r="I25" s="14">
        <f>'[1]TCE - ANEXO III - Preencher'!J34</f>
        <v>477.65600000000001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1.3540000000000001</v>
      </c>
      <c r="O25" s="15">
        <f>'[1]TCE - ANEXO III - Preencher'!P34</f>
        <v>0</v>
      </c>
      <c r="P25" s="16">
        <f t="shared" si="2"/>
        <v>1.3540000000000001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103.20878106508876</v>
      </c>
      <c r="Y25" s="15">
        <f>'[1]TCE - ANEXO III - Preencher'!Z34</f>
        <v>0</v>
      </c>
      <c r="Z25" s="16">
        <f t="shared" si="5"/>
        <v>103.20878106508876</v>
      </c>
      <c r="AA25" s="17" t="str">
        <f>IF('[1]TCE - ANEXO III - Preencher'!AB34="","",'[1]TCE - ANEXO III - Preencher'!AB34)</f>
        <v/>
      </c>
      <c r="AB25" s="15">
        <f t="shared" si="0"/>
        <v>582.21878106508871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ALCIENE FELICIANO FERREIRA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01/2022</v>
      </c>
      <c r="H26" s="14">
        <f>'[1]TCE - ANEXO III - Preencher'!I35</f>
        <v>0</v>
      </c>
      <c r="I26" s="14">
        <f>'[1]TCE - ANEXO III - Preencher'!J35</f>
        <v>125.63760000000001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287.77999999999997</v>
      </c>
      <c r="R26" s="15">
        <f>'[1]TCE - ANEXO III - Preencher'!S35</f>
        <v>67.63</v>
      </c>
      <c r="S26" s="16">
        <f t="shared" si="3"/>
        <v>220.14999999999998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103.20878106508876</v>
      </c>
      <c r="Y26" s="15">
        <f>'[1]TCE - ANEXO III - Preencher'!Z35</f>
        <v>0</v>
      </c>
      <c r="Z26" s="16">
        <f t="shared" si="5"/>
        <v>103.20878106508876</v>
      </c>
      <c r="AA26" s="17" t="str">
        <f>IF('[1]TCE - ANEXO III - Preencher'!AB35="","",'[1]TCE - ANEXO III - Preencher'!AB35)</f>
        <v/>
      </c>
      <c r="AB26" s="15">
        <f t="shared" si="0"/>
        <v>450.35038106508875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ALCINEIDE MENEZES GAIAO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01/2022</v>
      </c>
      <c r="H27" s="14">
        <f>'[1]TCE - ANEXO III - Preencher'!I36</f>
        <v>0</v>
      </c>
      <c r="I27" s="14">
        <f>'[1]TCE - ANEXO III - Preencher'!J36</f>
        <v>363.27199999999999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103.20878106508876</v>
      </c>
      <c r="Y27" s="15">
        <f>'[1]TCE - ANEXO III - Preencher'!Z36</f>
        <v>0</v>
      </c>
      <c r="Z27" s="16">
        <f t="shared" si="5"/>
        <v>103.20878106508876</v>
      </c>
      <c r="AA27" s="17" t="str">
        <f>IF('[1]TCE - ANEXO III - Preencher'!AB36="","",'[1]TCE - ANEXO III - Preencher'!AB36)</f>
        <v/>
      </c>
      <c r="AB27" s="15">
        <f t="shared" si="0"/>
        <v>469.32078106508874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ALDAZETE MARIA SOUZA MARQUES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01/2022</v>
      </c>
      <c r="H28" s="14">
        <f>'[1]TCE - ANEXO III - Preencher'!I37</f>
        <v>0</v>
      </c>
      <c r="I28" s="14">
        <f>'[1]TCE - ANEXO III - Preencher'!J37</f>
        <v>146.04560000000001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342.46</v>
      </c>
      <c r="R28" s="15">
        <f>'[1]TCE - ANEXO III - Preencher'!S37</f>
        <v>59.87</v>
      </c>
      <c r="S28" s="16">
        <f t="shared" si="3"/>
        <v>282.58999999999997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103.20878106508876</v>
      </c>
      <c r="Y28" s="15">
        <f>'[1]TCE - ANEXO III - Preencher'!Z37</f>
        <v>0</v>
      </c>
      <c r="Z28" s="16">
        <f t="shared" si="5"/>
        <v>103.20878106508876</v>
      </c>
      <c r="AA28" s="17" t="str">
        <f>IF('[1]TCE - ANEXO III - Preencher'!AB37="","",'[1]TCE - ANEXO III - Preencher'!AB37)</f>
        <v/>
      </c>
      <c r="AB28" s="15">
        <f t="shared" si="0"/>
        <v>533.19838106508871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ALDEMIR FERREIRA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01/2022</v>
      </c>
      <c r="H29" s="14">
        <f>'[1]TCE - ANEXO III - Preencher'!I38</f>
        <v>0</v>
      </c>
      <c r="I29" s="14">
        <f>'[1]TCE - ANEXO III - Preencher'!J38</f>
        <v>196.964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103.20878106508876</v>
      </c>
      <c r="Y29" s="15">
        <f>'[1]TCE - ANEXO III - Preencher'!Z38</f>
        <v>0</v>
      </c>
      <c r="Z29" s="16">
        <f t="shared" si="5"/>
        <v>103.20878106508876</v>
      </c>
      <c r="AA29" s="17" t="str">
        <f>IF('[1]TCE - ANEXO III - Preencher'!AB38="","",'[1]TCE - ANEXO III - Preencher'!AB38)</f>
        <v/>
      </c>
      <c r="AB29" s="15">
        <f t="shared" si="0"/>
        <v>301.52678106508876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 xml:space="preserve">ALESSANDRA CORDEIRO DA SILVA RODRIGUES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01/2022</v>
      </c>
      <c r="H30" s="14">
        <f>'[1]TCE - ANEXO III - Preencher'!I39</f>
        <v>0</v>
      </c>
      <c r="I30" s="14">
        <f>'[1]TCE - ANEXO III - Preencher'!J39</f>
        <v>100.69759999999999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1.3540000000000001</v>
      </c>
      <c r="O30" s="15">
        <f>'[1]TCE - ANEXO III - Preencher'!P39</f>
        <v>0</v>
      </c>
      <c r="P30" s="16">
        <f t="shared" si="2"/>
        <v>1.3540000000000001</v>
      </c>
      <c r="Q30" s="15">
        <f>'[1]TCE - ANEXO III - Preencher'!R39</f>
        <v>233.81</v>
      </c>
      <c r="R30" s="15">
        <f>'[1]TCE - ANEXO III - Preencher'!S39</f>
        <v>51.99</v>
      </c>
      <c r="S30" s="16">
        <f t="shared" si="3"/>
        <v>181.82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103.20878106508876</v>
      </c>
      <c r="Y30" s="15">
        <f>'[1]TCE - ANEXO III - Preencher'!Z39</f>
        <v>0</v>
      </c>
      <c r="Z30" s="16">
        <f t="shared" si="5"/>
        <v>103.20878106508876</v>
      </c>
      <c r="AA30" s="17" t="str">
        <f>IF('[1]TCE - ANEXO III - Preencher'!AB39="","",'[1]TCE - ANEXO III - Preencher'!AB39)</f>
        <v/>
      </c>
      <c r="AB30" s="15">
        <f t="shared" si="0"/>
        <v>387.08038106508877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GOMES DE OLIVEIRA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01/2022</v>
      </c>
      <c r="H31" s="14">
        <f>'[1]TCE - ANEXO III - Preencher'!I40</f>
        <v>0</v>
      </c>
      <c r="I31" s="14">
        <f>'[1]TCE - ANEXO III - Preencher'!J40</f>
        <v>321.23520000000002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123.36</v>
      </c>
      <c r="S31" s="16">
        <f t="shared" si="3"/>
        <v>-123.36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103.20878106508876</v>
      </c>
      <c r="Y31" s="15">
        <f>'[1]TCE - ANEXO III - Preencher'!Z40</f>
        <v>0</v>
      </c>
      <c r="Z31" s="16">
        <f t="shared" si="5"/>
        <v>103.20878106508876</v>
      </c>
      <c r="AA31" s="17" t="str">
        <f>IF('[1]TCE - ANEXO III - Preencher'!AB40="","",'[1]TCE - ANEXO III - Preencher'!AB40)</f>
        <v/>
      </c>
      <c r="AB31" s="15">
        <f t="shared" si="0"/>
        <v>303.92398106508875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LINS NOGUEIRA DE ARAUJO VERISSIMO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01/2022</v>
      </c>
      <c r="H32" s="14">
        <f>'[1]TCE - ANEXO III - Preencher'!I41</f>
        <v>0</v>
      </c>
      <c r="I32" s="14">
        <f>'[1]TCE - ANEXO III - Preencher'!J41</f>
        <v>409.86239999999998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1.3540000000000001</v>
      </c>
      <c r="O32" s="15">
        <f>'[1]TCE - ANEXO III - Preencher'!P41</f>
        <v>0</v>
      </c>
      <c r="P32" s="16">
        <f t="shared" si="2"/>
        <v>1.3540000000000001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103.20878106508876</v>
      </c>
      <c r="Y32" s="15">
        <f>'[1]TCE - ANEXO III - Preencher'!Z41</f>
        <v>0</v>
      </c>
      <c r="Z32" s="16">
        <f t="shared" si="5"/>
        <v>103.20878106508876</v>
      </c>
      <c r="AA32" s="17" t="str">
        <f>IF('[1]TCE - ANEXO III - Preencher'!AB41="","",'[1]TCE - ANEXO III - Preencher'!AB41)</f>
        <v/>
      </c>
      <c r="AB32" s="15">
        <f t="shared" si="0"/>
        <v>514.42518106508874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ALESSANDRO JOSE FERREIRA VIEIRA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01/2022</v>
      </c>
      <c r="H33" s="14">
        <f>'[1]TCE - ANEXO III - Preencher'!I42</f>
        <v>0</v>
      </c>
      <c r="I33" s="14">
        <f>'[1]TCE - ANEXO III - Preencher'!J42</f>
        <v>412.56400000000002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103.20878106508876</v>
      </c>
      <c r="Y33" s="15">
        <f>'[1]TCE - ANEXO III - Preencher'!Z42</f>
        <v>0</v>
      </c>
      <c r="Z33" s="16">
        <f t="shared" si="5"/>
        <v>103.20878106508876</v>
      </c>
      <c r="AA33" s="17" t="str">
        <f>IF('[1]TCE - ANEXO III - Preencher'!AB42="","",'[1]TCE - ANEXO III - Preencher'!AB42)</f>
        <v/>
      </c>
      <c r="AB33" s="15">
        <f t="shared" si="0"/>
        <v>517.12678106508872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 ALEXANDRE DE BARROS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01/2022</v>
      </c>
      <c r="H34" s="14">
        <f>'[1]TCE - ANEXO III - Preencher'!I43</f>
        <v>0</v>
      </c>
      <c r="I34" s="14">
        <f>'[1]TCE - ANEXO III - Preencher'!J43</f>
        <v>96.960000000000008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103.20878106508876</v>
      </c>
      <c r="Y34" s="15">
        <f>'[1]TCE - ANEXO III - Preencher'!Z43</f>
        <v>0</v>
      </c>
      <c r="Z34" s="16">
        <f t="shared" si="5"/>
        <v>103.20878106508876</v>
      </c>
      <c r="AA34" s="17" t="str">
        <f>IF('[1]TCE - ANEXO III - Preencher'!AB43="","",'[1]TCE - ANEXO III - Preencher'!AB43)</f>
        <v/>
      </c>
      <c r="AB34" s="15">
        <f t="shared" si="0"/>
        <v>201.52278106508876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01/2022</v>
      </c>
      <c r="H35" s="14">
        <f>'[1]TCE - ANEXO III - Preencher'!I44</f>
        <v>0</v>
      </c>
      <c r="I35" s="14">
        <f>'[1]TCE - ANEXO III - Preencher'!J44</f>
        <v>150.28800000000001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103.20878106508876</v>
      </c>
      <c r="Y35" s="15">
        <f>'[1]TCE - ANEXO III - Preencher'!Z44</f>
        <v>0</v>
      </c>
      <c r="Z35" s="16">
        <f t="shared" si="5"/>
        <v>103.20878106508876</v>
      </c>
      <c r="AA35" s="17" t="str">
        <f>IF('[1]TCE - ANEXO III - Preencher'!AB44="","",'[1]TCE - ANEXO III - Preencher'!AB44)</f>
        <v/>
      </c>
      <c r="AB35" s="15">
        <f t="shared" si="0"/>
        <v>254.85078106508877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ALVES DE SIQUEIRA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01/2022</v>
      </c>
      <c r="H36" s="14">
        <f>'[1]TCE - ANEXO III - Preencher'!I45</f>
        <v>0</v>
      </c>
      <c r="I36" s="14">
        <f>'[1]TCE - ANEXO III - Preencher'!J45</f>
        <v>96.960000000000008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1.3540000000000001</v>
      </c>
      <c r="O36" s="15">
        <f>'[1]TCE - ANEXO III - Preencher'!P45</f>
        <v>0</v>
      </c>
      <c r="P36" s="16">
        <f t="shared" si="2"/>
        <v>1.3540000000000001</v>
      </c>
      <c r="Q36" s="15">
        <f>'[1]TCE - ANEXO III - Preencher'!R45</f>
        <v>366.9</v>
      </c>
      <c r="R36" s="15">
        <f>'[1]TCE - ANEXO III - Preencher'!S45</f>
        <v>72.72</v>
      </c>
      <c r="S36" s="16">
        <f t="shared" si="3"/>
        <v>294.17999999999995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103.20878106508876</v>
      </c>
      <c r="Y36" s="15">
        <f>'[1]TCE - ANEXO III - Preencher'!Z45</f>
        <v>0</v>
      </c>
      <c r="Z36" s="16">
        <f t="shared" si="5"/>
        <v>103.20878106508876</v>
      </c>
      <c r="AA36" s="17" t="str">
        <f>IF('[1]TCE - ANEXO III - Preencher'!AB45="","",'[1]TCE - ANEXO III - Preencher'!AB45)</f>
        <v/>
      </c>
      <c r="AB36" s="15">
        <f t="shared" si="0"/>
        <v>495.70278106508874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FERREIRA VIEIRA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7823-20</v>
      </c>
      <c r="G37" s="13" t="str">
        <f>IF('[1]TCE - ANEXO III - Preencher'!H46="","",'[1]TCE - ANEXO III - Preencher'!H46)</f>
        <v>01/2022</v>
      </c>
      <c r="H37" s="14">
        <f>'[1]TCE - ANEXO III - Preencher'!I46</f>
        <v>0</v>
      </c>
      <c r="I37" s="14">
        <f>'[1]TCE - ANEXO III - Preencher'!J46</f>
        <v>137.61840000000001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103.20878106508876</v>
      </c>
      <c r="Y37" s="15">
        <f>'[1]TCE - ANEXO III - Preencher'!Z46</f>
        <v>0</v>
      </c>
      <c r="Z37" s="16">
        <f t="shared" si="5"/>
        <v>103.20878106508876</v>
      </c>
      <c r="AA37" s="17" t="str">
        <f>IF('[1]TCE - ANEXO III - Preencher'!AB46="","",'[1]TCE - ANEXO III - Preencher'!AB46)</f>
        <v/>
      </c>
      <c r="AB37" s="15">
        <f t="shared" si="0"/>
        <v>242.18118106508877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GALVAO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01/2022</v>
      </c>
      <c r="H38" s="14">
        <f>'[1]TCE - ANEXO III - Preencher'!I47</f>
        <v>0</v>
      </c>
      <c r="I38" s="14">
        <f>'[1]TCE - ANEXO III - Preencher'!J47</f>
        <v>135.91999999999999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287.77999999999997</v>
      </c>
      <c r="R38" s="15">
        <f>'[1]TCE - ANEXO III - Preencher'!S47</f>
        <v>72.72</v>
      </c>
      <c r="S38" s="16">
        <f t="shared" si="3"/>
        <v>215.05999999999997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103.20878106508876</v>
      </c>
      <c r="Y38" s="15">
        <f>'[1]TCE - ANEXO III - Preencher'!Z47</f>
        <v>0</v>
      </c>
      <c r="Z38" s="16">
        <f t="shared" si="5"/>
        <v>103.20878106508876</v>
      </c>
      <c r="AA38" s="17" t="str">
        <f>IF('[1]TCE - ANEXO III - Preencher'!AB47="","",'[1]TCE - ANEXO III - Preencher'!AB47)</f>
        <v/>
      </c>
      <c r="AB38" s="15">
        <f t="shared" si="0"/>
        <v>455.54278106508872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LOPES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 t="str">
        <f>IF('[1]TCE - ANEXO III - Preencher'!H48="","",'[1]TCE - ANEXO III - Preencher'!H48)</f>
        <v>01/2022</v>
      </c>
      <c r="H39" s="14">
        <f>'[1]TCE - ANEXO III - Preencher'!I48</f>
        <v>0</v>
      </c>
      <c r="I39" s="14">
        <f>'[1]TCE - ANEXO III - Preencher'!J48</f>
        <v>116.2728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1.3540000000000001</v>
      </c>
      <c r="O39" s="15">
        <f>'[1]TCE - ANEXO III - Preencher'!P48</f>
        <v>0</v>
      </c>
      <c r="P39" s="16">
        <f t="shared" si="2"/>
        <v>1.3540000000000001</v>
      </c>
      <c r="Q39" s="15">
        <f>'[1]TCE - ANEXO III - Preencher'!R48</f>
        <v>501.75</v>
      </c>
      <c r="R39" s="15">
        <f>'[1]TCE - ANEXO III - Preencher'!S48</f>
        <v>72.72</v>
      </c>
      <c r="S39" s="16">
        <f t="shared" si="3"/>
        <v>429.03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103.20878106508876</v>
      </c>
      <c r="Y39" s="15">
        <f>'[1]TCE - ANEXO III - Preencher'!Z48</f>
        <v>0</v>
      </c>
      <c r="Z39" s="16">
        <f t="shared" si="5"/>
        <v>103.20878106508876</v>
      </c>
      <c r="AA39" s="17" t="str">
        <f>IF('[1]TCE - ANEXO III - Preencher'!AB48="","",'[1]TCE - ANEXO III - Preencher'!AB48)</f>
        <v/>
      </c>
      <c r="AB39" s="15">
        <f t="shared" si="0"/>
        <v>649.86558106508869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LUIZ DA CONCEICAO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7233-10</v>
      </c>
      <c r="G40" s="13" t="str">
        <f>IF('[1]TCE - ANEXO III - Preencher'!H49="","",'[1]TCE - ANEXO III - Preencher'!H49)</f>
        <v>01/2022</v>
      </c>
      <c r="H40" s="14">
        <f>'[1]TCE - ANEXO III - Preencher'!I49</f>
        <v>0</v>
      </c>
      <c r="I40" s="14">
        <f>'[1]TCE - ANEXO III - Preencher'!J49</f>
        <v>130.71600000000001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341.73</v>
      </c>
      <c r="R40" s="15">
        <f>'[1]TCE - ANEXO III - Preencher'!S49</f>
        <v>71.88</v>
      </c>
      <c r="S40" s="16">
        <f t="shared" si="3"/>
        <v>269.85000000000002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103.20878106508876</v>
      </c>
      <c r="Y40" s="15">
        <f>'[1]TCE - ANEXO III - Preencher'!Z49</f>
        <v>0</v>
      </c>
      <c r="Z40" s="16">
        <f t="shared" si="5"/>
        <v>103.20878106508876</v>
      </c>
      <c r="AA40" s="17" t="str">
        <f>IF('[1]TCE - ANEXO III - Preencher'!AB49="","",'[1]TCE - ANEXO III - Preencher'!AB49)</f>
        <v/>
      </c>
      <c r="AB40" s="15">
        <f t="shared" si="0"/>
        <v>505.12878106508884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ALEXSANDRA BATISTA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01/2022</v>
      </c>
      <c r="H41" s="14">
        <f>'[1]TCE - ANEXO III - Preencher'!I50</f>
        <v>0</v>
      </c>
      <c r="I41" s="14">
        <f>'[1]TCE - ANEXO III - Preencher'!J50</f>
        <v>133.89680000000001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269.79000000000002</v>
      </c>
      <c r="R41" s="15">
        <f>'[1]TCE - ANEXO III - Preencher'!S50</f>
        <v>69.08</v>
      </c>
      <c r="S41" s="16">
        <f t="shared" si="3"/>
        <v>200.71000000000004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103.20878106508876</v>
      </c>
      <c r="Y41" s="15">
        <f>'[1]TCE - ANEXO III - Preencher'!Z50</f>
        <v>0</v>
      </c>
      <c r="Z41" s="16">
        <f t="shared" si="5"/>
        <v>103.20878106508876</v>
      </c>
      <c r="AA41" s="17" t="str">
        <f>IF('[1]TCE - ANEXO III - Preencher'!AB50="","",'[1]TCE - ANEXO III - Preencher'!AB50)</f>
        <v/>
      </c>
      <c r="AB41" s="15">
        <f t="shared" si="0"/>
        <v>439.16958106508883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CAMPOS DE BRITTO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01/2022</v>
      </c>
      <c r="H42" s="14">
        <f>'[1]TCE - ANEXO III - Preencher'!I51</f>
        <v>0</v>
      </c>
      <c r="I42" s="14">
        <f>'[1]TCE - ANEXO III - Preencher'!J51</f>
        <v>462.75200000000001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10.834</v>
      </c>
      <c r="O42" s="15">
        <f>'[1]TCE - ANEXO III - Preencher'!P51</f>
        <v>0</v>
      </c>
      <c r="P42" s="16">
        <f t="shared" si="2"/>
        <v>10.834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103.20878106508876</v>
      </c>
      <c r="Y42" s="15">
        <f>'[1]TCE - ANEXO III - Preencher'!Z51</f>
        <v>0</v>
      </c>
      <c r="Z42" s="16">
        <f t="shared" si="5"/>
        <v>103.20878106508876</v>
      </c>
      <c r="AA42" s="17" t="str">
        <f>IF('[1]TCE - ANEXO III - Preencher'!AB51="","",'[1]TCE - ANEXO III - Preencher'!AB51)</f>
        <v/>
      </c>
      <c r="AB42" s="15">
        <f t="shared" si="0"/>
        <v>576.79478106508873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 xml:space="preserve">ALINE ESTEVAM DE PAIVA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3516-05</v>
      </c>
      <c r="G43" s="13" t="str">
        <f>IF('[1]TCE - ANEXO III - Preencher'!H52="","",'[1]TCE - ANEXO III - Preencher'!H52)</f>
        <v>01/2022</v>
      </c>
      <c r="H43" s="14">
        <f>'[1]TCE - ANEXO III - Preencher'!I52</f>
        <v>0</v>
      </c>
      <c r="I43" s="14">
        <f>'[1]TCE - ANEXO III - Preencher'!J52</f>
        <v>142.6576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829.65</v>
      </c>
      <c r="R43" s="15">
        <f>'[1]TCE - ANEXO III - Preencher'!S52</f>
        <v>85.07</v>
      </c>
      <c r="S43" s="16">
        <f t="shared" si="3"/>
        <v>744.57999999999993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103.20878106508876</v>
      </c>
      <c r="Y43" s="15">
        <f>'[1]TCE - ANEXO III - Preencher'!Z52</f>
        <v>0</v>
      </c>
      <c r="Z43" s="16">
        <f t="shared" si="5"/>
        <v>103.20878106508876</v>
      </c>
      <c r="AA43" s="17" t="str">
        <f>IF('[1]TCE - ANEXO III - Preencher'!AB52="","",'[1]TCE - ANEXO III - Preencher'!AB52)</f>
        <v/>
      </c>
      <c r="AB43" s="15">
        <f t="shared" si="0"/>
        <v>991.80038106508869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GREGORIO MARTINS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01/2022</v>
      </c>
      <c r="H44" s="14">
        <f>'[1]TCE - ANEXO III - Preencher'!I53</f>
        <v>0</v>
      </c>
      <c r="I44" s="14">
        <f>'[1]TCE - ANEXO III - Preencher'!J53</f>
        <v>290.20319999999998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2.84</v>
      </c>
      <c r="O44" s="15">
        <f>'[1]TCE - ANEXO III - Preencher'!P53</f>
        <v>0</v>
      </c>
      <c r="P44" s="16">
        <f t="shared" si="2"/>
        <v>2.84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103.20878106508876</v>
      </c>
      <c r="Y44" s="15">
        <f>'[1]TCE - ANEXO III - Preencher'!Z53</f>
        <v>0</v>
      </c>
      <c r="Z44" s="16">
        <f t="shared" si="5"/>
        <v>103.20878106508876</v>
      </c>
      <c r="AA44" s="17" t="str">
        <f>IF('[1]TCE - ANEXO III - Preencher'!AB53="","",'[1]TCE - ANEXO III - Preencher'!AB53)</f>
        <v/>
      </c>
      <c r="AB44" s="15">
        <f t="shared" si="0"/>
        <v>396.25198106508873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MARIA DOS SANTOS CUNHA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01/2022</v>
      </c>
      <c r="H45" s="14">
        <f>'[1]TCE - ANEXO III - Preencher'!I54</f>
        <v>0</v>
      </c>
      <c r="I45" s="14">
        <f>'[1]TCE - ANEXO III - Preencher'!J54</f>
        <v>124.65600000000001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103.20878106508876</v>
      </c>
      <c r="Y45" s="15">
        <f>'[1]TCE - ANEXO III - Preencher'!Z54</f>
        <v>0</v>
      </c>
      <c r="Z45" s="16">
        <f t="shared" si="5"/>
        <v>103.20878106508876</v>
      </c>
      <c r="AA45" s="17" t="str">
        <f>IF('[1]TCE - ANEXO III - Preencher'!AB54="","",'[1]TCE - ANEXO III - Preencher'!AB54)</f>
        <v/>
      </c>
      <c r="AB45" s="15">
        <f t="shared" si="0"/>
        <v>229.21878106508876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POLESI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01/2022</v>
      </c>
      <c r="H46" s="14">
        <f>'[1]TCE - ANEXO III - Preencher'!I55</f>
        <v>0</v>
      </c>
      <c r="I46" s="14">
        <f>'[1]TCE - ANEXO III - Preencher'!J55</f>
        <v>304.75279999999998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103.20878106508876</v>
      </c>
      <c r="Y46" s="15">
        <f>'[1]TCE - ANEXO III - Preencher'!Z55</f>
        <v>0</v>
      </c>
      <c r="Z46" s="16">
        <f t="shared" si="5"/>
        <v>103.20878106508876</v>
      </c>
      <c r="AA46" s="17" t="str">
        <f>IF('[1]TCE - ANEXO III - Preencher'!AB55="","",'[1]TCE - ANEXO III - Preencher'!AB55)</f>
        <v/>
      </c>
      <c r="AB46" s="15">
        <f t="shared" si="0"/>
        <v>409.31558106508874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SANTOS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01/2022</v>
      </c>
      <c r="H47" s="14">
        <f>'[1]TCE - ANEXO III - Preencher'!I56</f>
        <v>0</v>
      </c>
      <c r="I47" s="14">
        <f>'[1]TCE - ANEXO III - Preencher'!J56</f>
        <v>105.5616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103.20878106508876</v>
      </c>
      <c r="Y47" s="15">
        <f>'[1]TCE - ANEXO III - Preencher'!Z56</f>
        <v>0</v>
      </c>
      <c r="Z47" s="16">
        <f t="shared" si="5"/>
        <v>103.20878106508876</v>
      </c>
      <c r="AA47" s="17" t="str">
        <f>IF('[1]TCE - ANEXO III - Preencher'!AB56="","",'[1]TCE - ANEXO III - Preencher'!AB56)</f>
        <v/>
      </c>
      <c r="AB47" s="15">
        <f t="shared" si="0"/>
        <v>210.12438106508876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ALLISON LEONE FRANCELINO RAMOS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01/2022</v>
      </c>
      <c r="H48" s="14">
        <f>'[1]TCE - ANEXO III - Preencher'!I57</f>
        <v>0</v>
      </c>
      <c r="I48" s="14">
        <f>'[1]TCE - ANEXO III - Preencher'!J57</f>
        <v>185.23519999999999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561.48</v>
      </c>
      <c r="R48" s="15">
        <f>'[1]TCE - ANEXO III - Preencher'!S57</f>
        <v>109.58</v>
      </c>
      <c r="S48" s="16">
        <f t="shared" si="3"/>
        <v>451.90000000000003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103.20878106508876</v>
      </c>
      <c r="Y48" s="15">
        <f>'[1]TCE - ANEXO III - Preencher'!Z57</f>
        <v>0</v>
      </c>
      <c r="Z48" s="16">
        <f t="shared" si="5"/>
        <v>103.20878106508876</v>
      </c>
      <c r="AA48" s="17" t="str">
        <f>IF('[1]TCE - ANEXO III - Preencher'!AB57="","",'[1]TCE - ANEXO III - Preencher'!AB57)</f>
        <v/>
      </c>
      <c r="AB48" s="15">
        <f t="shared" si="0"/>
        <v>741.6979810650887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ALUISIO ROBERTO ANDRADE MACEDO JUNIOR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2251-20</v>
      </c>
      <c r="G49" s="13" t="str">
        <f>IF('[1]TCE - ANEXO III - Preencher'!H58="","",'[1]TCE - ANEXO III - Preencher'!H58)</f>
        <v>01/2022</v>
      </c>
      <c r="H49" s="14">
        <f>'[1]TCE - ANEXO III - Preencher'!I58</f>
        <v>0</v>
      </c>
      <c r="I49" s="14">
        <f>'[1]TCE - ANEXO III - Preencher'!J58</f>
        <v>410.79199999999997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10.834</v>
      </c>
      <c r="O49" s="15">
        <f>'[1]TCE - ANEXO III - Preencher'!P58</f>
        <v>0</v>
      </c>
      <c r="P49" s="16">
        <f t="shared" si="2"/>
        <v>10.834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103.20878106508876</v>
      </c>
      <c r="Y49" s="15">
        <f>'[1]TCE - ANEXO III - Preencher'!Z58</f>
        <v>0</v>
      </c>
      <c r="Z49" s="16">
        <f t="shared" si="5"/>
        <v>103.20878106508876</v>
      </c>
      <c r="AA49" s="17" t="str">
        <f>IF('[1]TCE - ANEXO III - Preencher'!AB58="","",'[1]TCE - ANEXO III - Preencher'!AB58)</f>
        <v/>
      </c>
      <c r="AB49" s="15">
        <f t="shared" si="0"/>
        <v>524.83478106508869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ALUIZIO BARBOSA DE BRITO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4131-15</v>
      </c>
      <c r="G50" s="13" t="str">
        <f>IF('[1]TCE - ANEXO III - Preencher'!H59="","",'[1]TCE - ANEXO III - Preencher'!H59)</f>
        <v>01/2022</v>
      </c>
      <c r="H50" s="14">
        <f>'[1]TCE - ANEXO III - Preencher'!I59</f>
        <v>0</v>
      </c>
      <c r="I50" s="14">
        <f>'[1]TCE - ANEXO III - Preencher'!J59</f>
        <v>156.63999999999999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1.3540000000000001</v>
      </c>
      <c r="O50" s="15">
        <f>'[1]TCE - ANEXO III - Preencher'!P59</f>
        <v>0</v>
      </c>
      <c r="P50" s="16">
        <f t="shared" si="2"/>
        <v>1.3540000000000001</v>
      </c>
      <c r="Q50" s="15">
        <f>'[1]TCE - ANEXO III - Preencher'!R59</f>
        <v>170.85</v>
      </c>
      <c r="R50" s="15">
        <f>'[1]TCE - ANEXO III - Preencher'!S59</f>
        <v>56.25</v>
      </c>
      <c r="S50" s="16">
        <f t="shared" si="3"/>
        <v>114.6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103.20878106508876</v>
      </c>
      <c r="Y50" s="15">
        <f>'[1]TCE - ANEXO III - Preencher'!Z59</f>
        <v>0</v>
      </c>
      <c r="Z50" s="16">
        <f t="shared" si="5"/>
        <v>103.20878106508876</v>
      </c>
      <c r="AA50" s="17" t="str">
        <f>IF('[1]TCE - ANEXO III - Preencher'!AB59="","",'[1]TCE - ANEXO III - Preencher'!AB59)</f>
        <v/>
      </c>
      <c r="AB50" s="15">
        <f t="shared" si="0"/>
        <v>375.80278106508877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CODECEIRA DE FARIAS SOARES DE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01/2022</v>
      </c>
      <c r="H51" s="14">
        <f>'[1]TCE - ANEXO III - Preencher'!I60</f>
        <v>0</v>
      </c>
      <c r="I51" s="14">
        <f>'[1]TCE - ANEXO III - Preencher'!J60</f>
        <v>338.88400000000001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103.20878106508876</v>
      </c>
      <c r="Y51" s="15">
        <f>'[1]TCE - ANEXO III - Preencher'!Z60</f>
        <v>0</v>
      </c>
      <c r="Z51" s="16">
        <f t="shared" si="5"/>
        <v>103.20878106508876</v>
      </c>
      <c r="AA51" s="17" t="str">
        <f>IF('[1]TCE - ANEXO III - Preencher'!AB60="","",'[1]TCE - ANEXO III - Preencher'!AB60)</f>
        <v/>
      </c>
      <c r="AB51" s="15">
        <f t="shared" si="0"/>
        <v>443.44678106508877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KAROLINE DOS SANTOS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01/2022</v>
      </c>
      <c r="H52" s="14">
        <f>'[1]TCE - ANEXO III - Preencher'!I61</f>
        <v>0</v>
      </c>
      <c r="I52" s="14">
        <f>'[1]TCE - ANEXO III - Preencher'!J61</f>
        <v>100.83839999999999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1.3540000000000001</v>
      </c>
      <c r="O52" s="15">
        <f>'[1]TCE - ANEXO III - Preencher'!P61</f>
        <v>0</v>
      </c>
      <c r="P52" s="16">
        <f t="shared" si="2"/>
        <v>1.3540000000000001</v>
      </c>
      <c r="Q52" s="15">
        <f>'[1]TCE - ANEXO III - Preencher'!R61</f>
        <v>0</v>
      </c>
      <c r="R52" s="15">
        <f>'[1]TCE - ANEXO III - Preencher'!S61</f>
        <v>51.39</v>
      </c>
      <c r="S52" s="16">
        <f t="shared" si="3"/>
        <v>-51.39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103.20878106508876</v>
      </c>
      <c r="Y52" s="15">
        <f>'[1]TCE - ANEXO III - Preencher'!Z61</f>
        <v>0</v>
      </c>
      <c r="Z52" s="16">
        <f t="shared" si="5"/>
        <v>103.20878106508876</v>
      </c>
      <c r="AA52" s="17" t="str">
        <f>IF('[1]TCE - ANEXO III - Preencher'!AB61="","",'[1]TCE - ANEXO III - Preencher'!AB61)</f>
        <v/>
      </c>
      <c r="AB52" s="15">
        <f t="shared" si="0"/>
        <v>154.01118106508875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LOPES DE ALMEIDA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01/2022</v>
      </c>
      <c r="H53" s="14">
        <f>'[1]TCE - ANEXO III - Preencher'!I62</f>
        <v>0</v>
      </c>
      <c r="I53" s="14">
        <f>'[1]TCE - ANEXO III - Preencher'!J62</f>
        <v>320.50720000000001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2.84</v>
      </c>
      <c r="O53" s="15">
        <f>'[1]TCE - ANEXO III - Preencher'!P62</f>
        <v>0</v>
      </c>
      <c r="P53" s="16">
        <f t="shared" si="2"/>
        <v>2.84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103.20878106508876</v>
      </c>
      <c r="Y53" s="15">
        <f>'[1]TCE - ANEXO III - Preencher'!Z62</f>
        <v>0</v>
      </c>
      <c r="Z53" s="16">
        <f t="shared" si="5"/>
        <v>103.20878106508876</v>
      </c>
      <c r="AA53" s="17" t="str">
        <f>IF('[1]TCE - ANEXO III - Preencher'!AB62="","",'[1]TCE - ANEXO III - Preencher'!AB62)</f>
        <v/>
      </c>
      <c r="AB53" s="15">
        <f t="shared" si="0"/>
        <v>426.55598106508876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MAYARA CARVALHO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01/2022</v>
      </c>
      <c r="H54" s="14">
        <f>'[1]TCE - ANEXO III - Preencher'!I63</f>
        <v>0</v>
      </c>
      <c r="I54" s="14">
        <f>'[1]TCE - ANEXO III - Preencher'!J63</f>
        <v>400.06720000000001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449.18</v>
      </c>
      <c r="R54" s="15">
        <f>'[1]TCE - ANEXO III - Preencher'!S63</f>
        <v>102.6</v>
      </c>
      <c r="S54" s="16">
        <f t="shared" si="3"/>
        <v>346.58000000000004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103.20878106508876</v>
      </c>
      <c r="Y54" s="15">
        <f>'[1]TCE - ANEXO III - Preencher'!Z63</f>
        <v>0</v>
      </c>
      <c r="Z54" s="16">
        <f t="shared" si="5"/>
        <v>103.20878106508876</v>
      </c>
      <c r="AA54" s="17" t="str">
        <f>IF('[1]TCE - ANEXO III - Preencher'!AB63="","",'[1]TCE - ANEXO III - Preencher'!AB63)</f>
        <v/>
      </c>
      <c r="AB54" s="15">
        <f t="shared" si="0"/>
        <v>852.69598106508874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MIRELA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01/2022</v>
      </c>
      <c r="H55" s="14">
        <f>'[1]TCE - ANEXO III - Preencher'!I64</f>
        <v>0</v>
      </c>
      <c r="I55" s="14">
        <f>'[1]TCE - ANEXO III - Preencher'!J64</f>
        <v>110.4584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103.20878106508876</v>
      </c>
      <c r="Y55" s="15">
        <f>'[1]TCE - ANEXO III - Preencher'!Z64</f>
        <v>0</v>
      </c>
      <c r="Z55" s="16">
        <f t="shared" si="5"/>
        <v>103.20878106508876</v>
      </c>
      <c r="AA55" s="17" t="str">
        <f>IF('[1]TCE - ANEXO III - Preencher'!AB64="","",'[1]TCE - ANEXO III - Preencher'!AB64)</f>
        <v/>
      </c>
      <c r="AB55" s="15">
        <f t="shared" si="0"/>
        <v>215.02118106508874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RAFAELLA LIMA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01/2022</v>
      </c>
      <c r="H56" s="14">
        <f>'[1]TCE - ANEXO III - Preencher'!I65</f>
        <v>0</v>
      </c>
      <c r="I56" s="14">
        <f>'[1]TCE - ANEXO III - Preencher'!J65</f>
        <v>130.89599999999999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1.3540000000000001</v>
      </c>
      <c r="O56" s="15">
        <f>'[1]TCE - ANEXO III - Preencher'!P65</f>
        <v>0</v>
      </c>
      <c r="P56" s="16">
        <f t="shared" si="2"/>
        <v>1.3540000000000001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103.20878106508876</v>
      </c>
      <c r="Y56" s="15">
        <f>'[1]TCE - ANEXO III - Preencher'!Z65</f>
        <v>0</v>
      </c>
      <c r="Z56" s="16">
        <f t="shared" si="5"/>
        <v>103.20878106508876</v>
      </c>
      <c r="AA56" s="17" t="str">
        <f>IF('[1]TCE - ANEXO III - Preencher'!AB65="","",'[1]TCE - ANEXO III - Preencher'!AB65)</f>
        <v/>
      </c>
      <c r="AB56" s="15">
        <f t="shared" si="0"/>
        <v>235.45878106508877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AMARA RAIMUNDA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01/2022</v>
      </c>
      <c r="H57" s="14">
        <f>'[1]TCE - ANEXO III - Preencher'!I66</f>
        <v>0</v>
      </c>
      <c r="I57" s="14">
        <f>'[1]TCE - ANEXO III - Preencher'!J66</f>
        <v>197.57040000000001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2.84</v>
      </c>
      <c r="O57" s="15">
        <f>'[1]TCE - ANEXO III - Preencher'!P66</f>
        <v>0</v>
      </c>
      <c r="P57" s="16">
        <f t="shared" si="2"/>
        <v>2.84</v>
      </c>
      <c r="Q57" s="15">
        <f>'[1]TCE - ANEXO III - Preencher'!R66</f>
        <v>513.67999999999995</v>
      </c>
      <c r="R57" s="15">
        <f>'[1]TCE - ANEXO III - Preencher'!S66</f>
        <v>82.06</v>
      </c>
      <c r="S57" s="16">
        <f t="shared" si="3"/>
        <v>431.61999999999995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103.20878106508876</v>
      </c>
      <c r="Y57" s="15">
        <f>'[1]TCE - ANEXO III - Preencher'!Z66</f>
        <v>0</v>
      </c>
      <c r="Z57" s="16">
        <f t="shared" si="5"/>
        <v>103.20878106508876</v>
      </c>
      <c r="AA57" s="17" t="str">
        <f>IF('[1]TCE - ANEXO III - Preencher'!AB66="","",'[1]TCE - ANEXO III - Preencher'!AB66)</f>
        <v/>
      </c>
      <c r="AB57" s="15">
        <f t="shared" si="0"/>
        <v>735.2391810650887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AMARO CABRAL DA SILVA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01/2022</v>
      </c>
      <c r="H58" s="14">
        <f>'[1]TCE - ANEXO III - Preencher'!I67</f>
        <v>0</v>
      </c>
      <c r="I58" s="14">
        <f>'[1]TCE - ANEXO III - Preencher'!J67</f>
        <v>95.674400000000006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103.20878106508876</v>
      </c>
      <c r="Y58" s="15">
        <f>'[1]TCE - ANEXO III - Preencher'!Z67</f>
        <v>0</v>
      </c>
      <c r="Z58" s="16">
        <f t="shared" si="5"/>
        <v>103.20878106508876</v>
      </c>
      <c r="AA58" s="17" t="str">
        <f>IF('[1]TCE - ANEXO III - Preencher'!AB67="","",'[1]TCE - ANEXO III - Preencher'!AB67)</f>
        <v/>
      </c>
      <c r="AB58" s="15">
        <f t="shared" si="0"/>
        <v>200.23718106508875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BARBARA DE SANTANA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01/2022</v>
      </c>
      <c r="H59" s="14">
        <f>'[1]TCE - ANEXO III - Preencher'!I68</f>
        <v>0</v>
      </c>
      <c r="I59" s="14">
        <f>'[1]TCE - ANEXO III - Preencher'!J68</f>
        <v>197.54239999999999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382.02</v>
      </c>
      <c r="R59" s="15">
        <f>'[1]TCE - ANEXO III - Preencher'!S68</f>
        <v>76.41</v>
      </c>
      <c r="S59" s="16">
        <f t="shared" si="3"/>
        <v>305.61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103.20878106508876</v>
      </c>
      <c r="Y59" s="15">
        <f>'[1]TCE - ANEXO III - Preencher'!Z68</f>
        <v>0</v>
      </c>
      <c r="Z59" s="16">
        <f t="shared" si="5"/>
        <v>103.20878106508876</v>
      </c>
      <c r="AA59" s="17" t="str">
        <f>IF('[1]TCE - ANEXO III - Preencher'!AB68="","",'[1]TCE - ANEXO III - Preencher'!AB68)</f>
        <v/>
      </c>
      <c r="AB59" s="15">
        <f t="shared" si="0"/>
        <v>609.20118106508869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CARLA BARBOSA DE MOURA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01/2022</v>
      </c>
      <c r="H60" s="14">
        <f>'[1]TCE - ANEXO III - Preencher'!I69</f>
        <v>0</v>
      </c>
      <c r="I60" s="14">
        <f>'[1]TCE - ANEXO III - Preencher'!J69</f>
        <v>195.88079999999999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</v>
      </c>
      <c r="O60" s="15">
        <f>'[1]TCE - ANEXO III - Preencher'!P69</f>
        <v>0</v>
      </c>
      <c r="P60" s="16">
        <f t="shared" si="2"/>
        <v>2.84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103.20878106508876</v>
      </c>
      <c r="Y60" s="15">
        <f>'[1]TCE - ANEXO III - Preencher'!Z69</f>
        <v>0</v>
      </c>
      <c r="Z60" s="16">
        <f t="shared" si="5"/>
        <v>103.20878106508876</v>
      </c>
      <c r="AA60" s="17" t="str">
        <f>IF('[1]TCE - ANEXO III - Preencher'!AB69="","",'[1]TCE - ANEXO III - Preencher'!AB69)</f>
        <v/>
      </c>
      <c r="AB60" s="15">
        <f t="shared" si="0"/>
        <v>301.92958106508877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CLARA MARIA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01/2022</v>
      </c>
      <c r="H61" s="14">
        <f>'[1]TCE - ANEXO III - Preencher'!I70</f>
        <v>0</v>
      </c>
      <c r="I61" s="14">
        <f>'[1]TCE - ANEXO III - Preencher'!J70</f>
        <v>200.88480000000001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2.84</v>
      </c>
      <c r="O61" s="15">
        <f>'[1]TCE - ANEXO III - Preencher'!P70</f>
        <v>0</v>
      </c>
      <c r="P61" s="16">
        <f t="shared" si="2"/>
        <v>2.84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103.20878106508876</v>
      </c>
      <c r="Y61" s="15">
        <f>'[1]TCE - ANEXO III - Preencher'!Z70</f>
        <v>0</v>
      </c>
      <c r="Z61" s="16">
        <f t="shared" si="5"/>
        <v>103.20878106508876</v>
      </c>
      <c r="AA61" s="17" t="str">
        <f>IF('[1]TCE - ANEXO III - Preencher'!AB70="","",'[1]TCE - ANEXO III - Preencher'!AB70)</f>
        <v/>
      </c>
      <c r="AB61" s="15">
        <f t="shared" si="0"/>
        <v>306.93358106508879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FERREIRA SOUZA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 t="str">
        <f>IF('[1]TCE - ANEXO III - Preencher'!H71="","",'[1]TCE - ANEXO III - Preencher'!H71)</f>
        <v>01/2022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103.20878106508876</v>
      </c>
      <c r="Y62" s="15">
        <f>'[1]TCE - ANEXO III - Preencher'!Z71</f>
        <v>0</v>
      </c>
      <c r="Z62" s="16">
        <f t="shared" si="5"/>
        <v>103.20878106508876</v>
      </c>
      <c r="AA62" s="17" t="str">
        <f>IF('[1]TCE - ANEXO III - Preencher'!AB71="","",'[1]TCE - ANEXO III - Preencher'!AB71)</f>
        <v/>
      </c>
      <c r="AB62" s="15">
        <f t="shared" si="0"/>
        <v>104.56278106508876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RIOS ALMEIDA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 t="str">
        <f>IF('[1]TCE - ANEXO III - Preencher'!H72="","",'[1]TCE - ANEXO III - Preencher'!H72)</f>
        <v>01/2022</v>
      </c>
      <c r="H63" s="14">
        <f>'[1]TCE - ANEXO III - Preencher'!I72</f>
        <v>0</v>
      </c>
      <c r="I63" s="14">
        <f>'[1]TCE - ANEXO III - Preencher'!J72</f>
        <v>185.05520000000001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103.20878106508876</v>
      </c>
      <c r="Y63" s="15">
        <f>'[1]TCE - ANEXO III - Preencher'!Z72</f>
        <v>0</v>
      </c>
      <c r="Z63" s="16">
        <f t="shared" si="5"/>
        <v>103.20878106508876</v>
      </c>
      <c r="AA63" s="17" t="str">
        <f>IF('[1]TCE - ANEXO III - Preencher'!AB72="","",'[1]TCE - ANEXO III - Preencher'!AB72)</f>
        <v/>
      </c>
      <c r="AB63" s="15">
        <f t="shared" si="0"/>
        <v>289.61798106508877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ELIZABETE DA MOTA COSTA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01/2022</v>
      </c>
      <c r="H64" s="14">
        <f>'[1]TCE - ANEXO III - Preencher'!I73</f>
        <v>0</v>
      </c>
      <c r="I64" s="14">
        <f>'[1]TCE - ANEXO III - Preencher'!J73</f>
        <v>122.2968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103.20878106508876</v>
      </c>
      <c r="Y64" s="15">
        <f>'[1]TCE - ANEXO III - Preencher'!Z73</f>
        <v>0</v>
      </c>
      <c r="Z64" s="16">
        <f t="shared" si="5"/>
        <v>103.20878106508876</v>
      </c>
      <c r="AA64" s="17" t="str">
        <f>IF('[1]TCE - ANEXO III - Preencher'!AB73="","",'[1]TCE - ANEXO III - Preencher'!AB73)</f>
        <v/>
      </c>
      <c r="AB64" s="15">
        <f t="shared" si="0"/>
        <v>226.85958106508878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JESSICA HOLANDA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01/2022</v>
      </c>
      <c r="H65" s="14">
        <f>'[1]TCE - ANEXO III - Preencher'!I74</f>
        <v>0</v>
      </c>
      <c r="I65" s="14">
        <f>'[1]TCE - ANEXO III - Preencher'!J74</f>
        <v>131.08959999999999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679.13</v>
      </c>
      <c r="R65" s="15">
        <f>'[1]TCE - ANEXO III - Preencher'!S74</f>
        <v>61.57</v>
      </c>
      <c r="S65" s="16">
        <f t="shared" si="3"/>
        <v>617.55999999999995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103.20878106508876</v>
      </c>
      <c r="Y65" s="15">
        <f>'[1]TCE - ANEXO III - Preencher'!Z74</f>
        <v>0</v>
      </c>
      <c r="Z65" s="16">
        <f t="shared" si="5"/>
        <v>103.20878106508876</v>
      </c>
      <c r="AA65" s="17" t="str">
        <f>IF('[1]TCE - ANEXO III - Preencher'!AB74="","",'[1]TCE - ANEXO III - Preencher'!AB74)</f>
        <v/>
      </c>
      <c r="AB65" s="15">
        <f t="shared" si="0"/>
        <v>853.21238106508872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KAROLINA BARBOZA FELIX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01/2022</v>
      </c>
      <c r="H66" s="14">
        <f>'[1]TCE - ANEXO III - Preencher'!I75</f>
        <v>0</v>
      </c>
      <c r="I66" s="14">
        <f>'[1]TCE - ANEXO III - Preencher'!J75</f>
        <v>249.07759999999999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103.20878106508876</v>
      </c>
      <c r="Y66" s="15">
        <f>'[1]TCE - ANEXO III - Preencher'!Z75</f>
        <v>0</v>
      </c>
      <c r="Z66" s="16">
        <f t="shared" si="5"/>
        <v>103.20878106508876</v>
      </c>
      <c r="AA66" s="17" t="str">
        <f>IF('[1]TCE - ANEXO III - Preencher'!AB75="","",'[1]TCE - ANEXO III - Preencher'!AB75)</f>
        <v/>
      </c>
      <c r="AB66" s="15">
        <f t="shared" si="0"/>
        <v>353.64038106508877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KEILA DA PAZ CABRAL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01/2022</v>
      </c>
      <c r="H67" s="14">
        <f>'[1]TCE - ANEXO III - Preencher'!I76</f>
        <v>0</v>
      </c>
      <c r="I67" s="14">
        <f>'[1]TCE - ANEXO III - Preencher'!J76</f>
        <v>97.598399999999998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342.46</v>
      </c>
      <c r="R67" s="15">
        <f>'[1]TCE - ANEXO III - Preencher'!S76</f>
        <v>67.87</v>
      </c>
      <c r="S67" s="16">
        <f t="shared" si="3"/>
        <v>274.58999999999997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103.20878106508876</v>
      </c>
      <c r="Y67" s="15">
        <f>'[1]TCE - ANEXO III - Preencher'!Z76</f>
        <v>0</v>
      </c>
      <c r="Z67" s="16">
        <f t="shared" si="5"/>
        <v>103.20878106508876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476.75118106508876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LUCIA GOMES DE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01/2022</v>
      </c>
      <c r="H68" s="14">
        <f>'[1]TCE - ANEXO III - Preencher'!I77</f>
        <v>0</v>
      </c>
      <c r="I68" s="14">
        <f>'[1]TCE - ANEXO III - Preencher'!J77</f>
        <v>143.8048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561.48</v>
      </c>
      <c r="R68" s="15">
        <f>'[1]TCE - ANEXO III - Preencher'!S77</f>
        <v>72.72</v>
      </c>
      <c r="S68" s="16">
        <f t="shared" ref="S68:S131" si="9">Q68-R68</f>
        <v>488.76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103.20878106508876</v>
      </c>
      <c r="Y68" s="15">
        <f>'[1]TCE - ANEXO III - Preencher'!Z77</f>
        <v>0</v>
      </c>
      <c r="Z68" s="16">
        <f t="shared" ref="Z68:Z131" si="11">X68-Y68</f>
        <v>103.20878106508876</v>
      </c>
      <c r="AA68" s="17" t="str">
        <f>IF('[1]TCE - ANEXO III - Preencher'!AB77="","",'[1]TCE - ANEXO III - Preencher'!AB77)</f>
        <v/>
      </c>
      <c r="AB68" s="15">
        <f t="shared" si="6"/>
        <v>737.12758106508875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MARIA GOMES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01/2022</v>
      </c>
      <c r="H69" s="14">
        <f>'[1]TCE - ANEXO III - Preencher'!I78</f>
        <v>0</v>
      </c>
      <c r="I69" s="14">
        <f>'[1]TCE - ANEXO III - Preencher'!J78</f>
        <v>166.15280000000001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269.79000000000002</v>
      </c>
      <c r="R69" s="15">
        <f>'[1]TCE - ANEXO III - Preencher'!S78</f>
        <v>72.72</v>
      </c>
      <c r="S69" s="16">
        <f t="shared" si="9"/>
        <v>197.07000000000002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103.20878106508876</v>
      </c>
      <c r="Y69" s="15">
        <f>'[1]TCE - ANEXO III - Preencher'!Z78</f>
        <v>0</v>
      </c>
      <c r="Z69" s="16">
        <f t="shared" si="11"/>
        <v>103.20878106508876</v>
      </c>
      <c r="AA69" s="17" t="str">
        <f>IF('[1]TCE - ANEXO III - Preencher'!AB78="","",'[1]TCE - ANEXO III - Preencher'!AB78)</f>
        <v/>
      </c>
      <c r="AB69" s="15">
        <f t="shared" si="6"/>
        <v>467.78558106508882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 xml:space="preserve">ANA MERE FERREIRA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01/2022</v>
      </c>
      <c r="H70" s="14">
        <f>'[1]TCE - ANEXO III - Preencher'!I79</f>
        <v>0</v>
      </c>
      <c r="I70" s="14">
        <f>'[1]TCE - ANEXO III - Preencher'!J79</f>
        <v>130.6088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287.77999999999997</v>
      </c>
      <c r="R70" s="15">
        <f>'[1]TCE - ANEXO III - Preencher'!S79</f>
        <v>72.72</v>
      </c>
      <c r="S70" s="16">
        <f t="shared" si="9"/>
        <v>215.05999999999997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103.20878106508876</v>
      </c>
      <c r="Y70" s="15">
        <f>'[1]TCE - ANEXO III - Preencher'!Z79</f>
        <v>0</v>
      </c>
      <c r="Z70" s="16">
        <f t="shared" si="11"/>
        <v>103.20878106508876</v>
      </c>
      <c r="AA70" s="17" t="str">
        <f>IF('[1]TCE - ANEXO III - Preencher'!AB79="","",'[1]TCE - ANEXO III - Preencher'!AB79)</f>
        <v/>
      </c>
      <c r="AB70" s="15">
        <f t="shared" si="6"/>
        <v>450.23158106508873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PATRICIA DA SILVA COSTA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01/2022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1.3540000000000001</v>
      </c>
      <c r="O71" s="15">
        <f>'[1]TCE - ANEXO III - Preencher'!P80</f>
        <v>0</v>
      </c>
      <c r="P71" s="16">
        <f t="shared" si="8"/>
        <v>1.3540000000000001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103.20878106508876</v>
      </c>
      <c r="Y71" s="15">
        <f>'[1]TCE - ANEXO III - Preencher'!Z80</f>
        <v>0</v>
      </c>
      <c r="Z71" s="16">
        <f t="shared" si="11"/>
        <v>103.20878106508876</v>
      </c>
      <c r="AA71" s="17" t="str">
        <f>IF('[1]TCE - ANEXO III - Preencher'!AB80="","",'[1]TCE - ANEXO III - Preencher'!AB80)</f>
        <v/>
      </c>
      <c r="AB71" s="15">
        <f t="shared" si="6"/>
        <v>104.56278106508876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CONCEICAO CAVALCANTI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01/2022</v>
      </c>
      <c r="H72" s="14">
        <f>'[1]TCE - ANEXO III - Preencher'!I81</f>
        <v>0</v>
      </c>
      <c r="I72" s="14">
        <f>'[1]TCE - ANEXO III - Preencher'!J81</f>
        <v>125.94240000000001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103.20878106508876</v>
      </c>
      <c r="Y72" s="15">
        <f>'[1]TCE - ANEXO III - Preencher'!Z81</f>
        <v>0</v>
      </c>
      <c r="Z72" s="16">
        <f t="shared" si="11"/>
        <v>103.20878106508876</v>
      </c>
      <c r="AA72" s="17" t="str">
        <f>IF('[1]TCE - ANEXO III - Preencher'!AB81="","",'[1]TCE - ANEXO III - Preencher'!AB81)</f>
        <v/>
      </c>
      <c r="AB72" s="15">
        <f t="shared" si="6"/>
        <v>230.50518106508878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01/2022</v>
      </c>
      <c r="H73" s="14">
        <f>'[1]TCE - ANEXO III - Preencher'!I82</f>
        <v>0</v>
      </c>
      <c r="I73" s="14">
        <f>'[1]TCE - ANEXO III - Preencher'!J82</f>
        <v>137.36000000000001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103.20878106508876</v>
      </c>
      <c r="Y73" s="15">
        <f>'[1]TCE - ANEXO III - Preencher'!Z82</f>
        <v>0</v>
      </c>
      <c r="Z73" s="16">
        <f t="shared" si="11"/>
        <v>103.20878106508876</v>
      </c>
      <c r="AA73" s="17" t="str">
        <f>IF('[1]TCE - ANEXO III - Preencher'!AB82="","",'[1]TCE - ANEXO III - Preencher'!AB82)</f>
        <v/>
      </c>
      <c r="AB73" s="15">
        <f t="shared" si="6"/>
        <v>241.92278106508877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FERREIRA DA SILVA LOURENCO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01/2022</v>
      </c>
      <c r="H74" s="14">
        <f>'[1]TCE - ANEXO III - Preencher'!I83</f>
        <v>0</v>
      </c>
      <c r="I74" s="14">
        <f>'[1]TCE - ANEXO III - Preencher'!J83</f>
        <v>116.352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103.20878106508876</v>
      </c>
      <c r="Y74" s="15">
        <f>'[1]TCE - ANEXO III - Preencher'!Z83</f>
        <v>0</v>
      </c>
      <c r="Z74" s="16">
        <f t="shared" si="11"/>
        <v>103.20878106508876</v>
      </c>
      <c r="AA74" s="17" t="str">
        <f>IF('[1]TCE - ANEXO III - Preencher'!AB83="","",'[1]TCE - ANEXO III - Preencher'!AB83)</f>
        <v/>
      </c>
      <c r="AB74" s="15">
        <f t="shared" si="6"/>
        <v>220.91478106508876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GERMANO VELEZ PIMENTEL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01/2022</v>
      </c>
      <c r="H75" s="14">
        <f>'[1]TCE - ANEXO III - Preencher'!I84</f>
        <v>0</v>
      </c>
      <c r="I75" s="14">
        <f>'[1]TCE - ANEXO III - Preencher'!J84</f>
        <v>124.65600000000001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103.20878106508876</v>
      </c>
      <c r="Y75" s="15">
        <f>'[1]TCE - ANEXO III - Preencher'!Z84</f>
        <v>0</v>
      </c>
      <c r="Z75" s="16">
        <f t="shared" si="11"/>
        <v>103.20878106508876</v>
      </c>
      <c r="AA75" s="17" t="str">
        <f>IF('[1]TCE - ANEXO III - Preencher'!AB84="","",'[1]TCE - ANEXO III - Preencher'!AB84)</f>
        <v/>
      </c>
      <c r="AB75" s="15">
        <f t="shared" si="6"/>
        <v>229.21878106508876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 PAULA PEREIRA DE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4131-15</v>
      </c>
      <c r="G76" s="13" t="str">
        <f>IF('[1]TCE - ANEXO III - Preencher'!H85="","",'[1]TCE - ANEXO III - Preencher'!H85)</f>
        <v>01/2022</v>
      </c>
      <c r="H76" s="14">
        <f>'[1]TCE - ANEXO III - Preencher'!I85</f>
        <v>0</v>
      </c>
      <c r="I76" s="14">
        <f>'[1]TCE - ANEXO III - Preencher'!J85</f>
        <v>151.22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341.73</v>
      </c>
      <c r="R76" s="15">
        <f>'[1]TCE - ANEXO III - Preencher'!S85</f>
        <v>94.51</v>
      </c>
      <c r="S76" s="16">
        <f t="shared" si="9"/>
        <v>247.22000000000003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103.20878106508876</v>
      </c>
      <c r="Y76" s="15">
        <f>'[1]TCE - ANEXO III - Preencher'!Z85</f>
        <v>0</v>
      </c>
      <c r="Z76" s="16">
        <f t="shared" si="11"/>
        <v>103.20878106508876</v>
      </c>
      <c r="AA76" s="17" t="str">
        <f>IF('[1]TCE - ANEXO III - Preencher'!AB85="","",'[1]TCE - ANEXO III - Preencher'!AB85)</f>
        <v/>
      </c>
      <c r="AB76" s="15">
        <f t="shared" si="6"/>
        <v>503.00278106508881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ANACLEIDE SILVA DOS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3516-05</v>
      </c>
      <c r="G77" s="13" t="str">
        <f>IF('[1]TCE - ANEXO III - Preencher'!H86="","",'[1]TCE - ANEXO III - Preencher'!H86)</f>
        <v>01/2022</v>
      </c>
      <c r="H77" s="14">
        <f>'[1]TCE - ANEXO III - Preencher'!I86</f>
        <v>0</v>
      </c>
      <c r="I77" s="14">
        <f>'[1]TCE - ANEXO III - Preencher'!J86</f>
        <v>130.66720000000001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323.74</v>
      </c>
      <c r="R77" s="15">
        <f>'[1]TCE - ANEXO III - Preencher'!S86</f>
        <v>93.14</v>
      </c>
      <c r="S77" s="16">
        <f t="shared" si="9"/>
        <v>230.60000000000002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103.20878106508876</v>
      </c>
      <c r="Y77" s="15">
        <f>'[1]TCE - ANEXO III - Preencher'!Z86</f>
        <v>0</v>
      </c>
      <c r="Z77" s="16">
        <f t="shared" si="11"/>
        <v>103.20878106508876</v>
      </c>
      <c r="AA77" s="17" t="str">
        <f>IF('[1]TCE - ANEXO III - Preencher'!AB86="","",'[1]TCE - ANEXO III - Preencher'!AB86)</f>
        <v/>
      </c>
      <c r="AB77" s="15">
        <f t="shared" si="6"/>
        <v>465.82998106508882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ANAILZA DE JESUS GOMES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01/2022</v>
      </c>
      <c r="H78" s="14">
        <f>'[1]TCE - ANEXO III - Preencher'!I87</f>
        <v>0</v>
      </c>
      <c r="I78" s="14">
        <f>'[1]TCE - ANEXO III - Preencher'!J87</f>
        <v>182.4024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103.20878106508876</v>
      </c>
      <c r="Y78" s="15">
        <f>'[1]TCE - ANEXO III - Preencher'!Z87</f>
        <v>0</v>
      </c>
      <c r="Z78" s="16">
        <f t="shared" si="11"/>
        <v>103.20878106508876</v>
      </c>
      <c r="AA78" s="17" t="str">
        <f>IF('[1]TCE - ANEXO III - Preencher'!AB87="","",'[1]TCE - ANEXO III - Preencher'!AB87)</f>
        <v/>
      </c>
      <c r="AB78" s="15">
        <f t="shared" si="6"/>
        <v>286.96518106508876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ANALI CHALEGRE GUIMARAES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01/2022</v>
      </c>
      <c r="H79" s="14">
        <f>'[1]TCE - ANEXO III - Preencher'!I88</f>
        <v>0</v>
      </c>
      <c r="I79" s="14">
        <f>'[1]TCE - ANEXO III - Preencher'!J88</f>
        <v>139.86879999999999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366.9</v>
      </c>
      <c r="R79" s="15">
        <f>'[1]TCE - ANEXO III - Preencher'!S88</f>
        <v>72.72</v>
      </c>
      <c r="S79" s="16">
        <f t="shared" si="9"/>
        <v>294.17999999999995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103.20878106508876</v>
      </c>
      <c r="Y79" s="15">
        <f>'[1]TCE - ANEXO III - Preencher'!Z88</f>
        <v>0</v>
      </c>
      <c r="Z79" s="16">
        <f t="shared" si="11"/>
        <v>103.20878106508876</v>
      </c>
      <c r="AA79" s="17" t="str">
        <f>IF('[1]TCE - ANEXO III - Preencher'!AB88="","",'[1]TCE - ANEXO III - Preencher'!AB88)</f>
        <v/>
      </c>
      <c r="AB79" s="15">
        <f t="shared" si="6"/>
        <v>538.61158106508867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ANATILDE EMIDIO GALDINO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01/2022</v>
      </c>
      <c r="H80" s="14">
        <f>'[1]TCE - ANEXO III - Preencher'!I89</f>
        <v>0</v>
      </c>
      <c r="I80" s="14">
        <f>'[1]TCE - ANEXO III - Preencher'!J89</f>
        <v>130.5488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269.79000000000002</v>
      </c>
      <c r="R80" s="15">
        <f>'[1]TCE - ANEXO III - Preencher'!S89</f>
        <v>72.72</v>
      </c>
      <c r="S80" s="16">
        <f t="shared" si="9"/>
        <v>197.07000000000002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103.20878106508876</v>
      </c>
      <c r="Y80" s="15">
        <f>'[1]TCE - ANEXO III - Preencher'!Z89</f>
        <v>0</v>
      </c>
      <c r="Z80" s="16">
        <f t="shared" si="11"/>
        <v>103.20878106508876</v>
      </c>
      <c r="AA80" s="17" t="str">
        <f>IF('[1]TCE - ANEXO III - Preencher'!AB89="","",'[1]TCE - ANEXO III - Preencher'!AB89)</f>
        <v/>
      </c>
      <c r="AB80" s="15">
        <f t="shared" si="6"/>
        <v>432.18158106508878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CARLOS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01/2022</v>
      </c>
      <c r="H81" s="14">
        <f>'[1]TCE - ANEXO III - Preencher'!I90</f>
        <v>0</v>
      </c>
      <c r="I81" s="14">
        <f>'[1]TCE - ANEXO III - Preencher'!J90</f>
        <v>129.9264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318.05</v>
      </c>
      <c r="R81" s="15">
        <f>'[1]TCE - ANEXO III - Preencher'!S90</f>
        <v>26.66</v>
      </c>
      <c r="S81" s="16">
        <f t="shared" si="9"/>
        <v>291.39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103.20878106508876</v>
      </c>
      <c r="Y81" s="15">
        <f>'[1]TCE - ANEXO III - Preencher'!Z90</f>
        <v>0</v>
      </c>
      <c r="Z81" s="16">
        <f t="shared" si="11"/>
        <v>103.20878106508876</v>
      </c>
      <c r="AA81" s="17" t="str">
        <f>IF('[1]TCE - ANEXO III - Preencher'!AB90="","",'[1]TCE - ANEXO III - Preencher'!AB90)</f>
        <v/>
      </c>
      <c r="AB81" s="15">
        <f t="shared" si="6"/>
        <v>525.87918106508869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ANDERSON JOSE OLIVEIRA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3241-15</v>
      </c>
      <c r="G82" s="13" t="str">
        <f>IF('[1]TCE - ANEXO III - Preencher'!H91="","",'[1]TCE - ANEXO III - Preencher'!H91)</f>
        <v>01/2022</v>
      </c>
      <c r="H82" s="14">
        <f>'[1]TCE - ANEXO III - Preencher'!I91</f>
        <v>0</v>
      </c>
      <c r="I82" s="14">
        <f>'[1]TCE - ANEXO III - Preencher'!J91</f>
        <v>293.40320000000003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103.20878106508876</v>
      </c>
      <c r="Y82" s="15">
        <f>'[1]TCE - ANEXO III - Preencher'!Z91</f>
        <v>0</v>
      </c>
      <c r="Z82" s="16">
        <f t="shared" si="11"/>
        <v>103.20878106508876</v>
      </c>
      <c r="AA82" s="17" t="str">
        <f>IF('[1]TCE - ANEXO III - Preencher'!AB91="","",'[1]TCE - ANEXO III - Preencher'!AB91)</f>
        <v/>
      </c>
      <c r="AB82" s="15">
        <f t="shared" si="6"/>
        <v>397.96598106508878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ANDERSON RODRIGUES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01/2022</v>
      </c>
      <c r="H83" s="14">
        <f>'[1]TCE - ANEXO III - Preencher'!I92</f>
        <v>0</v>
      </c>
      <c r="I83" s="14">
        <f>'[1]TCE - ANEXO III - Preencher'!J92</f>
        <v>142.09039999999999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366.9</v>
      </c>
      <c r="R83" s="15">
        <f>'[1]TCE - ANEXO III - Preencher'!S92</f>
        <v>72.72</v>
      </c>
      <c r="S83" s="16">
        <f t="shared" si="9"/>
        <v>294.17999999999995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103.20878106508876</v>
      </c>
      <c r="Y83" s="15">
        <f>'[1]TCE - ANEXO III - Preencher'!Z92</f>
        <v>0</v>
      </c>
      <c r="Z83" s="16">
        <f t="shared" si="11"/>
        <v>103.20878106508876</v>
      </c>
      <c r="AA83" s="17" t="str">
        <f>IF('[1]TCE - ANEXO III - Preencher'!AB92="","",'[1]TCE - ANEXO III - Preencher'!AB92)</f>
        <v/>
      </c>
      <c r="AB83" s="15">
        <f t="shared" si="6"/>
        <v>540.83318106508864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DE OLIVEIRA COSTA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1421-05</v>
      </c>
      <c r="G84" s="13" t="str">
        <f>IF('[1]TCE - ANEXO III - Preencher'!H93="","",'[1]TCE - ANEXO III - Preencher'!H93)</f>
        <v>01/2022</v>
      </c>
      <c r="H84" s="14">
        <f>'[1]TCE - ANEXO III - Preencher'!I93</f>
        <v>0</v>
      </c>
      <c r="I84" s="14">
        <f>'[1]TCE - ANEXO III - Preencher'!J93</f>
        <v>394.24079999999998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103.20878106508876</v>
      </c>
      <c r="Y84" s="15">
        <f>'[1]TCE - ANEXO III - Preencher'!Z93</f>
        <v>0</v>
      </c>
      <c r="Z84" s="16">
        <f t="shared" si="11"/>
        <v>103.20878106508876</v>
      </c>
      <c r="AA84" s="17" t="str">
        <f>IF('[1]TCE - ANEXO III - Preencher'!AB93="","",'[1]TCE - ANEXO III - Preencher'!AB93)</f>
        <v/>
      </c>
      <c r="AB84" s="15">
        <f t="shared" si="6"/>
        <v>498.80358106508874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ELIAS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7244-40</v>
      </c>
      <c r="G85" s="13" t="str">
        <f>IF('[1]TCE - ANEXO III - Preencher'!H94="","",'[1]TCE - ANEXO III - Preencher'!H94)</f>
        <v>01/2022</v>
      </c>
      <c r="H85" s="14">
        <f>'[1]TCE - ANEXO III - Preencher'!I94</f>
        <v>0</v>
      </c>
      <c r="I85" s="14">
        <f>'[1]TCE - ANEXO III - Preencher'!J94</f>
        <v>129.58240000000001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464.74</v>
      </c>
      <c r="R85" s="15">
        <f>'[1]TCE - ANEXO III - Preencher'!S94</f>
        <v>82.77</v>
      </c>
      <c r="S85" s="16">
        <f t="shared" si="9"/>
        <v>381.97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103.20878106508876</v>
      </c>
      <c r="Y85" s="15">
        <f>'[1]TCE - ANEXO III - Preencher'!Z94</f>
        <v>0</v>
      </c>
      <c r="Z85" s="16">
        <f t="shared" si="11"/>
        <v>103.20878106508876</v>
      </c>
      <c r="AA85" s="17" t="str">
        <f>IF('[1]TCE - ANEXO III - Preencher'!AB94="","",'[1]TCE - ANEXO III - Preencher'!AB94)</f>
        <v/>
      </c>
      <c r="AB85" s="15">
        <f t="shared" si="6"/>
        <v>616.11518106508879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FAUSTINO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3242-05</v>
      </c>
      <c r="G86" s="13" t="str">
        <f>IF('[1]TCE - ANEXO III - Preencher'!H95="","",'[1]TCE - ANEXO III - Preencher'!H95)</f>
        <v>01/2022</v>
      </c>
      <c r="H86" s="14">
        <f>'[1]TCE - ANEXO III - Preencher'!I95</f>
        <v>0</v>
      </c>
      <c r="I86" s="14">
        <f>'[1]TCE - ANEXO III - Preencher'!J95</f>
        <v>134.1328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1.3540000000000001</v>
      </c>
      <c r="O86" s="15">
        <f>'[1]TCE - ANEXO III - Preencher'!P95</f>
        <v>0</v>
      </c>
      <c r="P86" s="16">
        <f t="shared" si="8"/>
        <v>1.3540000000000001</v>
      </c>
      <c r="Q86" s="15">
        <f>'[1]TCE - ANEXO III - Preencher'!R95</f>
        <v>244.62</v>
      </c>
      <c r="R86" s="15">
        <f>'[1]TCE - ANEXO III - Preencher'!S95</f>
        <v>81.209999999999994</v>
      </c>
      <c r="S86" s="16">
        <f t="shared" si="9"/>
        <v>163.41000000000003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103.20878106508876</v>
      </c>
      <c r="Y86" s="15">
        <f>'[1]TCE - ANEXO III - Preencher'!Z95</f>
        <v>0</v>
      </c>
      <c r="Z86" s="16">
        <f t="shared" si="11"/>
        <v>103.20878106508876</v>
      </c>
      <c r="AA86" s="17" t="str">
        <f>IF('[1]TCE - ANEXO III - Preencher'!AB95="","",'[1]TCE - ANEXO III - Preencher'!AB95)</f>
        <v/>
      </c>
      <c r="AB86" s="15">
        <f t="shared" si="6"/>
        <v>402.10558106508881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 SANSONIO DE MORAIS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2251-20</v>
      </c>
      <c r="G87" s="13" t="str">
        <f>IF('[1]TCE - ANEXO III - Preencher'!H96="","",'[1]TCE - ANEXO III - Preencher'!H96)</f>
        <v>01/2022</v>
      </c>
      <c r="H87" s="14">
        <f>'[1]TCE - ANEXO III - Preencher'!I96</f>
        <v>0</v>
      </c>
      <c r="I87" s="14">
        <f>'[1]TCE - ANEXO III - Preencher'!J96</f>
        <v>568.35199999999998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103.20878106508876</v>
      </c>
      <c r="Y87" s="15">
        <f>'[1]TCE - ANEXO III - Preencher'!Z96</f>
        <v>0</v>
      </c>
      <c r="Z87" s="16">
        <f t="shared" si="11"/>
        <v>103.20878106508876</v>
      </c>
      <c r="AA87" s="17" t="str">
        <f>IF('[1]TCE - ANEXO III - Preencher'!AB96="","",'[1]TCE - ANEXO III - Preencher'!AB96)</f>
        <v/>
      </c>
      <c r="AB87" s="15">
        <f t="shared" si="6"/>
        <v>672.91478106508873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ARAUJO DE SOUZA BARROS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01/2022</v>
      </c>
      <c r="H88" s="14">
        <f>'[1]TCE - ANEXO III - Preencher'!I97</f>
        <v>0</v>
      </c>
      <c r="I88" s="14">
        <f>'[1]TCE - ANEXO III - Preencher'!J97</f>
        <v>227.18799999999999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103.20878106508876</v>
      </c>
      <c r="Y88" s="15">
        <f>'[1]TCE - ANEXO III - Preencher'!Z97</f>
        <v>0</v>
      </c>
      <c r="Z88" s="16">
        <f t="shared" si="11"/>
        <v>103.20878106508876</v>
      </c>
      <c r="AA88" s="17" t="str">
        <f>IF('[1]TCE - ANEXO III - Preencher'!AB97="","",'[1]TCE - ANEXO III - Preencher'!AB97)</f>
        <v/>
      </c>
      <c r="AB88" s="15">
        <f t="shared" si="6"/>
        <v>331.75078106508874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DA SILVA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01/2022</v>
      </c>
      <c r="H89" s="14">
        <f>'[1]TCE - ANEXO III - Preencher'!I98</f>
        <v>0</v>
      </c>
      <c r="I89" s="14">
        <f>'[1]TCE - ANEXO III - Preencher'!J98</f>
        <v>126.048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103.20878106508876</v>
      </c>
      <c r="Y89" s="15">
        <f>'[1]TCE - ANEXO III - Preencher'!Z98</f>
        <v>0</v>
      </c>
      <c r="Z89" s="16">
        <f t="shared" si="11"/>
        <v>103.20878106508876</v>
      </c>
      <c r="AA89" s="17" t="str">
        <f>IF('[1]TCE - ANEXO III - Preencher'!AB98="","",'[1]TCE - ANEXO III - Preencher'!AB98)</f>
        <v/>
      </c>
      <c r="AB89" s="15">
        <f t="shared" si="6"/>
        <v>230.61078106508876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JANAINA DA PAIXAO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01/2022</v>
      </c>
      <c r="H90" s="14">
        <f>'[1]TCE - ANEXO III - Preencher'!I99</f>
        <v>0</v>
      </c>
      <c r="I90" s="14">
        <f>'[1]TCE - ANEXO III - Preencher'!J99</f>
        <v>262.69600000000003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103.20878106508876</v>
      </c>
      <c r="Y90" s="15">
        <f>'[1]TCE - ANEXO III - Preencher'!Z99</f>
        <v>0</v>
      </c>
      <c r="Z90" s="16">
        <f t="shared" si="11"/>
        <v>103.20878106508876</v>
      </c>
      <c r="AA90" s="17" t="str">
        <f>IF('[1]TCE - ANEXO III - Preencher'!AB99="","",'[1]TCE - ANEXO III - Preencher'!AB99)</f>
        <v/>
      </c>
      <c r="AB90" s="15">
        <f t="shared" si="6"/>
        <v>368.74478106508877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LUIZA MONTEIRO CRUZ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01/2022</v>
      </c>
      <c r="H91" s="14">
        <f>'[1]TCE - ANEXO III - Preencher'!I100</f>
        <v>0</v>
      </c>
      <c r="I91" s="14">
        <f>'[1]TCE - ANEXO III - Preencher'!J100</f>
        <v>126.048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575.54</v>
      </c>
      <c r="R91" s="15">
        <f>'[1]TCE - ANEXO III - Preencher'!S100</f>
        <v>72.72</v>
      </c>
      <c r="S91" s="16">
        <f t="shared" si="9"/>
        <v>502.81999999999994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103.20878106508876</v>
      </c>
      <c r="Y91" s="15">
        <f>'[1]TCE - ANEXO III - Preencher'!Z100</f>
        <v>0</v>
      </c>
      <c r="Z91" s="16">
        <f t="shared" si="11"/>
        <v>103.20878106508876</v>
      </c>
      <c r="AA91" s="17" t="str">
        <f>IF('[1]TCE - ANEXO III - Preencher'!AB100="","",'[1]TCE - ANEXO III - Preencher'!AB100)</f>
        <v/>
      </c>
      <c r="AB91" s="15">
        <f t="shared" si="6"/>
        <v>733.43078106508869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ANDREA MARIA DA SILVA LEMOS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5142-25</v>
      </c>
      <c r="G92" s="13" t="str">
        <f>IF('[1]TCE - ANEXO III - Preencher'!H101="","",'[1]TCE - ANEXO III - Preencher'!H101)</f>
        <v>01/2022</v>
      </c>
      <c r="H92" s="14">
        <f>'[1]TCE - ANEXO III - Preencher'!I101</f>
        <v>0</v>
      </c>
      <c r="I92" s="14">
        <f>'[1]TCE - ANEXO III - Preencher'!J101</f>
        <v>121.2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103.20878106508876</v>
      </c>
      <c r="Y92" s="15">
        <f>'[1]TCE - ANEXO III - Preencher'!Z101</f>
        <v>0</v>
      </c>
      <c r="Z92" s="16">
        <f t="shared" si="11"/>
        <v>103.20878106508876</v>
      </c>
      <c r="AA92" s="17" t="str">
        <f>IF('[1]TCE - ANEXO III - Preencher'!AB101="","",'[1]TCE - ANEXO III - Preencher'!AB101)</f>
        <v/>
      </c>
      <c r="AB92" s="15">
        <f t="shared" si="6"/>
        <v>225.76278106508875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ANDREA ROSANGELA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 t="str">
        <f>IF('[1]TCE - ANEXO III - Preencher'!H102="","",'[1]TCE - ANEXO III - Preencher'!H102)</f>
        <v>01/2022</v>
      </c>
      <c r="H93" s="14">
        <f>'[1]TCE - ANEXO III - Preencher'!I102</f>
        <v>0</v>
      </c>
      <c r="I93" s="14">
        <f>'[1]TCE - ANEXO III - Preencher'!J102</f>
        <v>128.1464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103.20878106508876</v>
      </c>
      <c r="Y93" s="15">
        <f>'[1]TCE - ANEXO III - Preencher'!Z102</f>
        <v>0</v>
      </c>
      <c r="Z93" s="16">
        <f t="shared" si="11"/>
        <v>103.20878106508876</v>
      </c>
      <c r="AA93" s="17" t="str">
        <f>IF('[1]TCE - ANEXO III - Preencher'!AB102="","",'[1]TCE - ANEXO III - Preencher'!AB102)</f>
        <v/>
      </c>
      <c r="AB93" s="15">
        <f t="shared" si="6"/>
        <v>232.70918106508879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ANDREIA ANUNCIADA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01/2022</v>
      </c>
      <c r="H94" s="14">
        <f>'[1]TCE - ANEXO III - Preencher'!I103</f>
        <v>0</v>
      </c>
      <c r="I94" s="14">
        <f>'[1]TCE - ANEXO III - Preencher'!J103</f>
        <v>130.89599999999999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748.03</v>
      </c>
      <c r="R94" s="15">
        <f>'[1]TCE - ANEXO III - Preencher'!S103</f>
        <v>69.569999999999993</v>
      </c>
      <c r="S94" s="16">
        <f t="shared" si="9"/>
        <v>678.46</v>
      </c>
      <c r="T94" s="15">
        <f>'[1]TCE - ANEXO III - Preencher'!U103</f>
        <v>64.78</v>
      </c>
      <c r="U94" s="15">
        <f>'[1]TCE - ANEXO III - Preencher'!V103</f>
        <v>0</v>
      </c>
      <c r="V94" s="16">
        <f t="shared" si="10"/>
        <v>64.78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103.20878106508876</v>
      </c>
      <c r="Y94" s="15">
        <f>'[1]TCE - ANEXO III - Preencher'!Z103</f>
        <v>0</v>
      </c>
      <c r="Z94" s="16">
        <f t="shared" si="11"/>
        <v>103.20878106508876</v>
      </c>
      <c r="AA94" s="17" t="str">
        <f>IF('[1]TCE - ANEXO III - Preencher'!AB103="","",'[1]TCE - ANEXO III - Preencher'!AB103)</f>
        <v/>
      </c>
      <c r="AB94" s="15">
        <f t="shared" si="6"/>
        <v>978.69878106508872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ANDRESSA KARINE MONTES GOMES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2237-10</v>
      </c>
      <c r="G95" s="13" t="str">
        <f>IF('[1]TCE - ANEXO III - Preencher'!H104="","",'[1]TCE - ANEXO III - Preencher'!H104)</f>
        <v>01/2022</v>
      </c>
      <c r="H95" s="14">
        <f>'[1]TCE - ANEXO III - Preencher'!I104</f>
        <v>0</v>
      </c>
      <c r="I95" s="14">
        <f>'[1]TCE - ANEXO III - Preencher'!J104</f>
        <v>304.5104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1.3540000000000001</v>
      </c>
      <c r="O95" s="15">
        <f>'[1]TCE - ANEXO III - Preencher'!P104</f>
        <v>0</v>
      </c>
      <c r="P95" s="16">
        <f t="shared" si="8"/>
        <v>1.3540000000000001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103.20878106508876</v>
      </c>
      <c r="Y95" s="15">
        <f>'[1]TCE - ANEXO III - Preencher'!Z104</f>
        <v>0</v>
      </c>
      <c r="Z95" s="16">
        <f t="shared" si="11"/>
        <v>103.20878106508876</v>
      </c>
      <c r="AA95" s="17" t="str">
        <f>IF('[1]TCE - ANEXO III - Preencher'!AB104="","",'[1]TCE - ANEXO III - Preencher'!AB104)</f>
        <v/>
      </c>
      <c r="AB95" s="15">
        <f t="shared" si="6"/>
        <v>409.07318106508876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ANDREZA CALINE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01/2022</v>
      </c>
      <c r="H96" s="14">
        <f>'[1]TCE - ANEXO III - Preencher'!I105</f>
        <v>0</v>
      </c>
      <c r="I96" s="14">
        <f>'[1]TCE - ANEXO III - Preencher'!J105</f>
        <v>130.648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1.3540000000000001</v>
      </c>
      <c r="O96" s="15">
        <f>'[1]TCE - ANEXO III - Preencher'!P105</f>
        <v>0</v>
      </c>
      <c r="P96" s="16">
        <f t="shared" si="8"/>
        <v>1.3540000000000001</v>
      </c>
      <c r="Q96" s="15">
        <f>'[1]TCE - ANEXO III - Preencher'!R105</f>
        <v>366.9</v>
      </c>
      <c r="R96" s="15">
        <f>'[1]TCE - ANEXO III - Preencher'!S105</f>
        <v>72.72</v>
      </c>
      <c r="S96" s="16">
        <f t="shared" si="9"/>
        <v>294.17999999999995</v>
      </c>
      <c r="T96" s="15">
        <f>'[1]TCE - ANEXO III - Preencher'!U105</f>
        <v>69.41</v>
      </c>
      <c r="U96" s="15">
        <f>'[1]TCE - ANEXO III - Preencher'!V105</f>
        <v>0</v>
      </c>
      <c r="V96" s="16">
        <f t="shared" si="10"/>
        <v>69.41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103.20878106508876</v>
      </c>
      <c r="Y96" s="15">
        <f>'[1]TCE - ANEXO III - Preencher'!Z105</f>
        <v>0</v>
      </c>
      <c r="Z96" s="16">
        <f t="shared" si="11"/>
        <v>103.20878106508876</v>
      </c>
      <c r="AA96" s="17" t="str">
        <f>IF('[1]TCE - ANEXO III - Preencher'!AB105="","",'[1]TCE - ANEXO III - Preencher'!AB105)</f>
        <v/>
      </c>
      <c r="AB96" s="15">
        <f t="shared" si="6"/>
        <v>598.8007810650887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ANDREZA LIRA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01/2022</v>
      </c>
      <c r="H97" s="14">
        <f>'[1]TCE - ANEXO III - Preencher'!I106</f>
        <v>0</v>
      </c>
      <c r="I97" s="14">
        <f>'[1]TCE - ANEXO III - Preencher'!J106</f>
        <v>325.04880000000003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2.84</v>
      </c>
      <c r="O97" s="15">
        <f>'[1]TCE - ANEXO III - Preencher'!P106</f>
        <v>0</v>
      </c>
      <c r="P97" s="16">
        <f t="shared" si="8"/>
        <v>2.84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103.20878106508876</v>
      </c>
      <c r="Y97" s="15">
        <f>'[1]TCE - ANEXO III - Preencher'!Z106</f>
        <v>0</v>
      </c>
      <c r="Z97" s="16">
        <f t="shared" si="11"/>
        <v>103.20878106508876</v>
      </c>
      <c r="AA97" s="17" t="str">
        <f>IF('[1]TCE - ANEXO III - Preencher'!AB106="","",'[1]TCE - ANEXO III - Preencher'!AB106)</f>
        <v/>
      </c>
      <c r="AB97" s="15">
        <f t="shared" si="6"/>
        <v>431.09758106508878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ANDRIELE CRISTINA SILVA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 t="str">
        <f>IF('[1]TCE - ANEXO III - Preencher'!H107="","",'[1]TCE - ANEXO III - Preencher'!H107)</f>
        <v>01/2022</v>
      </c>
      <c r="H98" s="14">
        <f>'[1]TCE - ANEXO III - Preencher'!I107</f>
        <v>0</v>
      </c>
      <c r="I98" s="14">
        <f>'[1]TCE - ANEXO III - Preencher'!J107</f>
        <v>127.452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103.20878106508876</v>
      </c>
      <c r="Y98" s="15">
        <f>'[1]TCE - ANEXO III - Preencher'!Z107</f>
        <v>0</v>
      </c>
      <c r="Z98" s="16">
        <f t="shared" si="11"/>
        <v>103.20878106508876</v>
      </c>
      <c r="AA98" s="17" t="str">
        <f>IF('[1]TCE - ANEXO III - Preencher'!AB107="","",'[1]TCE - ANEXO III - Preencher'!AB107)</f>
        <v/>
      </c>
      <c r="AB98" s="15">
        <f t="shared" si="6"/>
        <v>232.01478106508875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ANELI BENVENUTA DA CONCEICAO SOUSA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01/2022</v>
      </c>
      <c r="H99" s="14">
        <f>'[1]TCE - ANEXO III - Preencher'!I108</f>
        <v>0</v>
      </c>
      <c r="I99" s="14">
        <f>'[1]TCE - ANEXO III - Preencher'!J108</f>
        <v>188.71360000000001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1.3540000000000001</v>
      </c>
      <c r="O99" s="15">
        <f>'[1]TCE - ANEXO III - Preencher'!P108</f>
        <v>0</v>
      </c>
      <c r="P99" s="16">
        <f t="shared" si="8"/>
        <v>1.3540000000000001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103.20878106508876</v>
      </c>
      <c r="Y99" s="15">
        <f>'[1]TCE - ANEXO III - Preencher'!Z108</f>
        <v>0</v>
      </c>
      <c r="Z99" s="16">
        <f t="shared" si="11"/>
        <v>103.20878106508876</v>
      </c>
      <c r="AA99" s="17" t="str">
        <f>IF('[1]TCE - ANEXO III - Preencher'!AB108="","",'[1]TCE - ANEXO III - Preencher'!AB108)</f>
        <v/>
      </c>
      <c r="AB99" s="15">
        <f t="shared" si="6"/>
        <v>293.2763810650888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BISPO DE ANDRADE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01/2022</v>
      </c>
      <c r="H100" s="14">
        <f>'[1]TCE - ANEXO III - Preencher'!I109</f>
        <v>0</v>
      </c>
      <c r="I100" s="14">
        <f>'[1]TCE - ANEXO III - Preencher'!J109</f>
        <v>123.5424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103.20878106508876</v>
      </c>
      <c r="Y100" s="15">
        <f>'[1]TCE - ANEXO III - Preencher'!Z109</f>
        <v>0</v>
      </c>
      <c r="Z100" s="16">
        <f t="shared" si="11"/>
        <v>103.20878106508876</v>
      </c>
      <c r="AA100" s="17" t="str">
        <f>IF('[1]TCE - ANEXO III - Preencher'!AB109="","",'[1]TCE - ANEXO III - Preencher'!AB109)</f>
        <v/>
      </c>
      <c r="AB100" s="15">
        <f t="shared" si="6"/>
        <v>228.10518106508874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ANGELA KARINE DE QUEIROZ E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01/2022</v>
      </c>
      <c r="H101" s="14">
        <f>'[1]TCE - ANEXO III - Preencher'!I110</f>
        <v>0</v>
      </c>
      <c r="I101" s="14">
        <f>'[1]TCE - ANEXO III - Preencher'!J110</f>
        <v>420.43920000000003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10.834</v>
      </c>
      <c r="O101" s="15">
        <f>'[1]TCE - ANEXO III - Preencher'!P110</f>
        <v>0</v>
      </c>
      <c r="P101" s="16">
        <f t="shared" si="8"/>
        <v>10.834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103.20878106508876</v>
      </c>
      <c r="Y101" s="15">
        <f>'[1]TCE - ANEXO III - Preencher'!Z110</f>
        <v>0</v>
      </c>
      <c r="Z101" s="16">
        <f t="shared" si="11"/>
        <v>103.20878106508876</v>
      </c>
      <c r="AA101" s="17" t="str">
        <f>IF('[1]TCE - ANEXO III - Preencher'!AB110="","",'[1]TCE - ANEXO III - Preencher'!AB110)</f>
        <v/>
      </c>
      <c r="AB101" s="15">
        <f t="shared" si="6"/>
        <v>534.4819810650888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ANGELA TIMOTEO DA SILVA FERREIRA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01/2022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103.20878106508876</v>
      </c>
      <c r="Y102" s="15">
        <f>'[1]TCE - ANEXO III - Preencher'!Z111</f>
        <v>0</v>
      </c>
      <c r="Z102" s="16">
        <f t="shared" si="11"/>
        <v>103.20878106508876</v>
      </c>
      <c r="AA102" s="17" t="str">
        <f>IF('[1]TCE - ANEXO III - Preencher'!AB111="","",'[1]TCE - ANEXO III - Preencher'!AB111)</f>
        <v/>
      </c>
      <c r="AB102" s="15">
        <f t="shared" si="6"/>
        <v>103.20878106508876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CAVALCANTI CARVALHO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01/2022</v>
      </c>
      <c r="H103" s="14">
        <f>'[1]TCE - ANEXO III - Preencher'!I112</f>
        <v>0</v>
      </c>
      <c r="I103" s="14">
        <f>'[1]TCE - ANEXO III - Preencher'!J112</f>
        <v>302.9624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</v>
      </c>
      <c r="O103" s="15">
        <f>'[1]TCE - ANEXO III - Preencher'!P112</f>
        <v>0</v>
      </c>
      <c r="P103" s="16">
        <f t="shared" si="8"/>
        <v>2.84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103.20878106508876</v>
      </c>
      <c r="Y103" s="15">
        <f>'[1]TCE - ANEXO III - Preencher'!Z112</f>
        <v>0</v>
      </c>
      <c r="Z103" s="16">
        <f t="shared" si="11"/>
        <v>103.20878106508876</v>
      </c>
      <c r="AA103" s="17" t="str">
        <f>IF('[1]TCE - ANEXO III - Preencher'!AB112="","",'[1]TCE - ANEXO III - Preencher'!AB112)</f>
        <v/>
      </c>
      <c r="AB103" s="15">
        <f t="shared" si="6"/>
        <v>409.01118106508875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ANGELICA DE ARAUJO CAVALCANTI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2237-05</v>
      </c>
      <c r="G104" s="13" t="str">
        <f>IF('[1]TCE - ANEXO III - Preencher'!H113="","",'[1]TCE - ANEXO III - Preencher'!H113)</f>
        <v>01/2022</v>
      </c>
      <c r="H104" s="14">
        <f>'[1]TCE - ANEXO III - Preencher'!I113</f>
        <v>0</v>
      </c>
      <c r="I104" s="14">
        <f>'[1]TCE - ANEXO III - Preencher'!J113</f>
        <v>96.8352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1.3540000000000001</v>
      </c>
      <c r="O104" s="15">
        <f>'[1]TCE - ANEXO III - Preencher'!P113</f>
        <v>0</v>
      </c>
      <c r="P104" s="16">
        <f t="shared" si="8"/>
        <v>1.3540000000000001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103.20878106508876</v>
      </c>
      <c r="Y104" s="15">
        <f>'[1]TCE - ANEXO III - Preencher'!Z113</f>
        <v>0</v>
      </c>
      <c r="Z104" s="16">
        <f t="shared" si="11"/>
        <v>103.20878106508876</v>
      </c>
      <c r="AA104" s="17" t="str">
        <f>IF('[1]TCE - ANEXO III - Preencher'!AB113="","",'[1]TCE - ANEXO III - Preencher'!AB113)</f>
        <v/>
      </c>
      <c r="AB104" s="15">
        <f t="shared" si="6"/>
        <v>201.39798106508874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ANGELICA SANTANA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01/2022</v>
      </c>
      <c r="H105" s="14">
        <f>'[1]TCE - ANEXO III - Preencher'!I114</f>
        <v>0</v>
      </c>
      <c r="I105" s="14">
        <f>'[1]TCE - ANEXO III - Preencher'!J114</f>
        <v>265.28480000000002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2.84</v>
      </c>
      <c r="O105" s="15">
        <f>'[1]TCE - ANEXO III - Preencher'!P114</f>
        <v>0</v>
      </c>
      <c r="P105" s="16">
        <f t="shared" si="8"/>
        <v>2.84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103.20878106508876</v>
      </c>
      <c r="Y105" s="15">
        <f>'[1]TCE - ANEXO III - Preencher'!Z114</f>
        <v>0</v>
      </c>
      <c r="Z105" s="16">
        <f t="shared" si="11"/>
        <v>103.20878106508876</v>
      </c>
      <c r="AA105" s="17" t="str">
        <f>IF('[1]TCE - ANEXO III - Preencher'!AB114="","",'[1]TCE - ANEXO III - Preencher'!AB114)</f>
        <v/>
      </c>
      <c r="AB105" s="15">
        <f t="shared" si="6"/>
        <v>371.33358106508877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ANGELIKA BARBOSA DE ALCANTARA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01/2022</v>
      </c>
      <c r="H106" s="14">
        <f>'[1]TCE - ANEXO III - Preencher'!I115</f>
        <v>0</v>
      </c>
      <c r="I106" s="14">
        <f>'[1]TCE - ANEXO III - Preencher'!J115</f>
        <v>180.8432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1.3540000000000001</v>
      </c>
      <c r="O106" s="15">
        <f>'[1]TCE - ANEXO III - Preencher'!P115</f>
        <v>0</v>
      </c>
      <c r="P106" s="16">
        <f t="shared" si="8"/>
        <v>1.3540000000000001</v>
      </c>
      <c r="Q106" s="15">
        <f>'[1]TCE - ANEXO III - Preencher'!R115</f>
        <v>269.79000000000002</v>
      </c>
      <c r="R106" s="15">
        <f>'[1]TCE - ANEXO III - Preencher'!S115</f>
        <v>63.99</v>
      </c>
      <c r="S106" s="16">
        <f t="shared" si="9"/>
        <v>205.8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103.20878106508876</v>
      </c>
      <c r="Y106" s="15">
        <f>'[1]TCE - ANEXO III - Preencher'!Z115</f>
        <v>0</v>
      </c>
      <c r="Z106" s="16">
        <f t="shared" si="11"/>
        <v>103.20878106508876</v>
      </c>
      <c r="AA106" s="17" t="str">
        <f>IF('[1]TCE - ANEXO III - Preencher'!AB115="","",'[1]TCE - ANEXO III - Preencher'!AB115)</f>
        <v/>
      </c>
      <c r="AB106" s="15">
        <f t="shared" si="6"/>
        <v>491.20598106508879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ANIELLY VITORIA DA SILVA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01/2022</v>
      </c>
      <c r="H107" s="14">
        <f>'[1]TCE - ANEXO III - Preencher'!I116</f>
        <v>0</v>
      </c>
      <c r="I107" s="14">
        <f>'[1]TCE - ANEXO III - Preencher'!J116</f>
        <v>125.532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1.3540000000000001</v>
      </c>
      <c r="O107" s="15">
        <f>'[1]TCE - ANEXO III - Preencher'!P116</f>
        <v>0</v>
      </c>
      <c r="P107" s="16">
        <f t="shared" si="8"/>
        <v>1.3540000000000001</v>
      </c>
      <c r="Q107" s="15">
        <f>'[1]TCE - ANEXO III - Preencher'!R116</f>
        <v>366.9</v>
      </c>
      <c r="R107" s="15">
        <f>'[1]TCE - ANEXO III - Preencher'!S116</f>
        <v>72.72</v>
      </c>
      <c r="S107" s="16">
        <f t="shared" si="9"/>
        <v>294.17999999999995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103.20878106508876</v>
      </c>
      <c r="Y107" s="15">
        <f>'[1]TCE - ANEXO III - Preencher'!Z116</f>
        <v>0</v>
      </c>
      <c r="Z107" s="16">
        <f t="shared" si="11"/>
        <v>103.20878106508876</v>
      </c>
      <c r="AA107" s="17" t="str">
        <f>IF('[1]TCE - ANEXO III - Preencher'!AB116="","",'[1]TCE - ANEXO III - Preencher'!AB116)</f>
        <v/>
      </c>
      <c r="AB107" s="15">
        <f t="shared" si="6"/>
        <v>524.27478106508863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ANILY MOURA BATISTA DUARTE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2235-30</v>
      </c>
      <c r="G108" s="13" t="str">
        <f>IF('[1]TCE - ANEXO III - Preencher'!H117="","",'[1]TCE - ANEXO III - Preencher'!H117)</f>
        <v>01/2022</v>
      </c>
      <c r="H108" s="14">
        <f>'[1]TCE - ANEXO III - Preencher'!I117</f>
        <v>0</v>
      </c>
      <c r="I108" s="14">
        <f>'[1]TCE - ANEXO III - Preencher'!J117</f>
        <v>292.09280000000001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2.84</v>
      </c>
      <c r="O108" s="15">
        <f>'[1]TCE - ANEXO III - Preencher'!P117</f>
        <v>0</v>
      </c>
      <c r="P108" s="16">
        <f t="shared" si="8"/>
        <v>2.84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103.20878106508876</v>
      </c>
      <c r="Y108" s="15">
        <f>'[1]TCE - ANEXO III - Preencher'!Z117</f>
        <v>0</v>
      </c>
      <c r="Z108" s="16">
        <f t="shared" si="11"/>
        <v>103.20878106508876</v>
      </c>
      <c r="AA108" s="17" t="str">
        <f>IF('[1]TCE - ANEXO III - Preencher'!AB117="","",'[1]TCE - ANEXO III - Preencher'!AB117)</f>
        <v/>
      </c>
      <c r="AB108" s="15">
        <f t="shared" si="6"/>
        <v>398.14158106508876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ANTONIA DA CONCEICAO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01/2022</v>
      </c>
      <c r="H109" s="14">
        <f>'[1]TCE - ANEXO III - Preencher'!I118</f>
        <v>0</v>
      </c>
      <c r="I109" s="14">
        <f>'[1]TCE - ANEXO III - Preencher'!J118</f>
        <v>125.99039999999999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269.79000000000002</v>
      </c>
      <c r="R109" s="15">
        <f>'[1]TCE - ANEXO III - Preencher'!S118</f>
        <v>72.72</v>
      </c>
      <c r="S109" s="16">
        <f t="shared" si="9"/>
        <v>197.07000000000002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103.20878106508876</v>
      </c>
      <c r="Y109" s="15">
        <f>'[1]TCE - ANEXO III - Preencher'!Z118</f>
        <v>0</v>
      </c>
      <c r="Z109" s="16">
        <f t="shared" si="11"/>
        <v>103.20878106508876</v>
      </c>
      <c r="AA109" s="17" t="str">
        <f>IF('[1]TCE - ANEXO III - Preencher'!AB118="","",'[1]TCE - ANEXO III - Preencher'!AB118)</f>
        <v/>
      </c>
      <c r="AB109" s="15">
        <f t="shared" si="6"/>
        <v>427.62318106508877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ANTONIA PEREIRA GOMES ALEXANDRE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01/2022</v>
      </c>
      <c r="H110" s="14">
        <f>'[1]TCE - ANEXO III - Preencher'!I119</f>
        <v>0</v>
      </c>
      <c r="I110" s="14">
        <f>'[1]TCE - ANEXO III - Preencher'!J119</f>
        <v>139.03120000000001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561.48</v>
      </c>
      <c r="R110" s="15">
        <f>'[1]TCE - ANEXO III - Preencher'!S119</f>
        <v>60.6</v>
      </c>
      <c r="S110" s="16">
        <f t="shared" si="9"/>
        <v>500.88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103.20878106508876</v>
      </c>
      <c r="Y110" s="15">
        <f>'[1]TCE - ANEXO III - Preencher'!Z119</f>
        <v>0</v>
      </c>
      <c r="Z110" s="16">
        <f t="shared" si="11"/>
        <v>103.20878106508876</v>
      </c>
      <c r="AA110" s="17" t="str">
        <f>IF('[1]TCE - ANEXO III - Preencher'!AB119="","",'[1]TCE - ANEXO III - Preencher'!AB119)</f>
        <v/>
      </c>
      <c r="AB110" s="15">
        <f t="shared" si="6"/>
        <v>744.47398106508876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CARLOS SANTANA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01/2022</v>
      </c>
      <c r="H111" s="14">
        <f>'[1]TCE - ANEXO III - Preencher'!I120</f>
        <v>0</v>
      </c>
      <c r="I111" s="14">
        <f>'[1]TCE - ANEXO III - Preencher'!J120</f>
        <v>357.6592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382.02</v>
      </c>
      <c r="R111" s="15">
        <f>'[1]TCE - ANEXO III - Preencher'!S120</f>
        <v>61.66</v>
      </c>
      <c r="S111" s="16">
        <f t="shared" si="9"/>
        <v>320.36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103.20878106508876</v>
      </c>
      <c r="Y111" s="15">
        <f>'[1]TCE - ANEXO III - Preencher'!Z120</f>
        <v>0</v>
      </c>
      <c r="Z111" s="16">
        <f t="shared" si="11"/>
        <v>103.20878106508876</v>
      </c>
      <c r="AA111" s="17" t="str">
        <f>IF('[1]TCE - ANEXO III - Preencher'!AB120="","",'[1]TCE - ANEXO III - Preencher'!AB120)</f>
        <v/>
      </c>
      <c r="AB111" s="15">
        <f t="shared" si="6"/>
        <v>782.58198106508871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 xml:space="preserve">ANTONIO FERNANDO PORTELA TAVARES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01/2022</v>
      </c>
      <c r="H112" s="14">
        <f>'[1]TCE - ANEXO III - Preencher'!I121</f>
        <v>0</v>
      </c>
      <c r="I112" s="14">
        <f>'[1]TCE - ANEXO III - Preencher'!J121</f>
        <v>123.7256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103.20878106508876</v>
      </c>
      <c r="Y112" s="15">
        <f>'[1]TCE - ANEXO III - Preencher'!Z121</f>
        <v>0</v>
      </c>
      <c r="Z112" s="16">
        <f t="shared" si="11"/>
        <v>103.20878106508876</v>
      </c>
      <c r="AA112" s="17" t="str">
        <f>IF('[1]TCE - ANEXO III - Preencher'!AB121="","",'[1]TCE - ANEXO III - Preencher'!AB121)</f>
        <v/>
      </c>
      <c r="AB112" s="15">
        <f t="shared" si="6"/>
        <v>228.28838106508874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HENRIQUE SILVA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01/2022</v>
      </c>
      <c r="H113" s="14">
        <f>'[1]TCE - ANEXO III - Preencher'!I122</f>
        <v>0</v>
      </c>
      <c r="I113" s="14">
        <f>'[1]TCE - ANEXO III - Preencher'!J122</f>
        <v>243.61600000000001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2.84</v>
      </c>
      <c r="O113" s="15">
        <f>'[1]TCE - ANEXO III - Preencher'!P122</f>
        <v>0</v>
      </c>
      <c r="P113" s="16">
        <f t="shared" si="8"/>
        <v>2.84</v>
      </c>
      <c r="Q113" s="15">
        <f>'[1]TCE - ANEXO III - Preencher'!R122</f>
        <v>464.74</v>
      </c>
      <c r="R113" s="15">
        <f>'[1]TCE - ANEXO III - Preencher'!S122</f>
        <v>95.32</v>
      </c>
      <c r="S113" s="16">
        <f t="shared" si="9"/>
        <v>369.42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103.20878106508876</v>
      </c>
      <c r="Y113" s="15">
        <f>'[1]TCE - ANEXO III - Preencher'!Z122</f>
        <v>0</v>
      </c>
      <c r="Z113" s="16">
        <f t="shared" si="11"/>
        <v>103.20878106508876</v>
      </c>
      <c r="AA113" s="17" t="str">
        <f>IF('[1]TCE - ANEXO III - Preencher'!AB122="","",'[1]TCE - ANEXO III - Preencher'!AB122)</f>
        <v/>
      </c>
      <c r="AB113" s="15">
        <f t="shared" si="6"/>
        <v>719.08478106508869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ANTONIO IRINEU DA SILVA JUNIOR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01/2022</v>
      </c>
      <c r="H114" s="14">
        <f>'[1]TCE - ANEXO III - Preencher'!I123</f>
        <v>0</v>
      </c>
      <c r="I114" s="14">
        <f>'[1]TCE - ANEXO III - Preencher'!J123</f>
        <v>273.78879999999998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103.20878106508876</v>
      </c>
      <c r="Y114" s="15">
        <f>'[1]TCE - ANEXO III - Preencher'!Z123</f>
        <v>0</v>
      </c>
      <c r="Z114" s="16">
        <f t="shared" si="11"/>
        <v>103.20878106508876</v>
      </c>
      <c r="AA114" s="17" t="str">
        <f>IF('[1]TCE - ANEXO III - Preencher'!AB123="","",'[1]TCE - ANEXO III - Preencher'!AB123)</f>
        <v/>
      </c>
      <c r="AB114" s="15">
        <f t="shared" si="6"/>
        <v>378.35158106508874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ANTONIO VIEIRA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01/2022</v>
      </c>
      <c r="H115" s="14">
        <f>'[1]TCE - ANEXO III - Preencher'!I124</f>
        <v>0</v>
      </c>
      <c r="I115" s="14">
        <f>'[1]TCE - ANEXO III - Preencher'!J124</f>
        <v>189.71279999999999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1.3540000000000001</v>
      </c>
      <c r="O115" s="15">
        <f>'[1]TCE - ANEXO III - Preencher'!P124</f>
        <v>0</v>
      </c>
      <c r="P115" s="16">
        <f t="shared" si="8"/>
        <v>1.3540000000000001</v>
      </c>
      <c r="Q115" s="15">
        <f>'[1]TCE - ANEXO III - Preencher'!R124</f>
        <v>391.37</v>
      </c>
      <c r="R115" s="15">
        <f>'[1]TCE - ANEXO III - Preencher'!S124</f>
        <v>72.72</v>
      </c>
      <c r="S115" s="16">
        <f t="shared" si="9"/>
        <v>318.64999999999998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103.20878106508876</v>
      </c>
      <c r="Y115" s="15">
        <f>'[1]TCE - ANEXO III - Preencher'!Z124</f>
        <v>0</v>
      </c>
      <c r="Z115" s="16">
        <f t="shared" si="11"/>
        <v>103.20878106508876</v>
      </c>
      <c r="AA115" s="17" t="str">
        <f>IF('[1]TCE - ANEXO III - Preencher'!AB124="","",'[1]TCE - ANEXO III - Preencher'!AB124)</f>
        <v/>
      </c>
      <c r="AB115" s="15">
        <f t="shared" si="6"/>
        <v>612.92558106508875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ARACELE CORREIA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01/2022</v>
      </c>
      <c r="H116" s="14">
        <f>'[1]TCE - ANEXO III - Preencher'!I125</f>
        <v>0</v>
      </c>
      <c r="I116" s="14">
        <f>'[1]TCE - ANEXO III - Preencher'!J125</f>
        <v>272.49040000000002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2.84</v>
      </c>
      <c r="O116" s="15">
        <f>'[1]TCE - ANEXO III - Preencher'!P125</f>
        <v>0</v>
      </c>
      <c r="P116" s="16">
        <f t="shared" si="8"/>
        <v>2.84</v>
      </c>
      <c r="Q116" s="15">
        <f>'[1]TCE - ANEXO III - Preencher'!R125</f>
        <v>0</v>
      </c>
      <c r="R116" s="15">
        <f>'[1]TCE - ANEXO III - Preencher'!S125</f>
        <v>114.48</v>
      </c>
      <c r="S116" s="16">
        <f t="shared" si="9"/>
        <v>-114.48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103.20878106508876</v>
      </c>
      <c r="Y116" s="15">
        <f>'[1]TCE - ANEXO III - Preencher'!Z125</f>
        <v>0</v>
      </c>
      <c r="Z116" s="16">
        <f t="shared" si="11"/>
        <v>103.20878106508876</v>
      </c>
      <c r="AA116" s="17" t="str">
        <f>IF('[1]TCE - ANEXO III - Preencher'!AB125="","",'[1]TCE - ANEXO III - Preencher'!AB125)</f>
        <v/>
      </c>
      <c r="AB116" s="15">
        <f t="shared" si="6"/>
        <v>264.05918106508875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ARACELY MICHELY MANOEL BARBOSA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01/2022</v>
      </c>
      <c r="H117" s="14">
        <f>'[1]TCE - ANEXO III - Preencher'!I126</f>
        <v>0</v>
      </c>
      <c r="I117" s="14">
        <f>'[1]TCE - ANEXO III - Preencher'!J126</f>
        <v>314.80560000000003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103.20878106508876</v>
      </c>
      <c r="Y117" s="15">
        <f>'[1]TCE - ANEXO III - Preencher'!Z126</f>
        <v>0</v>
      </c>
      <c r="Z117" s="16">
        <f t="shared" si="11"/>
        <v>103.20878106508876</v>
      </c>
      <c r="AA117" s="17" t="str">
        <f>IF('[1]TCE - ANEXO III - Preencher'!AB126="","",'[1]TCE - ANEXO III - Preencher'!AB126)</f>
        <v/>
      </c>
      <c r="AB117" s="15">
        <f t="shared" si="6"/>
        <v>419.36838106508878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ARLEIDE OLIVEIRA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01/2022</v>
      </c>
      <c r="H118" s="14">
        <f>'[1]TCE - ANEXO III - Preencher'!I127</f>
        <v>0</v>
      </c>
      <c r="I118" s="14">
        <f>'[1]TCE - ANEXO III - Preencher'!J127</f>
        <v>126.048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1.3540000000000001</v>
      </c>
      <c r="O118" s="15">
        <f>'[1]TCE - ANEXO III - Preencher'!P127</f>
        <v>0</v>
      </c>
      <c r="P118" s="16">
        <f t="shared" si="8"/>
        <v>1.3540000000000001</v>
      </c>
      <c r="Q118" s="15">
        <f>'[1]TCE - ANEXO III - Preencher'!R127</f>
        <v>287.77999999999997</v>
      </c>
      <c r="R118" s="15">
        <f>'[1]TCE - ANEXO III - Preencher'!S127</f>
        <v>72.72</v>
      </c>
      <c r="S118" s="16">
        <f t="shared" si="9"/>
        <v>215.05999999999997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103.20878106508876</v>
      </c>
      <c r="Y118" s="15">
        <f>'[1]TCE - ANEXO III - Preencher'!Z127</f>
        <v>0</v>
      </c>
      <c r="Z118" s="16">
        <f t="shared" si="11"/>
        <v>103.20878106508876</v>
      </c>
      <c r="AA118" s="17" t="str">
        <f>IF('[1]TCE - ANEXO III - Preencher'!AB127="","",'[1]TCE - ANEXO III - Preencher'!AB127)</f>
        <v/>
      </c>
      <c r="AB118" s="15">
        <f t="shared" si="6"/>
        <v>445.67078106508876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ATAIDE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01/2022</v>
      </c>
      <c r="H119" s="14">
        <f>'[1]TCE - ANEXO III - Preencher'!I128</f>
        <v>0</v>
      </c>
      <c r="I119" s="14">
        <f>'[1]TCE - ANEXO III - Preencher'!J128</f>
        <v>126.048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341.73</v>
      </c>
      <c r="R119" s="15">
        <f>'[1]TCE - ANEXO III - Preencher'!S128</f>
        <v>55.75</v>
      </c>
      <c r="S119" s="16">
        <f t="shared" si="9"/>
        <v>285.98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103.20878106508876</v>
      </c>
      <c r="Y119" s="15">
        <f>'[1]TCE - ANEXO III - Preencher'!Z128</f>
        <v>0</v>
      </c>
      <c r="Z119" s="16">
        <f t="shared" si="11"/>
        <v>103.20878106508876</v>
      </c>
      <c r="AA119" s="17" t="str">
        <f>IF('[1]TCE - ANEXO III - Preencher'!AB128="","",'[1]TCE - ANEXO III - Preencher'!AB128)</f>
        <v/>
      </c>
      <c r="AB119" s="15">
        <f t="shared" si="6"/>
        <v>516.59078106508878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AVANEIDE MARIA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01/2022</v>
      </c>
      <c r="H120" s="14">
        <f>'[1]TCE - ANEXO III - Preencher'!I129</f>
        <v>0</v>
      </c>
      <c r="I120" s="14">
        <f>'[1]TCE - ANEXO III - Preencher'!J129</f>
        <v>141.71039999999999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269.79000000000002</v>
      </c>
      <c r="R120" s="15">
        <f>'[1]TCE - ANEXO III - Preencher'!S129</f>
        <v>67.63</v>
      </c>
      <c r="S120" s="16">
        <f t="shared" si="9"/>
        <v>202.16000000000003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103.20878106508876</v>
      </c>
      <c r="Y120" s="15">
        <f>'[1]TCE - ANEXO III - Preencher'!Z129</f>
        <v>0</v>
      </c>
      <c r="Z120" s="16">
        <f t="shared" si="11"/>
        <v>103.20878106508876</v>
      </c>
      <c r="AA120" s="17" t="str">
        <f>IF('[1]TCE - ANEXO III - Preencher'!AB129="","",'[1]TCE - ANEXO III - Preencher'!AB129)</f>
        <v/>
      </c>
      <c r="AB120" s="15">
        <f t="shared" si="6"/>
        <v>448.43318106508883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BARBARA KAROLAYNE MENDONCA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01/2022</v>
      </c>
      <c r="H121" s="14">
        <f>'[1]TCE - ANEXO III - Preencher'!I130</f>
        <v>0</v>
      </c>
      <c r="I121" s="14">
        <f>'[1]TCE - ANEXO III - Preencher'!J130</f>
        <v>184.28960000000001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2.84</v>
      </c>
      <c r="O121" s="15">
        <f>'[1]TCE - ANEXO III - Preencher'!P130</f>
        <v>0</v>
      </c>
      <c r="P121" s="16">
        <f t="shared" si="8"/>
        <v>2.84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103.20878106508876</v>
      </c>
      <c r="Y121" s="15">
        <f>'[1]TCE - ANEXO III - Preencher'!Z130</f>
        <v>0</v>
      </c>
      <c r="Z121" s="16">
        <f t="shared" si="11"/>
        <v>103.20878106508876</v>
      </c>
      <c r="AA121" s="17" t="str">
        <f>IF('[1]TCE - ANEXO III - Preencher'!AB130="","",'[1]TCE - ANEXO III - Preencher'!AB130)</f>
        <v/>
      </c>
      <c r="AB121" s="15">
        <f t="shared" si="6"/>
        <v>290.33838106508875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BELANI MARIA DOS SANTOS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01/2022</v>
      </c>
      <c r="H122" s="14">
        <f>'[1]TCE - ANEXO III - Preencher'!I131</f>
        <v>0</v>
      </c>
      <c r="I122" s="14">
        <f>'[1]TCE - ANEXO III - Preencher'!J131</f>
        <v>118.75279999999999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366.9</v>
      </c>
      <c r="R122" s="15">
        <f>'[1]TCE - ANEXO III - Preencher'!S131</f>
        <v>72.72</v>
      </c>
      <c r="S122" s="16">
        <f t="shared" si="9"/>
        <v>294.17999999999995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103.20878106508876</v>
      </c>
      <c r="Y122" s="15">
        <f>'[1]TCE - ANEXO III - Preencher'!Z131</f>
        <v>0</v>
      </c>
      <c r="Z122" s="16">
        <f t="shared" si="11"/>
        <v>103.20878106508876</v>
      </c>
      <c r="AA122" s="17" t="str">
        <f>IF('[1]TCE - ANEXO III - Preencher'!AB131="","",'[1]TCE - ANEXO III - Preencher'!AB131)</f>
        <v/>
      </c>
      <c r="AB122" s="15">
        <f t="shared" si="6"/>
        <v>517.49558106508869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BENTO RUFINO DA SILVA FILHO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01/2022</v>
      </c>
      <c r="H123" s="14">
        <f>'[1]TCE - ANEXO III - Preencher'!I132</f>
        <v>0</v>
      </c>
      <c r="I123" s="14">
        <f>'[1]TCE - ANEXO III - Preencher'!J132</f>
        <v>107.86879999999999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287.77999999999997</v>
      </c>
      <c r="R123" s="15">
        <f>'[1]TCE - ANEXO III - Preencher'!S132</f>
        <v>72.72</v>
      </c>
      <c r="S123" s="16">
        <f t="shared" si="9"/>
        <v>215.05999999999997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103.20878106508876</v>
      </c>
      <c r="Y123" s="15">
        <f>'[1]TCE - ANEXO III - Preencher'!Z132</f>
        <v>0</v>
      </c>
      <c r="Z123" s="16">
        <f t="shared" si="11"/>
        <v>103.20878106508876</v>
      </c>
      <c r="AA123" s="17" t="str">
        <f>IF('[1]TCE - ANEXO III - Preencher'!AB132="","",'[1]TCE - ANEXO III - Preencher'!AB132)</f>
        <v/>
      </c>
      <c r="AB123" s="15">
        <f t="shared" si="6"/>
        <v>427.49158106508872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01/2022</v>
      </c>
      <c r="H124" s="14">
        <f>'[1]TCE - ANEXO III - Preencher'!I133</f>
        <v>0</v>
      </c>
      <c r="I124" s="14">
        <f>'[1]TCE - ANEXO III - Preencher'!J133</f>
        <v>141.5864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1.3540000000000001</v>
      </c>
      <c r="O124" s="15">
        <f>'[1]TCE - ANEXO III - Preencher'!P133</f>
        <v>0</v>
      </c>
      <c r="P124" s="16">
        <f t="shared" si="8"/>
        <v>1.3540000000000001</v>
      </c>
      <c r="Q124" s="15">
        <f>'[1]TCE - ANEXO III - Preencher'!R133</f>
        <v>0</v>
      </c>
      <c r="R124" s="15">
        <f>'[1]TCE - ANEXO III - Preencher'!S133</f>
        <v>72.72</v>
      </c>
      <c r="S124" s="16">
        <f t="shared" si="9"/>
        <v>-72.72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103.20878106508876</v>
      </c>
      <c r="Y124" s="15">
        <f>'[1]TCE - ANEXO III - Preencher'!Z133</f>
        <v>0</v>
      </c>
      <c r="Z124" s="16">
        <f t="shared" si="11"/>
        <v>103.20878106508876</v>
      </c>
      <c r="AA124" s="17" t="str">
        <f>IF('[1]TCE - ANEXO III - Preencher'!AB133="","",'[1]TCE - ANEXO III - Preencher'!AB133)</f>
        <v/>
      </c>
      <c r="AB124" s="15">
        <f t="shared" si="6"/>
        <v>173.42918106508876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BRENO JOSE FREITAS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01/2022</v>
      </c>
      <c r="H125" s="14">
        <f>'[1]TCE - ANEXO III - Preencher'!I134</f>
        <v>0</v>
      </c>
      <c r="I125" s="14">
        <f>'[1]TCE - ANEXO III - Preencher'!J134</f>
        <v>330.77120000000002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424.45</v>
      </c>
      <c r="R125" s="15">
        <f>'[1]TCE - ANEXO III - Preencher'!S134</f>
        <v>109.04</v>
      </c>
      <c r="S125" s="16">
        <f t="shared" si="9"/>
        <v>315.40999999999997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103.20878106508876</v>
      </c>
      <c r="Y125" s="15">
        <f>'[1]TCE - ANEXO III - Preencher'!Z134</f>
        <v>0</v>
      </c>
      <c r="Z125" s="16">
        <f t="shared" si="11"/>
        <v>103.20878106508876</v>
      </c>
      <c r="AA125" s="17" t="str">
        <f>IF('[1]TCE - ANEXO III - Preencher'!AB134="","",'[1]TCE - ANEXO III - Preencher'!AB134)</f>
        <v/>
      </c>
      <c r="AB125" s="15">
        <f t="shared" si="6"/>
        <v>752.22998106508862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EDUARDA TELES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01/2022</v>
      </c>
      <c r="H126" s="14">
        <f>'[1]TCE - ANEXO III - Preencher'!I135</f>
        <v>0</v>
      </c>
      <c r="I126" s="14">
        <f>'[1]TCE - ANEXO III - Preencher'!J135</f>
        <v>12.523999999999999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440.69</v>
      </c>
      <c r="R126" s="15">
        <f>'[1]TCE - ANEXO III - Preencher'!S135</f>
        <v>36.36</v>
      </c>
      <c r="S126" s="16">
        <f t="shared" si="9"/>
        <v>404.33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103.20878106508876</v>
      </c>
      <c r="Y126" s="15">
        <f>'[1]TCE - ANEXO III - Preencher'!Z135</f>
        <v>0</v>
      </c>
      <c r="Z126" s="16">
        <f t="shared" si="11"/>
        <v>103.20878106508876</v>
      </c>
      <c r="AA126" s="17" t="str">
        <f>IF('[1]TCE - ANEXO III - Preencher'!AB135="","",'[1]TCE - ANEXO III - Preencher'!AB135)</f>
        <v/>
      </c>
      <c r="AB126" s="15">
        <f t="shared" si="6"/>
        <v>521.41678106508868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LETICIA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01/2022</v>
      </c>
      <c r="H127" s="14">
        <f>'[1]TCE - ANEXO III - Preencher'!I136</f>
        <v>0</v>
      </c>
      <c r="I127" s="14">
        <f>'[1]TCE - ANEXO III - Preencher'!J136</f>
        <v>125.99039999999999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0</v>
      </c>
      <c r="R127" s="15">
        <f>'[1]TCE - ANEXO III - Preencher'!S136</f>
        <v>70.78</v>
      </c>
      <c r="S127" s="16">
        <f t="shared" si="9"/>
        <v>-70.78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103.20878106508876</v>
      </c>
      <c r="Y127" s="15">
        <f>'[1]TCE - ANEXO III - Preencher'!Z136</f>
        <v>0</v>
      </c>
      <c r="Z127" s="16">
        <f t="shared" si="11"/>
        <v>103.20878106508876</v>
      </c>
      <c r="AA127" s="17" t="str">
        <f>IF('[1]TCE - ANEXO III - Preencher'!AB136="","",'[1]TCE - ANEXO III - Preencher'!AB136)</f>
        <v/>
      </c>
      <c r="AB127" s="15">
        <f t="shared" si="6"/>
        <v>159.77318106508875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NIELLE DE SOUZA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01/2022</v>
      </c>
      <c r="H128" s="14">
        <f>'[1]TCE - ANEXO III - Preencher'!I137</f>
        <v>0</v>
      </c>
      <c r="I128" s="14">
        <f>'[1]TCE - ANEXO III - Preencher'!J137</f>
        <v>236.4624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</v>
      </c>
      <c r="O128" s="15">
        <f>'[1]TCE - ANEXO III - Preencher'!P137</f>
        <v>0</v>
      </c>
      <c r="P128" s="16">
        <f t="shared" si="8"/>
        <v>2.84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103.20878106508876</v>
      </c>
      <c r="Y128" s="15">
        <f>'[1]TCE - ANEXO III - Preencher'!Z137</f>
        <v>0</v>
      </c>
      <c r="Z128" s="16">
        <f t="shared" si="11"/>
        <v>103.20878106508876</v>
      </c>
      <c r="AA128" s="17" t="str">
        <f>IF('[1]TCE - ANEXO III - Preencher'!AB137="","",'[1]TCE - ANEXO III - Preencher'!AB137)</f>
        <v/>
      </c>
      <c r="AB128" s="15">
        <f t="shared" si="6"/>
        <v>342.51118106508875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BRUNO CARLOS DA SILVA SUPP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01/2022</v>
      </c>
      <c r="H129" s="14">
        <f>'[1]TCE - ANEXO III - Preencher'!I138</f>
        <v>0</v>
      </c>
      <c r="I129" s="14">
        <f>'[1]TCE - ANEXO III - Preencher'!J138</f>
        <v>101.2144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464.74</v>
      </c>
      <c r="R129" s="15">
        <f>'[1]TCE - ANEXO III - Preencher'!S138</f>
        <v>72.72</v>
      </c>
      <c r="S129" s="16">
        <f t="shared" si="9"/>
        <v>392.02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103.20878106508876</v>
      </c>
      <c r="Y129" s="15">
        <f>'[1]TCE - ANEXO III - Preencher'!Z138</f>
        <v>0</v>
      </c>
      <c r="Z129" s="16">
        <f t="shared" si="11"/>
        <v>103.20878106508876</v>
      </c>
      <c r="AA129" s="17" t="str">
        <f>IF('[1]TCE - ANEXO III - Preencher'!AB138="","",'[1]TCE - ANEXO III - Preencher'!AB138)</f>
        <v/>
      </c>
      <c r="AB129" s="15">
        <f t="shared" si="6"/>
        <v>597.79718106508869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BYANCA ELIDA CONRADO SANTOS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01/2022</v>
      </c>
      <c r="H130" s="14">
        <f>'[1]TCE - ANEXO III - Preencher'!I139</f>
        <v>0</v>
      </c>
      <c r="I130" s="14">
        <f>'[1]TCE - ANEXO III - Preencher'!J139</f>
        <v>12.12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103.20878106508876</v>
      </c>
      <c r="Y130" s="15">
        <f>'[1]TCE - ANEXO III - Preencher'!Z139</f>
        <v>0</v>
      </c>
      <c r="Z130" s="16">
        <f t="shared" si="11"/>
        <v>103.20878106508876</v>
      </c>
      <c r="AA130" s="17" t="str">
        <f>IF('[1]TCE - ANEXO III - Preencher'!AB139="","",'[1]TCE - ANEXO III - Preencher'!AB139)</f>
        <v/>
      </c>
      <c r="AB130" s="15">
        <f t="shared" si="6"/>
        <v>116.68278106508876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CAIO MICHEL DE FREITAS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01/2022</v>
      </c>
      <c r="H131" s="14">
        <f>'[1]TCE - ANEXO III - Preencher'!I140</f>
        <v>0</v>
      </c>
      <c r="I131" s="14">
        <f>'[1]TCE - ANEXO III - Preencher'!J140</f>
        <v>147.1232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464.74</v>
      </c>
      <c r="R131" s="15">
        <f>'[1]TCE - ANEXO III - Preencher'!S140</f>
        <v>86.01</v>
      </c>
      <c r="S131" s="16">
        <f t="shared" si="9"/>
        <v>378.73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103.20878106508876</v>
      </c>
      <c r="Y131" s="15">
        <f>'[1]TCE - ANEXO III - Preencher'!Z140</f>
        <v>0</v>
      </c>
      <c r="Z131" s="16">
        <f t="shared" si="11"/>
        <v>103.20878106508876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630.41598106508877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CAMILA GHERSMAN DE QUEIROZ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01/2022</v>
      </c>
      <c r="H132" s="14">
        <f>'[1]TCE - ANEXO III - Preencher'!I141</f>
        <v>0</v>
      </c>
      <c r="I132" s="14">
        <f>'[1]TCE - ANEXO III - Preencher'!J141</f>
        <v>229.86080000000001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</v>
      </c>
      <c r="O132" s="15">
        <f>'[1]TCE - ANEXO III - Preencher'!P141</f>
        <v>0</v>
      </c>
      <c r="P132" s="16">
        <f t="shared" ref="P132:P195" si="14">N132-O132</f>
        <v>2.84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103.20878106508876</v>
      </c>
      <c r="Y132" s="15">
        <f>'[1]TCE - ANEXO III - Preencher'!Z141</f>
        <v>0</v>
      </c>
      <c r="Z132" s="16">
        <f t="shared" ref="Z132:Z195" si="17">X132-Y132</f>
        <v>103.20878106508876</v>
      </c>
      <c r="AA132" s="17" t="str">
        <f>IF('[1]TCE - ANEXO III - Preencher'!AB141="","",'[1]TCE - ANEXO III - Preencher'!AB141)</f>
        <v/>
      </c>
      <c r="AB132" s="15">
        <f t="shared" si="12"/>
        <v>335.90958106508879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CAMILA KELLY BEZERRA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5152-05</v>
      </c>
      <c r="G133" s="13" t="str">
        <f>IF('[1]TCE - ANEXO III - Preencher'!H142="","",'[1]TCE - ANEXO III - Preencher'!H142)</f>
        <v>01/2022</v>
      </c>
      <c r="H133" s="14">
        <f>'[1]TCE - ANEXO III - Preencher'!I142</f>
        <v>0</v>
      </c>
      <c r="I133" s="14">
        <f>'[1]TCE - ANEXO III - Preencher'!J142</f>
        <v>117.51519999999999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614.58000000000004</v>
      </c>
      <c r="R133" s="15">
        <f>'[1]TCE - ANEXO III - Preencher'!S142</f>
        <v>72.72</v>
      </c>
      <c r="S133" s="16">
        <f t="shared" si="15"/>
        <v>541.86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103.20878106508876</v>
      </c>
      <c r="Y133" s="15">
        <f>'[1]TCE - ANEXO III - Preencher'!Z142</f>
        <v>0</v>
      </c>
      <c r="Z133" s="16">
        <f t="shared" si="17"/>
        <v>103.20878106508876</v>
      </c>
      <c r="AA133" s="17" t="str">
        <f>IF('[1]TCE - ANEXO III - Preencher'!AB142="","",'[1]TCE - ANEXO III - Preencher'!AB142)</f>
        <v/>
      </c>
      <c r="AB133" s="15">
        <f t="shared" si="12"/>
        <v>763.93798106508871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MARIA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01/2022</v>
      </c>
      <c r="H134" s="14">
        <f>'[1]TCE - ANEXO III - Preencher'!I143</f>
        <v>0</v>
      </c>
      <c r="I134" s="14">
        <f>'[1]TCE - ANEXO III - Preencher'!J143</f>
        <v>174.99199999999999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103.20878106508876</v>
      </c>
      <c r="Y134" s="15">
        <f>'[1]TCE - ANEXO III - Preencher'!Z143</f>
        <v>0</v>
      </c>
      <c r="Z134" s="16">
        <f t="shared" si="17"/>
        <v>103.20878106508876</v>
      </c>
      <c r="AA134" s="17" t="str">
        <f>IF('[1]TCE - ANEXO III - Preencher'!AB143="","",'[1]TCE - ANEXO III - Preencher'!AB143)</f>
        <v/>
      </c>
      <c r="AB134" s="15">
        <f t="shared" si="12"/>
        <v>279.55478106508878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PIMENTEL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01/2022</v>
      </c>
      <c r="H135" s="14">
        <f>'[1]TCE - ANEXO III - Preencher'!I144</f>
        <v>0</v>
      </c>
      <c r="I135" s="14">
        <f>'[1]TCE - ANEXO III - Preencher'!J144</f>
        <v>12.12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465.18</v>
      </c>
      <c r="R135" s="15">
        <f>'[1]TCE - ANEXO III - Preencher'!S144</f>
        <v>36.36</v>
      </c>
      <c r="S135" s="16">
        <f t="shared" si="15"/>
        <v>428.82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103.20878106508876</v>
      </c>
      <c r="Y135" s="15">
        <f>'[1]TCE - ANEXO III - Preencher'!Z144</f>
        <v>0</v>
      </c>
      <c r="Z135" s="16">
        <f t="shared" si="17"/>
        <v>103.20878106508876</v>
      </c>
      <c r="AA135" s="17" t="str">
        <f>IF('[1]TCE - ANEXO III - Preencher'!AB144="","",'[1]TCE - ANEXO III - Preencher'!AB144)</f>
        <v/>
      </c>
      <c r="AB135" s="15">
        <f t="shared" si="12"/>
        <v>545.5027810650887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CARINA ARLETE DE MACEDO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01/2022</v>
      </c>
      <c r="H136" s="14">
        <f>'[1]TCE - ANEXO III - Preencher'!I145</f>
        <v>0</v>
      </c>
      <c r="I136" s="14">
        <f>'[1]TCE - ANEXO III - Preencher'!J145</f>
        <v>170.1088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103.20878106508876</v>
      </c>
      <c r="Y136" s="15">
        <f>'[1]TCE - ANEXO III - Preencher'!Z145</f>
        <v>0</v>
      </c>
      <c r="Z136" s="16">
        <f t="shared" si="17"/>
        <v>103.20878106508876</v>
      </c>
      <c r="AA136" s="17" t="str">
        <f>IF('[1]TCE - ANEXO III - Preencher'!AB145="","",'[1]TCE - ANEXO III - Preencher'!AB145)</f>
        <v/>
      </c>
      <c r="AB136" s="15">
        <f t="shared" si="12"/>
        <v>274.67158106508879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CARLOS EDUARDO BENEVIDES DE CARVALHO SIQUEIRA DA CUNHA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01/2022</v>
      </c>
      <c r="H137" s="14">
        <f>'[1]TCE - ANEXO III - Preencher'!I146</f>
        <v>0</v>
      </c>
      <c r="I137" s="14">
        <f>'[1]TCE - ANEXO III - Preencher'!J146</f>
        <v>225.46080000000001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2.84</v>
      </c>
      <c r="O137" s="15">
        <f>'[1]TCE - ANEXO III - Preencher'!P146</f>
        <v>0</v>
      </c>
      <c r="P137" s="16">
        <f t="shared" si="14"/>
        <v>2.84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103.20878106508876</v>
      </c>
      <c r="Y137" s="15">
        <f>'[1]TCE - ANEXO III - Preencher'!Z146</f>
        <v>0</v>
      </c>
      <c r="Z137" s="16">
        <f t="shared" si="17"/>
        <v>103.20878106508876</v>
      </c>
      <c r="AA137" s="17" t="str">
        <f>IF('[1]TCE - ANEXO III - Preencher'!AB146="","",'[1]TCE - ANEXO III - Preencher'!AB146)</f>
        <v/>
      </c>
      <c r="AB137" s="15">
        <f t="shared" si="12"/>
        <v>331.50958106508875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CARLOS GOMES DE SOUZA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01/2022</v>
      </c>
      <c r="H138" s="14">
        <f>'[1]TCE - ANEXO III - Preencher'!I147</f>
        <v>0</v>
      </c>
      <c r="I138" s="14">
        <f>'[1]TCE - ANEXO III - Preencher'!J147</f>
        <v>101.7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269.79000000000002</v>
      </c>
      <c r="R138" s="15">
        <f>'[1]TCE - ANEXO III - Preencher'!S147</f>
        <v>56.6</v>
      </c>
      <c r="S138" s="16">
        <f t="shared" si="15"/>
        <v>213.19000000000003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103.20878106508876</v>
      </c>
      <c r="Y138" s="15">
        <f>'[1]TCE - ANEXO III - Preencher'!Z147</f>
        <v>0</v>
      </c>
      <c r="Z138" s="16">
        <f t="shared" si="17"/>
        <v>103.20878106508876</v>
      </c>
      <c r="AA138" s="17" t="str">
        <f>IF('[1]TCE - ANEXO III - Preencher'!AB147="","",'[1]TCE - ANEXO III - Preencher'!AB147)</f>
        <v/>
      </c>
      <c r="AB138" s="15">
        <f t="shared" si="12"/>
        <v>419.4527810650888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CARMEM LUCIA FRANCISCO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01/2022</v>
      </c>
      <c r="H139" s="14">
        <f>'[1]TCE - ANEXO III - Preencher'!I148</f>
        <v>0</v>
      </c>
      <c r="I139" s="14">
        <f>'[1]TCE - ANEXO III - Preencher'!J148</f>
        <v>141.5384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366.9</v>
      </c>
      <c r="R139" s="15">
        <f>'[1]TCE - ANEXO III - Preencher'!S148</f>
        <v>72.72</v>
      </c>
      <c r="S139" s="16">
        <f t="shared" si="15"/>
        <v>294.17999999999995</v>
      </c>
      <c r="T139" s="15">
        <f>'[1]TCE - ANEXO III - Preencher'!U148</f>
        <v>69.41</v>
      </c>
      <c r="U139" s="15">
        <f>'[1]TCE - ANEXO III - Preencher'!V148</f>
        <v>0</v>
      </c>
      <c r="V139" s="16">
        <f t="shared" si="16"/>
        <v>69.41</v>
      </c>
      <c r="W139" s="17" t="str">
        <f>IF('[1]TCE - ANEXO III - Preencher'!X148="","",'[1]TCE - ANEXO III - Preencher'!X148)</f>
        <v>AUXILIO CRECHE</v>
      </c>
      <c r="X139" s="15">
        <f>'[1]TCE - ANEXO III - Preencher'!Y148</f>
        <v>103.20878106508876</v>
      </c>
      <c r="Y139" s="15">
        <f>'[1]TCE - ANEXO III - Preencher'!Z148</f>
        <v>0</v>
      </c>
      <c r="Z139" s="16">
        <f t="shared" si="17"/>
        <v>103.20878106508876</v>
      </c>
      <c r="AA139" s="17" t="str">
        <f>IF('[1]TCE - ANEXO III - Preencher'!AB148="","",'[1]TCE - ANEXO III - Preencher'!AB148)</f>
        <v/>
      </c>
      <c r="AB139" s="15">
        <f t="shared" si="12"/>
        <v>609.6911810650887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CARMEM LUCIA JUVENCIO COSTA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01/2022</v>
      </c>
      <c r="H140" s="14">
        <f>'[1]TCE - ANEXO III - Preencher'!I149</f>
        <v>0</v>
      </c>
      <c r="I140" s="14">
        <f>'[1]TCE - ANEXO III - Preencher'!J149</f>
        <v>135.744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103.20878106508876</v>
      </c>
      <c r="Y140" s="15">
        <f>'[1]TCE - ANEXO III - Preencher'!Z149</f>
        <v>0</v>
      </c>
      <c r="Z140" s="16">
        <f t="shared" si="17"/>
        <v>103.20878106508876</v>
      </c>
      <c r="AA140" s="17" t="str">
        <f>IF('[1]TCE - ANEXO III - Preencher'!AB149="","",'[1]TCE - ANEXO III - Preencher'!AB149)</f>
        <v/>
      </c>
      <c r="AB140" s="15">
        <f t="shared" si="12"/>
        <v>240.30678106508878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CAROLINE AMARANTE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01/2022</v>
      </c>
      <c r="H141" s="14">
        <f>'[1]TCE - ANEXO III - Preencher'!I150</f>
        <v>0</v>
      </c>
      <c r="I141" s="14">
        <f>'[1]TCE - ANEXO III - Preencher'!J150</f>
        <v>117.1296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464.74</v>
      </c>
      <c r="R141" s="15">
        <f>'[1]TCE - ANEXO III - Preencher'!S150</f>
        <v>69.94</v>
      </c>
      <c r="S141" s="16">
        <f t="shared" si="15"/>
        <v>394.8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103.20878106508876</v>
      </c>
      <c r="Y141" s="15">
        <f>'[1]TCE - ANEXO III - Preencher'!Z150</f>
        <v>0</v>
      </c>
      <c r="Z141" s="16">
        <f t="shared" si="17"/>
        <v>103.20878106508876</v>
      </c>
      <c r="AA141" s="17" t="str">
        <f>IF('[1]TCE - ANEXO III - Preencher'!AB150="","",'[1]TCE - ANEXO III - Preencher'!AB150)</f>
        <v/>
      </c>
      <c r="AB141" s="15">
        <f t="shared" si="12"/>
        <v>616.49238106508869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CASSIA THAIS RODRIGUES PIRES DO CARMO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01/2022</v>
      </c>
      <c r="H142" s="14">
        <f>'[1]TCE - ANEXO III - Preencher'!I151</f>
        <v>0</v>
      </c>
      <c r="I142" s="14">
        <f>'[1]TCE - ANEXO III - Preencher'!J151</f>
        <v>226.0112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2.84</v>
      </c>
      <c r="O142" s="15">
        <f>'[1]TCE - ANEXO III - Preencher'!P151</f>
        <v>0</v>
      </c>
      <c r="P142" s="16">
        <f t="shared" si="14"/>
        <v>2.84</v>
      </c>
      <c r="Q142" s="15">
        <f>'[1]TCE - ANEXO III - Preencher'!R151</f>
        <v>513.67999999999995</v>
      </c>
      <c r="R142" s="15">
        <f>'[1]TCE - ANEXO III - Preencher'!S151</f>
        <v>95.79</v>
      </c>
      <c r="S142" s="16">
        <f t="shared" si="15"/>
        <v>417.88999999999993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103.20878106508876</v>
      </c>
      <c r="Y142" s="15">
        <f>'[1]TCE - ANEXO III - Preencher'!Z151</f>
        <v>0</v>
      </c>
      <c r="Z142" s="16">
        <f t="shared" si="17"/>
        <v>103.20878106508876</v>
      </c>
      <c r="AA142" s="17" t="str">
        <f>IF('[1]TCE - ANEXO III - Preencher'!AB151="","",'[1]TCE - ANEXO III - Preencher'!AB151)</f>
        <v/>
      </c>
      <c r="AB142" s="15">
        <f t="shared" si="12"/>
        <v>749.94998106508865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CESAR AUGUSTO DA SILVA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7664-20</v>
      </c>
      <c r="G143" s="13" t="str">
        <f>IF('[1]TCE - ANEXO III - Preencher'!H152="","",'[1]TCE - ANEXO III - Preencher'!H152)</f>
        <v>01/2022</v>
      </c>
      <c r="H143" s="14">
        <f>'[1]TCE - ANEXO III - Preencher'!I152</f>
        <v>0</v>
      </c>
      <c r="I143" s="14">
        <f>'[1]TCE - ANEXO III - Preencher'!J152</f>
        <v>282.33600000000001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0</v>
      </c>
      <c r="R143" s="15">
        <f>'[1]TCE - ANEXO III - Preencher'!S152</f>
        <v>1.21</v>
      </c>
      <c r="S143" s="16">
        <f t="shared" si="15"/>
        <v>-1.21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103.20878106508876</v>
      </c>
      <c r="Y143" s="15">
        <f>'[1]TCE - ANEXO III - Preencher'!Z152</f>
        <v>0</v>
      </c>
      <c r="Z143" s="16">
        <f t="shared" si="17"/>
        <v>103.20878106508876</v>
      </c>
      <c r="AA143" s="17" t="str">
        <f>IF('[1]TCE - ANEXO III - Preencher'!AB152="","",'[1]TCE - ANEXO III - Preencher'!AB152)</f>
        <v/>
      </c>
      <c r="AB143" s="15">
        <f t="shared" si="12"/>
        <v>385.68878106508879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CHAISLAN FLORENTINO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01/2022</v>
      </c>
      <c r="H144" s="14">
        <f>'[1]TCE - ANEXO III - Preencher'!I153</f>
        <v>0</v>
      </c>
      <c r="I144" s="14">
        <f>'[1]TCE - ANEXO III - Preencher'!J153</f>
        <v>315.21519999999998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103.20878106508876</v>
      </c>
      <c r="Y144" s="15">
        <f>'[1]TCE - ANEXO III - Preencher'!Z153</f>
        <v>0</v>
      </c>
      <c r="Z144" s="16">
        <f t="shared" si="17"/>
        <v>103.20878106508876</v>
      </c>
      <c r="AA144" s="17" t="str">
        <f>IF('[1]TCE - ANEXO III - Preencher'!AB153="","",'[1]TCE - ANEXO III - Preencher'!AB153)</f>
        <v/>
      </c>
      <c r="AB144" s="15">
        <f t="shared" si="12"/>
        <v>419.77798106508874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CHARLIMAR SOARES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01/2022</v>
      </c>
      <c r="H145" s="14">
        <f>'[1]TCE - ANEXO III - Preencher'!I154</f>
        <v>0</v>
      </c>
      <c r="I145" s="14">
        <f>'[1]TCE - ANEXO III - Preencher'!J154</f>
        <v>119.248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233.81</v>
      </c>
      <c r="R145" s="15">
        <f>'[1]TCE - ANEXO III - Preencher'!S154</f>
        <v>48.96</v>
      </c>
      <c r="S145" s="16">
        <f t="shared" si="15"/>
        <v>184.85</v>
      </c>
      <c r="T145" s="15">
        <f>'[1]TCE - ANEXO III - Preencher'!U154</f>
        <v>50.9</v>
      </c>
      <c r="U145" s="15">
        <f>'[1]TCE - ANEXO III - Preencher'!V154</f>
        <v>0</v>
      </c>
      <c r="V145" s="16">
        <f t="shared" si="16"/>
        <v>50.9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103.20878106508876</v>
      </c>
      <c r="Y145" s="15">
        <f>'[1]TCE - ANEXO III - Preencher'!Z154</f>
        <v>0</v>
      </c>
      <c r="Z145" s="16">
        <f t="shared" si="17"/>
        <v>103.20878106508876</v>
      </c>
      <c r="AA145" s="17" t="str">
        <f>IF('[1]TCE - ANEXO III - Preencher'!AB154="","",'[1]TCE - ANEXO III - Preencher'!AB154)</f>
        <v/>
      </c>
      <c r="AB145" s="15">
        <f t="shared" si="12"/>
        <v>459.56078106508875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CIBELE MARIA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01/2022</v>
      </c>
      <c r="H146" s="14">
        <f>'[1]TCE - ANEXO III - Preencher'!I155</f>
        <v>0</v>
      </c>
      <c r="I146" s="14">
        <f>'[1]TCE - ANEXO III - Preencher'!J155</f>
        <v>215.06720000000001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179.86</v>
      </c>
      <c r="R146" s="15">
        <f>'[1]TCE - ANEXO III - Preencher'!S155</f>
        <v>75</v>
      </c>
      <c r="S146" s="16">
        <f t="shared" si="15"/>
        <v>104.86000000000001</v>
      </c>
      <c r="T146" s="15">
        <f>'[1]TCE - ANEXO III - Preencher'!U155</f>
        <v>129.6</v>
      </c>
      <c r="U146" s="15">
        <f>'[1]TCE - ANEXO III - Preencher'!V155</f>
        <v>0</v>
      </c>
      <c r="V146" s="16">
        <f t="shared" si="16"/>
        <v>129.6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103.20878106508876</v>
      </c>
      <c r="Y146" s="15">
        <f>'[1]TCE - ANEXO III - Preencher'!Z155</f>
        <v>0</v>
      </c>
      <c r="Z146" s="16">
        <f t="shared" si="17"/>
        <v>103.20878106508876</v>
      </c>
      <c r="AA146" s="17" t="str">
        <f>IF('[1]TCE - ANEXO III - Preencher'!AB155="","",'[1]TCE - ANEXO III - Preencher'!AB155)</f>
        <v/>
      </c>
      <c r="AB146" s="15">
        <f t="shared" si="12"/>
        <v>554.08998106508875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CIBELLE RIBEIRO DE SANTANA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3516-05</v>
      </c>
      <c r="G147" s="13" t="str">
        <f>IF('[1]TCE - ANEXO III - Preencher'!H156="","",'[1]TCE - ANEXO III - Preencher'!H156)</f>
        <v>01/2022</v>
      </c>
      <c r="H147" s="14">
        <f>'[1]TCE - ANEXO III - Preencher'!I156</f>
        <v>0</v>
      </c>
      <c r="I147" s="14">
        <f>'[1]TCE - ANEXO III - Preencher'!J156</f>
        <v>189.53919999999999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0</v>
      </c>
      <c r="R147" s="15">
        <f>'[1]TCE - ANEXO III - Preencher'!S156</f>
        <v>3.24</v>
      </c>
      <c r="S147" s="16">
        <f t="shared" si="15"/>
        <v>-3.24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103.20878106508876</v>
      </c>
      <c r="Y147" s="15">
        <f>'[1]TCE - ANEXO III - Preencher'!Z156</f>
        <v>0</v>
      </c>
      <c r="Z147" s="16">
        <f t="shared" si="17"/>
        <v>103.20878106508876</v>
      </c>
      <c r="AA147" s="17" t="str">
        <f>IF('[1]TCE - ANEXO III - Preencher'!AB156="","",'[1]TCE - ANEXO III - Preencher'!AB156)</f>
        <v/>
      </c>
      <c r="AB147" s="15">
        <f t="shared" si="12"/>
        <v>290.86198106508874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CICERA MARIA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01/2022</v>
      </c>
      <c r="H148" s="14">
        <f>'[1]TCE - ANEXO III - Preencher'!I157</f>
        <v>0</v>
      </c>
      <c r="I148" s="14">
        <f>'[1]TCE - ANEXO III - Preencher'!J157</f>
        <v>196.32320000000001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561.48</v>
      </c>
      <c r="R148" s="15">
        <f>'[1]TCE - ANEXO III - Preencher'!S157</f>
        <v>72.72</v>
      </c>
      <c r="S148" s="16">
        <f t="shared" si="15"/>
        <v>488.76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103.20878106508876</v>
      </c>
      <c r="Y148" s="15">
        <f>'[1]TCE - ANEXO III - Preencher'!Z157</f>
        <v>0</v>
      </c>
      <c r="Z148" s="16">
        <f t="shared" si="17"/>
        <v>103.20878106508876</v>
      </c>
      <c r="AA148" s="17" t="str">
        <f>IF('[1]TCE - ANEXO III - Preencher'!AB157="","",'[1]TCE - ANEXO III - Preencher'!AB157)</f>
        <v/>
      </c>
      <c r="AB148" s="15">
        <f t="shared" si="12"/>
        <v>789.64598106508879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CICERO LUIZ SOARES JUNIOR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01/2022</v>
      </c>
      <c r="H149" s="14">
        <f>'[1]TCE - ANEXO III - Preencher'!I158</f>
        <v>0</v>
      </c>
      <c r="I149" s="14">
        <f>'[1]TCE - ANEXO III - Preencher'!J158</f>
        <v>150.34559999999999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103.20878106508876</v>
      </c>
      <c r="Y149" s="15">
        <f>'[1]TCE - ANEXO III - Preencher'!Z158</f>
        <v>0</v>
      </c>
      <c r="Z149" s="16">
        <f t="shared" si="17"/>
        <v>103.20878106508876</v>
      </c>
      <c r="AA149" s="17" t="str">
        <f>IF('[1]TCE - ANEXO III - Preencher'!AB158="","",'[1]TCE - ANEXO III - Preencher'!AB158)</f>
        <v/>
      </c>
      <c r="AB149" s="15">
        <f t="shared" si="12"/>
        <v>254.90838106508875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CINTHIA EMANUELLY ALVES DE CARVALHO GUIMARAES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01/2022</v>
      </c>
      <c r="H150" s="14">
        <f>'[1]TCE - ANEXO III - Preencher'!I159</f>
        <v>0</v>
      </c>
      <c r="I150" s="14">
        <f>'[1]TCE - ANEXO III - Preencher'!J159</f>
        <v>249.6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299.45999999999998</v>
      </c>
      <c r="R150" s="15">
        <f>'[1]TCE - ANEXO III - Preencher'!S159</f>
        <v>60.61</v>
      </c>
      <c r="S150" s="16">
        <f t="shared" si="15"/>
        <v>238.84999999999997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103.20878106508876</v>
      </c>
      <c r="Y150" s="15">
        <f>'[1]TCE - ANEXO III - Preencher'!Z159</f>
        <v>0</v>
      </c>
      <c r="Z150" s="16">
        <f t="shared" si="17"/>
        <v>103.20878106508876</v>
      </c>
      <c r="AA150" s="17" t="str">
        <f>IF('[1]TCE - ANEXO III - Preencher'!AB159="","",'[1]TCE - ANEXO III - Preencher'!AB159)</f>
        <v/>
      </c>
      <c r="AB150" s="15">
        <f t="shared" si="12"/>
        <v>593.01278106508869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CINTIA DANIELA DA SILVA RIBEIRO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01/2022</v>
      </c>
      <c r="H151" s="14">
        <f>'[1]TCE - ANEXO III - Preencher'!I160</f>
        <v>0</v>
      </c>
      <c r="I151" s="14">
        <f>'[1]TCE - ANEXO III - Preencher'!J160</f>
        <v>108.7056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0</v>
      </c>
      <c r="R151" s="15">
        <f>'[1]TCE - ANEXO III - Preencher'!S160</f>
        <v>66.95</v>
      </c>
      <c r="S151" s="16">
        <f t="shared" si="15"/>
        <v>-66.95</v>
      </c>
      <c r="T151" s="15">
        <f>'[1]TCE - ANEXO III - Preencher'!U160</f>
        <v>67.12</v>
      </c>
      <c r="U151" s="15">
        <f>'[1]TCE - ANEXO III - Preencher'!V160</f>
        <v>0</v>
      </c>
      <c r="V151" s="16">
        <f t="shared" si="16"/>
        <v>67.12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103.20878106508876</v>
      </c>
      <c r="Y151" s="15">
        <f>'[1]TCE - ANEXO III - Preencher'!Z160</f>
        <v>0</v>
      </c>
      <c r="Z151" s="16">
        <f t="shared" si="17"/>
        <v>103.20878106508876</v>
      </c>
      <c r="AA151" s="17" t="str">
        <f>IF('[1]TCE - ANEXO III - Preencher'!AB160="","",'[1]TCE - ANEXO III - Preencher'!AB160)</f>
        <v/>
      </c>
      <c r="AB151" s="15">
        <f t="shared" si="12"/>
        <v>213.43838106508878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EMANUELA OLIVEIRA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01/2022</v>
      </c>
      <c r="H152" s="14">
        <f>'[1]TCE - ANEXO III - Preencher'!I161</f>
        <v>0</v>
      </c>
      <c r="I152" s="14">
        <f>'[1]TCE - ANEXO III - Preencher'!J161</f>
        <v>7.5408000000000008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103.20878106508876</v>
      </c>
      <c r="Y152" s="15">
        <f>'[1]TCE - ANEXO III - Preencher'!Z161</f>
        <v>0</v>
      </c>
      <c r="Z152" s="16">
        <f t="shared" si="17"/>
        <v>103.20878106508876</v>
      </c>
      <c r="AA152" s="17" t="str">
        <f>IF('[1]TCE - ANEXO III - Preencher'!AB161="","",'[1]TCE - ANEXO III - Preencher'!AB161)</f>
        <v/>
      </c>
      <c r="AB152" s="15">
        <f t="shared" si="12"/>
        <v>112.10358106508876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CLAUDECIRA HOLANDA ALVES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01/2022</v>
      </c>
      <c r="H153" s="14">
        <f>'[1]TCE - ANEXO III - Preencher'!I162</f>
        <v>0</v>
      </c>
      <c r="I153" s="14">
        <f>'[1]TCE - ANEXO III - Preencher'!J162</f>
        <v>100.08240000000001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103.20878106508876</v>
      </c>
      <c r="Y153" s="15">
        <f>'[1]TCE - ANEXO III - Preencher'!Z162</f>
        <v>0</v>
      </c>
      <c r="Z153" s="16">
        <f t="shared" si="17"/>
        <v>103.20878106508876</v>
      </c>
      <c r="AA153" s="17" t="str">
        <f>IF('[1]TCE - ANEXO III - Preencher'!AB162="","",'[1]TCE - ANEXO III - Preencher'!AB162)</f>
        <v/>
      </c>
      <c r="AB153" s="15">
        <f t="shared" si="12"/>
        <v>204.64518106508876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BEATRIZ MOURA DE ANDRADE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01/2022</v>
      </c>
      <c r="H154" s="14">
        <f>'[1]TCE - ANEXO III - Preencher'!I163</f>
        <v>0</v>
      </c>
      <c r="I154" s="14">
        <f>'[1]TCE - ANEXO III - Preencher'!J163</f>
        <v>130.74719999999999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366.9</v>
      </c>
      <c r="R154" s="15">
        <f>'[1]TCE - ANEXO III - Preencher'!S163</f>
        <v>67.989999999999995</v>
      </c>
      <c r="S154" s="16">
        <f t="shared" si="15"/>
        <v>298.90999999999997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103.20878106508876</v>
      </c>
      <c r="Y154" s="15">
        <f>'[1]TCE - ANEXO III - Preencher'!Z163</f>
        <v>0</v>
      </c>
      <c r="Z154" s="16">
        <f t="shared" si="17"/>
        <v>103.20878106508876</v>
      </c>
      <c r="AA154" s="17" t="str">
        <f>IF('[1]TCE - ANEXO III - Preencher'!AB163="","",'[1]TCE - ANEXO III - Preencher'!AB163)</f>
        <v/>
      </c>
      <c r="AB154" s="15">
        <f t="shared" si="12"/>
        <v>534.21998106508875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CARVALHO BEZERRA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01/2022</v>
      </c>
      <c r="H155" s="14">
        <f>'[1]TCE - ANEXO III - Preencher'!I164</f>
        <v>0</v>
      </c>
      <c r="I155" s="14">
        <f>'[1]TCE - ANEXO III - Preencher'!J164</f>
        <v>201.1336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103.20878106508876</v>
      </c>
      <c r="Y155" s="15">
        <f>'[1]TCE - ANEXO III - Preencher'!Z164</f>
        <v>0</v>
      </c>
      <c r="Z155" s="16">
        <f t="shared" si="17"/>
        <v>103.20878106508876</v>
      </c>
      <c r="AA155" s="17" t="str">
        <f>IF('[1]TCE - ANEXO III - Preencher'!AB164="","",'[1]TCE - ANEXO III - Preencher'!AB164)</f>
        <v/>
      </c>
      <c r="AB155" s="15">
        <f t="shared" si="12"/>
        <v>305.69638106508876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DA SILVA SALES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01/2022</v>
      </c>
      <c r="H156" s="14">
        <f>'[1]TCE - ANEXO III - Preencher'!I165</f>
        <v>0</v>
      </c>
      <c r="I156" s="14">
        <f>'[1]TCE - ANEXO III - Preencher'!J165</f>
        <v>162.96080000000001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2.84</v>
      </c>
      <c r="O156" s="15">
        <f>'[1]TCE - ANEXO III - Preencher'!P165</f>
        <v>0</v>
      </c>
      <c r="P156" s="16">
        <f t="shared" si="14"/>
        <v>2.84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103.20878106508876</v>
      </c>
      <c r="Y156" s="15">
        <f>'[1]TCE - ANEXO III - Preencher'!Z165</f>
        <v>0</v>
      </c>
      <c r="Z156" s="16">
        <f t="shared" si="17"/>
        <v>103.20878106508876</v>
      </c>
      <c r="AA156" s="17" t="str">
        <f>IF('[1]TCE - ANEXO III - Preencher'!AB165="","",'[1]TCE - ANEXO III - Preencher'!AB165)</f>
        <v/>
      </c>
      <c r="AB156" s="15">
        <f t="shared" si="12"/>
        <v>269.00958106508875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01/2022</v>
      </c>
      <c r="H157" s="14">
        <f>'[1]TCE - ANEXO III - Preencher'!I166</f>
        <v>0</v>
      </c>
      <c r="I157" s="14">
        <f>'[1]TCE - ANEXO III - Preencher'!J166</f>
        <v>375.98399999999998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103.20878106508876</v>
      </c>
      <c r="Y157" s="15">
        <f>'[1]TCE - ANEXO III - Preencher'!Z166</f>
        <v>0</v>
      </c>
      <c r="Z157" s="16">
        <f t="shared" si="17"/>
        <v>103.20878106508876</v>
      </c>
      <c r="AA157" s="17" t="str">
        <f>IF('[1]TCE - ANEXO III - Preencher'!AB166="","",'[1]TCE - ANEXO III - Preencher'!AB166)</f>
        <v/>
      </c>
      <c r="AB157" s="15">
        <f t="shared" si="12"/>
        <v>482.03278106508873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PATRICIA BARROS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01/2022</v>
      </c>
      <c r="H158" s="14">
        <f>'[1]TCE - ANEXO III - Preencher'!I167</f>
        <v>0</v>
      </c>
      <c r="I158" s="14">
        <f>'[1]TCE - ANEXO III - Preencher'!J167</f>
        <v>256.41120000000001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2.84</v>
      </c>
      <c r="O158" s="15">
        <f>'[1]TCE - ANEXO III - Preencher'!P167</f>
        <v>0</v>
      </c>
      <c r="P158" s="16">
        <f t="shared" si="14"/>
        <v>2.84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103.20878106508876</v>
      </c>
      <c r="Y158" s="15">
        <f>'[1]TCE - ANEXO III - Preencher'!Z167</f>
        <v>0</v>
      </c>
      <c r="Z158" s="16">
        <f t="shared" si="17"/>
        <v>103.20878106508876</v>
      </c>
      <c r="AA158" s="17" t="str">
        <f>IF('[1]TCE - ANEXO III - Preencher'!AB167="","",'[1]TCE - ANEXO III - Preencher'!AB167)</f>
        <v/>
      </c>
      <c r="AB158" s="15">
        <f t="shared" si="12"/>
        <v>362.45998106508875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CLAUDINETE VICTOR DA ROCHA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01/2022</v>
      </c>
      <c r="H159" s="14">
        <f>'[1]TCE - ANEXO III - Preencher'!I168</f>
        <v>0</v>
      </c>
      <c r="I159" s="14">
        <f>'[1]TCE - ANEXO III - Preencher'!J168</f>
        <v>130.53919999999999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103.20878106508876</v>
      </c>
      <c r="Y159" s="15">
        <f>'[1]TCE - ANEXO III - Preencher'!Z168</f>
        <v>0</v>
      </c>
      <c r="Z159" s="16">
        <f t="shared" si="17"/>
        <v>103.20878106508876</v>
      </c>
      <c r="AA159" s="17" t="str">
        <f>IF('[1]TCE - ANEXO III - Preencher'!AB168="","",'[1]TCE - ANEXO III - Preencher'!AB168)</f>
        <v/>
      </c>
      <c r="AB159" s="15">
        <f t="shared" si="12"/>
        <v>235.10198106508875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CLECIANE BEZERRA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01/2022</v>
      </c>
      <c r="H160" s="14">
        <f>'[1]TCE - ANEXO III - Preencher'!I169</f>
        <v>0</v>
      </c>
      <c r="I160" s="14">
        <f>'[1]TCE - ANEXO III - Preencher'!J169</f>
        <v>116.352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391.37</v>
      </c>
      <c r="R160" s="15">
        <f>'[1]TCE - ANEXO III - Preencher'!S169</f>
        <v>72.72</v>
      </c>
      <c r="S160" s="16">
        <f t="shared" si="15"/>
        <v>318.64999999999998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103.20878106508876</v>
      </c>
      <c r="Y160" s="15">
        <f>'[1]TCE - ANEXO III - Preencher'!Z169</f>
        <v>0</v>
      </c>
      <c r="Z160" s="16">
        <f t="shared" si="17"/>
        <v>103.20878106508876</v>
      </c>
      <c r="AA160" s="17" t="str">
        <f>IF('[1]TCE - ANEXO III - Preencher'!AB169="","",'[1]TCE - ANEXO III - Preencher'!AB169)</f>
        <v/>
      </c>
      <c r="AB160" s="15">
        <f t="shared" si="12"/>
        <v>539.56478106508871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CLEOMADSON NUNES FERRAZ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2253-10</v>
      </c>
      <c r="G161" s="13" t="str">
        <f>IF('[1]TCE - ANEXO III - Preencher'!H170="","",'[1]TCE - ANEXO III - Preencher'!H170)</f>
        <v>01/2022</v>
      </c>
      <c r="H161" s="14">
        <f>'[1]TCE - ANEXO III - Preencher'!I170</f>
        <v>0</v>
      </c>
      <c r="I161" s="14">
        <f>'[1]TCE - ANEXO III - Preencher'!J170</f>
        <v>452.19200000000001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10.834</v>
      </c>
      <c r="O161" s="15">
        <f>'[1]TCE - ANEXO III - Preencher'!P170</f>
        <v>0</v>
      </c>
      <c r="P161" s="16">
        <f t="shared" si="14"/>
        <v>10.834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103.20878106508876</v>
      </c>
      <c r="Y161" s="15">
        <f>'[1]TCE - ANEXO III - Preencher'!Z170</f>
        <v>0</v>
      </c>
      <c r="Z161" s="16">
        <f t="shared" si="17"/>
        <v>103.20878106508876</v>
      </c>
      <c r="AA161" s="17" t="str">
        <f>IF('[1]TCE - ANEXO III - Preencher'!AB170="","",'[1]TCE - ANEXO III - Preencher'!AB170)</f>
        <v/>
      </c>
      <c r="AB161" s="15">
        <f t="shared" si="12"/>
        <v>566.23478106508878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CLEONICE FAGUNDES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01/2022</v>
      </c>
      <c r="H162" s="14">
        <f>'[1]TCE - ANEXO III - Preencher'!I171</f>
        <v>0</v>
      </c>
      <c r="I162" s="14">
        <f>'[1]TCE - ANEXO III - Preencher'!J171</f>
        <v>96.960000000000008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103.20878106508876</v>
      </c>
      <c r="Y162" s="15">
        <f>'[1]TCE - ANEXO III - Preencher'!Z171</f>
        <v>0</v>
      </c>
      <c r="Z162" s="16">
        <f t="shared" si="17"/>
        <v>103.20878106508876</v>
      </c>
      <c r="AA162" s="17" t="str">
        <f>IF('[1]TCE - ANEXO III - Preencher'!AB171="","",'[1]TCE - ANEXO III - Preencher'!AB171)</f>
        <v/>
      </c>
      <c r="AB162" s="15">
        <f t="shared" si="12"/>
        <v>201.52278106508876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COSME MARTINS FERREIRA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 t="str">
        <f>IF('[1]TCE - ANEXO III - Preencher'!H172="","",'[1]TCE - ANEXO III - Preencher'!H172)</f>
        <v>01/2022</v>
      </c>
      <c r="H163" s="14">
        <f>'[1]TCE - ANEXO III - Preencher'!I172</f>
        <v>0</v>
      </c>
      <c r="I163" s="14">
        <f>'[1]TCE - ANEXO III - Preencher'!J172</f>
        <v>118.99679999999999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1.3540000000000001</v>
      </c>
      <c r="O163" s="15">
        <f>'[1]TCE - ANEXO III - Preencher'!P172</f>
        <v>0</v>
      </c>
      <c r="P163" s="16">
        <f t="shared" si="14"/>
        <v>1.3540000000000001</v>
      </c>
      <c r="Q163" s="15">
        <f>'[1]TCE - ANEXO III - Preencher'!R172</f>
        <v>287.77999999999997</v>
      </c>
      <c r="R163" s="15">
        <f>'[1]TCE - ANEXO III - Preencher'!S172</f>
        <v>72.72</v>
      </c>
      <c r="S163" s="16">
        <f t="shared" si="15"/>
        <v>215.05999999999997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103.20878106508876</v>
      </c>
      <c r="Y163" s="15">
        <f>'[1]TCE - ANEXO III - Preencher'!Z172</f>
        <v>0</v>
      </c>
      <c r="Z163" s="16">
        <f t="shared" si="17"/>
        <v>103.20878106508876</v>
      </c>
      <c r="AA163" s="17" t="str">
        <f>IF('[1]TCE - ANEXO III - Preencher'!AB172="","",'[1]TCE - ANEXO III - Preencher'!AB172)</f>
        <v/>
      </c>
      <c r="AB163" s="15">
        <f t="shared" si="12"/>
        <v>438.61958106508877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COSME PAULO SANTIAGO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01/2022</v>
      </c>
      <c r="H164" s="14">
        <f>'[1]TCE - ANEXO III - Preencher'!I173</f>
        <v>0</v>
      </c>
      <c r="I164" s="14">
        <f>'[1]TCE - ANEXO III - Preencher'!J173</f>
        <v>109.3008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561.48</v>
      </c>
      <c r="R164" s="15">
        <f>'[1]TCE - ANEXO III - Preencher'!S173</f>
        <v>72.72</v>
      </c>
      <c r="S164" s="16">
        <f t="shared" si="15"/>
        <v>488.76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103.20878106508876</v>
      </c>
      <c r="Y164" s="15">
        <f>'[1]TCE - ANEXO III - Preencher'!Z173</f>
        <v>0</v>
      </c>
      <c r="Z164" s="16">
        <f t="shared" si="17"/>
        <v>103.20878106508876</v>
      </c>
      <c r="AA164" s="17" t="str">
        <f>IF('[1]TCE - ANEXO III - Preencher'!AB173="","",'[1]TCE - ANEXO III - Preencher'!AB173)</f>
        <v/>
      </c>
      <c r="AB164" s="15">
        <f t="shared" si="12"/>
        <v>702.62358106508873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CRISLAINY LIMA DE BARROS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01/2022</v>
      </c>
      <c r="H165" s="14">
        <f>'[1]TCE - ANEXO III - Preencher'!I174</f>
        <v>0</v>
      </c>
      <c r="I165" s="14">
        <f>'[1]TCE - ANEXO III - Preencher'!J174</f>
        <v>184.82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0</v>
      </c>
      <c r="R165" s="15">
        <f>'[1]TCE - ANEXO III - Preencher'!S174</f>
        <v>14.54</v>
      </c>
      <c r="S165" s="16">
        <f t="shared" si="15"/>
        <v>-14.54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103.20878106508876</v>
      </c>
      <c r="Y165" s="15">
        <f>'[1]TCE - ANEXO III - Preencher'!Z174</f>
        <v>0</v>
      </c>
      <c r="Z165" s="16">
        <f t="shared" si="17"/>
        <v>103.20878106508876</v>
      </c>
      <c r="AA165" s="17" t="str">
        <f>IF('[1]TCE - ANEXO III - Preencher'!AB174="","",'[1]TCE - ANEXO III - Preencher'!AB174)</f>
        <v/>
      </c>
      <c r="AB165" s="15">
        <f t="shared" si="12"/>
        <v>274.84278106508879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CRISLINE DE LIMA BARBOSA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01/2022</v>
      </c>
      <c r="H166" s="14">
        <f>'[1]TCE - ANEXO III - Preencher'!I175</f>
        <v>0</v>
      </c>
      <c r="I166" s="14">
        <f>'[1]TCE - ANEXO III - Preencher'!J175</f>
        <v>125.79040000000001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391.37</v>
      </c>
      <c r="R166" s="15">
        <f>'[1]TCE - ANEXO III - Preencher'!S175</f>
        <v>59.15</v>
      </c>
      <c r="S166" s="16">
        <f t="shared" si="15"/>
        <v>332.22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103.20878106508876</v>
      </c>
      <c r="Y166" s="15">
        <f>'[1]TCE - ANEXO III - Preencher'!Z175</f>
        <v>0</v>
      </c>
      <c r="Z166" s="16">
        <f t="shared" si="17"/>
        <v>103.20878106508876</v>
      </c>
      <c r="AA166" s="17" t="str">
        <f>IF('[1]TCE - ANEXO III - Preencher'!AB175="","",'[1]TCE - ANEXO III - Preencher'!AB175)</f>
        <v/>
      </c>
      <c r="AB166" s="15">
        <f t="shared" si="12"/>
        <v>562.57318106508876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CRISTIANE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01/2022</v>
      </c>
      <c r="H167" s="14">
        <f>'[1]TCE - ANEXO III - Preencher'!I176</f>
        <v>0</v>
      </c>
      <c r="I167" s="14">
        <f>'[1]TCE - ANEXO III - Preencher'!J176</f>
        <v>140.5472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103.20878106508876</v>
      </c>
      <c r="Y167" s="15">
        <f>'[1]TCE - ANEXO III - Preencher'!Z176</f>
        <v>0</v>
      </c>
      <c r="Z167" s="16">
        <f t="shared" si="17"/>
        <v>103.20878106508876</v>
      </c>
      <c r="AA167" s="17" t="str">
        <f>IF('[1]TCE - ANEXO III - Preencher'!AB176="","",'[1]TCE - ANEXO III - Preencher'!AB176)</f>
        <v/>
      </c>
      <c r="AB167" s="15">
        <f t="shared" si="12"/>
        <v>245.10998106508879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MARIA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01/2022</v>
      </c>
      <c r="H168" s="14">
        <f>'[1]TCE - ANEXO III - Preencher'!I177</f>
        <v>0</v>
      </c>
      <c r="I168" s="14">
        <f>'[1]TCE - ANEXO III - Preencher'!J177</f>
        <v>135.0752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287.77999999999997</v>
      </c>
      <c r="R168" s="15">
        <f>'[1]TCE - ANEXO III - Preencher'!S177</f>
        <v>72.72</v>
      </c>
      <c r="S168" s="16">
        <f t="shared" si="15"/>
        <v>215.05999999999997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103.20878106508876</v>
      </c>
      <c r="Y168" s="15">
        <f>'[1]TCE - ANEXO III - Preencher'!Z177</f>
        <v>0</v>
      </c>
      <c r="Z168" s="16">
        <f t="shared" si="17"/>
        <v>103.20878106508876</v>
      </c>
      <c r="AA168" s="17" t="str">
        <f>IF('[1]TCE - ANEXO III - Preencher'!AB177="","",'[1]TCE - ANEXO III - Preencher'!AB177)</f>
        <v/>
      </c>
      <c r="AB168" s="15">
        <f t="shared" si="12"/>
        <v>454.69798106508875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VIEIRA GOMES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01/2022</v>
      </c>
      <c r="H169" s="14">
        <f>'[1]TCE - ANEXO III - Preencher'!I178</f>
        <v>0</v>
      </c>
      <c r="I169" s="14">
        <f>'[1]TCE - ANEXO III - Preencher'!J178</f>
        <v>198.7576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103.20878106508876</v>
      </c>
      <c r="Y169" s="15">
        <f>'[1]TCE - ANEXO III - Preencher'!Z178</f>
        <v>0</v>
      </c>
      <c r="Z169" s="16">
        <f t="shared" si="17"/>
        <v>103.20878106508876</v>
      </c>
      <c r="AA169" s="17" t="str">
        <f>IF('[1]TCE - ANEXO III - Preencher'!AB178="","",'[1]TCE - ANEXO III - Preencher'!AB178)</f>
        <v/>
      </c>
      <c r="AB169" s="15">
        <f t="shared" si="12"/>
        <v>303.32038106508878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CRISTINA BATISTA DE SOUSA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01/2022</v>
      </c>
      <c r="H170" s="14">
        <f>'[1]TCE - ANEXO III - Preencher'!I179</f>
        <v>0</v>
      </c>
      <c r="I170" s="14">
        <f>'[1]TCE - ANEXO III - Preencher'!J179</f>
        <v>125.828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269.79000000000002</v>
      </c>
      <c r="R170" s="15">
        <f>'[1]TCE - ANEXO III - Preencher'!S179</f>
        <v>72.72</v>
      </c>
      <c r="S170" s="16">
        <f t="shared" si="15"/>
        <v>197.07000000000002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103.20878106508876</v>
      </c>
      <c r="Y170" s="15">
        <f>'[1]TCE - ANEXO III - Preencher'!Z179</f>
        <v>0</v>
      </c>
      <c r="Z170" s="16">
        <f t="shared" si="17"/>
        <v>103.20878106508876</v>
      </c>
      <c r="AA170" s="17" t="str">
        <f>IF('[1]TCE - ANEXO III - Preencher'!AB179="","",'[1]TCE - ANEXO III - Preencher'!AB179)</f>
        <v/>
      </c>
      <c r="AB170" s="15">
        <f t="shared" si="12"/>
        <v>427.46078106508878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DAIANE CLAUDIA FREIRE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01/2022</v>
      </c>
      <c r="H171" s="14">
        <f>'[1]TCE - ANEXO III - Preencher'!I180</f>
        <v>0</v>
      </c>
      <c r="I171" s="14">
        <f>'[1]TCE - ANEXO III - Preencher'!J180</f>
        <v>12.12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766.23</v>
      </c>
      <c r="R171" s="15">
        <f>'[1]TCE - ANEXO III - Preencher'!S180</f>
        <v>36.36</v>
      </c>
      <c r="S171" s="16">
        <f t="shared" si="15"/>
        <v>729.87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103.20878106508876</v>
      </c>
      <c r="Y171" s="15">
        <f>'[1]TCE - ANEXO III - Preencher'!Z180</f>
        <v>0</v>
      </c>
      <c r="Z171" s="16">
        <f t="shared" si="17"/>
        <v>103.20878106508876</v>
      </c>
      <c r="AA171" s="17" t="str">
        <f>IF('[1]TCE - ANEXO III - Preencher'!AB180="","",'[1]TCE - ANEXO III - Preencher'!AB180)</f>
        <v/>
      </c>
      <c r="AB171" s="15">
        <f t="shared" si="12"/>
        <v>846.55278106508877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DAIVID JOSE FELIX ALBUQUERQUE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 t="str">
        <f>IF('[1]TCE - ANEXO III - Preencher'!H181="","",'[1]TCE - ANEXO III - Preencher'!H181)</f>
        <v>01/2022</v>
      </c>
      <c r="H172" s="14">
        <f>'[1]TCE - ANEXO III - Preencher'!I181</f>
        <v>0</v>
      </c>
      <c r="I172" s="14">
        <f>'[1]TCE - ANEXO III - Preencher'!J181</f>
        <v>136.90719999999999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287.77999999999997</v>
      </c>
      <c r="R172" s="15">
        <f>'[1]TCE - ANEXO III - Preencher'!S181</f>
        <v>72.72</v>
      </c>
      <c r="S172" s="16">
        <f t="shared" si="15"/>
        <v>215.05999999999997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103.20878106508876</v>
      </c>
      <c r="Y172" s="15">
        <f>'[1]TCE - ANEXO III - Preencher'!Z181</f>
        <v>0</v>
      </c>
      <c r="Z172" s="16">
        <f t="shared" si="17"/>
        <v>103.20878106508876</v>
      </c>
      <c r="AA172" s="17" t="str">
        <f>IF('[1]TCE - ANEXO III - Preencher'!AB181="","",'[1]TCE - ANEXO III - Preencher'!AB181)</f>
        <v/>
      </c>
      <c r="AB172" s="15">
        <f t="shared" si="12"/>
        <v>456.52998106508875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CAVALCANTI DE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2251-20</v>
      </c>
      <c r="G173" s="13" t="str">
        <f>IF('[1]TCE - ANEXO III - Preencher'!H182="","",'[1]TCE - ANEXO III - Preencher'!H182)</f>
        <v>01/2022</v>
      </c>
      <c r="H173" s="14">
        <f>'[1]TCE - ANEXO III - Preencher'!I182</f>
        <v>0</v>
      </c>
      <c r="I173" s="14">
        <f>'[1]TCE - ANEXO III - Preencher'!J182</f>
        <v>632.75199999999995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10.834</v>
      </c>
      <c r="O173" s="15">
        <f>'[1]TCE - ANEXO III - Preencher'!P182</f>
        <v>0</v>
      </c>
      <c r="P173" s="16">
        <f t="shared" si="14"/>
        <v>10.834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103.20878106508876</v>
      </c>
      <c r="Y173" s="15">
        <f>'[1]TCE - ANEXO III - Preencher'!Z182</f>
        <v>0</v>
      </c>
      <c r="Z173" s="16">
        <f t="shared" si="17"/>
        <v>103.20878106508876</v>
      </c>
      <c r="AA173" s="17" t="str">
        <f>IF('[1]TCE - ANEXO III - Preencher'!AB182="","",'[1]TCE - ANEXO III - Preencher'!AB182)</f>
        <v/>
      </c>
      <c r="AB173" s="15">
        <f t="shared" si="12"/>
        <v>746.79478106508861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FERNANDES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 t="str">
        <f>IF('[1]TCE - ANEXO III - Preencher'!H183="","",'[1]TCE - ANEXO III - Preencher'!H183)</f>
        <v>01/2022</v>
      </c>
      <c r="H174" s="14">
        <f>'[1]TCE - ANEXO III - Preencher'!I183</f>
        <v>0</v>
      </c>
      <c r="I174" s="14">
        <f>'[1]TCE - ANEXO III - Preencher'!J183</f>
        <v>255.67840000000001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103.20878106508876</v>
      </c>
      <c r="Y174" s="15">
        <f>'[1]TCE - ANEXO III - Preencher'!Z183</f>
        <v>0</v>
      </c>
      <c r="Z174" s="16">
        <f t="shared" si="17"/>
        <v>103.20878106508876</v>
      </c>
      <c r="AA174" s="17" t="str">
        <f>IF('[1]TCE - ANEXO III - Preencher'!AB183="","",'[1]TCE - ANEXO III - Preencher'!AB183)</f>
        <v/>
      </c>
      <c r="AB174" s="15">
        <f t="shared" si="12"/>
        <v>360.24118106508877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JOSE DA ROCHA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 t="str">
        <f>IF('[1]TCE - ANEXO III - Preencher'!H184="","",'[1]TCE - ANEXO III - Preencher'!H184)</f>
        <v>01/2022</v>
      </c>
      <c r="H175" s="14">
        <f>'[1]TCE - ANEXO III - Preencher'!I184</f>
        <v>0</v>
      </c>
      <c r="I175" s="14">
        <f>'[1]TCE - ANEXO III - Preencher'!J184</f>
        <v>101.80800000000001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561.48</v>
      </c>
      <c r="R175" s="15">
        <f>'[1]TCE - ANEXO III - Preencher'!S184</f>
        <v>72.72</v>
      </c>
      <c r="S175" s="16">
        <f t="shared" si="15"/>
        <v>488.76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103.20878106508876</v>
      </c>
      <c r="Y175" s="15">
        <f>'[1]TCE - ANEXO III - Preencher'!Z184</f>
        <v>0</v>
      </c>
      <c r="Z175" s="16">
        <f t="shared" si="17"/>
        <v>103.20878106508876</v>
      </c>
      <c r="AA175" s="17" t="str">
        <f>IF('[1]TCE - ANEXO III - Preencher'!AB184="","",'[1]TCE - ANEXO III - Preencher'!AB184)</f>
        <v/>
      </c>
      <c r="AB175" s="15">
        <f t="shared" si="12"/>
        <v>695.13078106508874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MARIA DA CONCEICAO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01/2022</v>
      </c>
      <c r="H176" s="14">
        <f>'[1]TCE - ANEXO III - Preencher'!I185</f>
        <v>0</v>
      </c>
      <c r="I176" s="14">
        <f>'[1]TCE - ANEXO III - Preencher'!J185</f>
        <v>125.9528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391.37</v>
      </c>
      <c r="R176" s="15">
        <f>'[1]TCE - ANEXO III - Preencher'!S185</f>
        <v>72.72</v>
      </c>
      <c r="S176" s="16">
        <f t="shared" si="15"/>
        <v>318.64999999999998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103.20878106508876</v>
      </c>
      <c r="Y176" s="15">
        <f>'[1]TCE - ANEXO III - Preencher'!Z185</f>
        <v>0</v>
      </c>
      <c r="Z176" s="16">
        <f t="shared" si="17"/>
        <v>103.20878106508876</v>
      </c>
      <c r="AA176" s="17" t="str">
        <f>IF('[1]TCE - ANEXO III - Preencher'!AB185="","",'[1]TCE - ANEXO III - Preencher'!AB185)</f>
        <v/>
      </c>
      <c r="AB176" s="15">
        <f t="shared" si="12"/>
        <v>549.16558106508876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DANIELA SILVA DE FREITAS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01/2022</v>
      </c>
      <c r="H177" s="14">
        <f>'[1]TCE - ANEXO III - Preencher'!I186</f>
        <v>0</v>
      </c>
      <c r="I177" s="14">
        <f>'[1]TCE - ANEXO III - Preencher'!J186</f>
        <v>135.4504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103.20878106508876</v>
      </c>
      <c r="Y177" s="15">
        <f>'[1]TCE - ANEXO III - Preencher'!Z186</f>
        <v>0</v>
      </c>
      <c r="Z177" s="16">
        <f t="shared" si="17"/>
        <v>103.20878106508876</v>
      </c>
      <c r="AA177" s="17" t="str">
        <f>IF('[1]TCE - ANEXO III - Preencher'!AB186="","",'[1]TCE - ANEXO III - Preencher'!AB186)</f>
        <v/>
      </c>
      <c r="AB177" s="15">
        <f t="shared" si="12"/>
        <v>240.01318106508876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DANIELE PRISCILA SILVA DE OLIVEIRA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01/2022</v>
      </c>
      <c r="H178" s="14">
        <f>'[1]TCE - ANEXO III - Preencher'!I187</f>
        <v>0</v>
      </c>
      <c r="I178" s="14">
        <f>'[1]TCE - ANEXO III - Preencher'!J187</f>
        <v>132.148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0</v>
      </c>
      <c r="R178" s="15">
        <f>'[1]TCE - ANEXO III - Preencher'!S187</f>
        <v>51.39</v>
      </c>
      <c r="S178" s="16">
        <f t="shared" si="15"/>
        <v>-51.39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103.20878106508876</v>
      </c>
      <c r="Y178" s="15">
        <f>'[1]TCE - ANEXO III - Preencher'!Z187</f>
        <v>0</v>
      </c>
      <c r="Z178" s="16">
        <f t="shared" si="17"/>
        <v>103.20878106508876</v>
      </c>
      <c r="AA178" s="17" t="str">
        <f>IF('[1]TCE - ANEXO III - Preencher'!AB187="","",'[1]TCE - ANEXO III - Preencher'!AB187)</f>
        <v/>
      </c>
      <c r="AB178" s="15">
        <f t="shared" si="12"/>
        <v>185.32078106508877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DANIELI BERNARDO DE ANDRADE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01/2022</v>
      </c>
      <c r="H179" s="14">
        <f>'[1]TCE - ANEXO III - Preencher'!I188</f>
        <v>0</v>
      </c>
      <c r="I179" s="14">
        <f>'[1]TCE - ANEXO III - Preencher'!J188</f>
        <v>264.49119999999999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2.84</v>
      </c>
      <c r="O179" s="15">
        <f>'[1]TCE - ANEXO III - Preencher'!P188</f>
        <v>0</v>
      </c>
      <c r="P179" s="16">
        <f t="shared" si="14"/>
        <v>2.84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103.20878106508876</v>
      </c>
      <c r="Y179" s="15">
        <f>'[1]TCE - ANEXO III - Preencher'!Z188</f>
        <v>0</v>
      </c>
      <c r="Z179" s="16">
        <f t="shared" si="17"/>
        <v>103.20878106508876</v>
      </c>
      <c r="AA179" s="17" t="str">
        <f>IF('[1]TCE - ANEXO III - Preencher'!AB188="","",'[1]TCE - ANEXO III - Preencher'!AB188)</f>
        <v/>
      </c>
      <c r="AB179" s="15">
        <f t="shared" si="12"/>
        <v>370.53998106508874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DANIELLE FERNANDA RODRIGUES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01/2022</v>
      </c>
      <c r="H180" s="14">
        <f>'[1]TCE - ANEXO III - Preencher'!I189</f>
        <v>0</v>
      </c>
      <c r="I180" s="14">
        <f>'[1]TCE - ANEXO III - Preencher'!J189</f>
        <v>338.34640000000002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269.07</v>
      </c>
      <c r="R180" s="15">
        <f>'[1]TCE - ANEXO III - Preencher'!S189</f>
        <v>113.54</v>
      </c>
      <c r="S180" s="16">
        <f t="shared" si="15"/>
        <v>155.52999999999997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103.20878106508876</v>
      </c>
      <c r="Y180" s="15">
        <f>'[1]TCE - ANEXO III - Preencher'!Z189</f>
        <v>0</v>
      </c>
      <c r="Z180" s="16">
        <f t="shared" si="17"/>
        <v>103.20878106508876</v>
      </c>
      <c r="AA180" s="17" t="str">
        <f>IF('[1]TCE - ANEXO III - Preencher'!AB189="","",'[1]TCE - ANEXO III - Preencher'!AB189)</f>
        <v/>
      </c>
      <c r="AB180" s="15">
        <f t="shared" si="12"/>
        <v>599.92518106508874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DARLETE BATISTA DO NASCIMENTO DUTRA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1421-05</v>
      </c>
      <c r="G181" s="13" t="str">
        <f>IF('[1]TCE - ANEXO III - Preencher'!H190="","",'[1]TCE - ANEXO III - Preencher'!H190)</f>
        <v>01/2022</v>
      </c>
      <c r="H181" s="14">
        <f>'[1]TCE - ANEXO III - Preencher'!I190</f>
        <v>0</v>
      </c>
      <c r="I181" s="14">
        <f>'[1]TCE - ANEXO III - Preencher'!J190</f>
        <v>239.16399999999999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1.3540000000000001</v>
      </c>
      <c r="O181" s="15">
        <f>'[1]TCE - ANEXO III - Preencher'!P190</f>
        <v>0</v>
      </c>
      <c r="P181" s="16">
        <f t="shared" si="14"/>
        <v>1.3540000000000001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103.20878106508876</v>
      </c>
      <c r="Y181" s="15">
        <f>'[1]TCE - ANEXO III - Preencher'!Z190</f>
        <v>0</v>
      </c>
      <c r="Z181" s="16">
        <f t="shared" si="17"/>
        <v>103.20878106508876</v>
      </c>
      <c r="AA181" s="17" t="str">
        <f>IF('[1]TCE - ANEXO III - Preencher'!AB190="","",'[1]TCE - ANEXO III - Preencher'!AB190)</f>
        <v/>
      </c>
      <c r="AB181" s="15">
        <f t="shared" si="12"/>
        <v>343.72678106508874</v>
      </c>
    </row>
    <row r="182" spans="1:28" x14ac:dyDescent="0.2">
      <c r="A182" s="8">
        <f>IFERROR(VLOOKUP(B182,'[1]DADOS (OCULTAR)'!$P$3:$R$91,3,0),"")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DAVID DA SILVA MOURA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01/2022</v>
      </c>
      <c r="H182" s="14">
        <f>'[1]TCE - ANEXO III - Preencher'!I191</f>
        <v>0</v>
      </c>
      <c r="I182" s="14">
        <f>'[1]TCE - ANEXO III - Preencher'!J191</f>
        <v>116.352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1.3540000000000001</v>
      </c>
      <c r="O182" s="15">
        <f>'[1]TCE - ANEXO III - Preencher'!P191</f>
        <v>0</v>
      </c>
      <c r="P182" s="16">
        <f t="shared" si="14"/>
        <v>1.3540000000000001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103.20878106508876</v>
      </c>
      <c r="Y182" s="15">
        <f>'[1]TCE - ANEXO III - Preencher'!Z191</f>
        <v>0</v>
      </c>
      <c r="Z182" s="16">
        <f t="shared" si="17"/>
        <v>103.20878106508876</v>
      </c>
      <c r="AA182" s="17" t="str">
        <f>IF('[1]TCE - ANEXO III - Preencher'!AB191="","",'[1]TCE - ANEXO III - Preencher'!AB191)</f>
        <v/>
      </c>
      <c r="AB182" s="15">
        <f t="shared" si="12"/>
        <v>220.91478106508876</v>
      </c>
    </row>
    <row r="183" spans="1:28" x14ac:dyDescent="0.2">
      <c r="A183" s="8">
        <f>IFERROR(VLOOKUP(B183,'[1]DADOS (OCULTAR)'!$P$3:$R$91,3,0),"")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DAYANA CAROLINA SILVA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01/2022</v>
      </c>
      <c r="H183" s="14">
        <f>'[1]TCE - ANEXO III - Preencher'!I192</f>
        <v>0</v>
      </c>
      <c r="I183" s="14">
        <f>'[1]TCE - ANEXO III - Preencher'!J192</f>
        <v>119.3096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1.3540000000000001</v>
      </c>
      <c r="O183" s="15">
        <f>'[1]TCE - ANEXO III - Preencher'!P192</f>
        <v>0</v>
      </c>
      <c r="P183" s="16">
        <f t="shared" si="14"/>
        <v>1.3540000000000001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103.20878106508876</v>
      </c>
      <c r="Y183" s="15">
        <f>'[1]TCE - ANEXO III - Preencher'!Z192</f>
        <v>0</v>
      </c>
      <c r="Z183" s="16">
        <f t="shared" si="17"/>
        <v>103.20878106508876</v>
      </c>
      <c r="AA183" s="17" t="str">
        <f>IF('[1]TCE - ANEXO III - Preencher'!AB192="","",'[1]TCE - ANEXO III - Preencher'!AB192)</f>
        <v/>
      </c>
      <c r="AB183" s="15">
        <f t="shared" si="12"/>
        <v>223.87238106508875</v>
      </c>
    </row>
    <row r="184" spans="1:28" x14ac:dyDescent="0.2">
      <c r="A184" s="8">
        <f>IFERROR(VLOOKUP(B184,'[1]DADOS (OCULTAR)'!$P$3:$R$91,3,0),"")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MACARIO DE ARAUJO GOMES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01/2022</v>
      </c>
      <c r="H184" s="14">
        <f>'[1]TCE - ANEXO III - Preencher'!I193</f>
        <v>0</v>
      </c>
      <c r="I184" s="14">
        <f>'[1]TCE - ANEXO III - Preencher'!J193</f>
        <v>147.65360000000001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1.3540000000000001</v>
      </c>
      <c r="O184" s="15">
        <f>'[1]TCE - ANEXO III - Preencher'!P193</f>
        <v>0</v>
      </c>
      <c r="P184" s="16">
        <f t="shared" si="14"/>
        <v>1.3540000000000001</v>
      </c>
      <c r="Q184" s="15">
        <f>'[1]TCE - ANEXO III - Preencher'!R193</f>
        <v>0</v>
      </c>
      <c r="R184" s="15">
        <f>'[1]TCE - ANEXO III - Preencher'!S193</f>
        <v>65.45</v>
      </c>
      <c r="S184" s="16">
        <f t="shared" si="15"/>
        <v>-65.45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103.20878106508876</v>
      </c>
      <c r="Y184" s="15">
        <f>'[1]TCE - ANEXO III - Preencher'!Z193</f>
        <v>0</v>
      </c>
      <c r="Z184" s="16">
        <f t="shared" si="17"/>
        <v>103.20878106508876</v>
      </c>
      <c r="AA184" s="17" t="str">
        <f>IF('[1]TCE - ANEXO III - Preencher'!AB193="","",'[1]TCE - ANEXO III - Preencher'!AB193)</f>
        <v/>
      </c>
      <c r="AB184" s="15">
        <f t="shared" si="12"/>
        <v>186.76638106508878</v>
      </c>
    </row>
    <row r="185" spans="1:28" x14ac:dyDescent="0.2">
      <c r="A185" s="8">
        <f>IFERROR(VLOOKUP(B185,'[1]DADOS (OCULTAR)'!$P$3:$R$91,3,0),"")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MOUZINHO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01/2022</v>
      </c>
      <c r="H185" s="14">
        <f>'[1]TCE - ANEXO III - Preencher'!I194</f>
        <v>0</v>
      </c>
      <c r="I185" s="14">
        <f>'[1]TCE - ANEXO III - Preencher'!J194</f>
        <v>250.94880000000001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2.84</v>
      </c>
      <c r="O185" s="15">
        <f>'[1]TCE - ANEXO III - Preencher'!P194</f>
        <v>0</v>
      </c>
      <c r="P185" s="16">
        <f t="shared" si="14"/>
        <v>2.84</v>
      </c>
      <c r="Q185" s="15">
        <f>'[1]TCE - ANEXO III - Preencher'!R194</f>
        <v>0</v>
      </c>
      <c r="R185" s="15">
        <f>'[1]TCE - ANEXO III - Preencher'!S194</f>
        <v>95.79</v>
      </c>
      <c r="S185" s="16">
        <f t="shared" si="15"/>
        <v>-95.79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103.20878106508876</v>
      </c>
      <c r="Y185" s="15">
        <f>'[1]TCE - ANEXO III - Preencher'!Z194</f>
        <v>0</v>
      </c>
      <c r="Z185" s="16">
        <f t="shared" si="17"/>
        <v>103.20878106508876</v>
      </c>
      <c r="AA185" s="17" t="str">
        <f>IF('[1]TCE - ANEXO III - Preencher'!AB194="","",'[1]TCE - ANEXO III - Preencher'!AB194)</f>
        <v/>
      </c>
      <c r="AB185" s="15">
        <f t="shared" si="12"/>
        <v>261.20758106508879</v>
      </c>
    </row>
    <row r="186" spans="1:28" x14ac:dyDescent="0.2">
      <c r="A186" s="8">
        <f>IFERROR(VLOOKUP(B186,'[1]DADOS (OCULTAR)'!$P$3:$R$91,3,0),"")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NUNES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01/2022</v>
      </c>
      <c r="H186" s="14">
        <f>'[1]TCE - ANEXO III - Preencher'!I195</f>
        <v>0</v>
      </c>
      <c r="I186" s="14">
        <f>'[1]TCE - ANEXO III - Preencher'!J195</f>
        <v>88.295200000000008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1.3540000000000001</v>
      </c>
      <c r="O186" s="15">
        <f>'[1]TCE - ANEXO III - Preencher'!P195</f>
        <v>0</v>
      </c>
      <c r="P186" s="16">
        <f t="shared" si="14"/>
        <v>1.3540000000000001</v>
      </c>
      <c r="Q186" s="15">
        <f>'[1]TCE - ANEXO III - Preencher'!R195</f>
        <v>464.74</v>
      </c>
      <c r="R186" s="15">
        <f>'[1]TCE - ANEXO III - Preencher'!S195</f>
        <v>64.39</v>
      </c>
      <c r="S186" s="16">
        <f t="shared" si="15"/>
        <v>400.35</v>
      </c>
      <c r="T186" s="15">
        <f>'[1]TCE - ANEXO III - Preencher'!U195</f>
        <v>69.430000000000007</v>
      </c>
      <c r="U186" s="15">
        <f>'[1]TCE - ANEXO III - Preencher'!V195</f>
        <v>0</v>
      </c>
      <c r="V186" s="16">
        <f t="shared" si="16"/>
        <v>69.430000000000007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103.20878106508876</v>
      </c>
      <c r="Y186" s="15">
        <f>'[1]TCE - ANEXO III - Preencher'!Z195</f>
        <v>0</v>
      </c>
      <c r="Z186" s="16">
        <f t="shared" si="17"/>
        <v>103.20878106508876</v>
      </c>
      <c r="AA186" s="17" t="str">
        <f>IF('[1]TCE - ANEXO III - Preencher'!AB195="","",'[1]TCE - ANEXO III - Preencher'!AB195)</f>
        <v/>
      </c>
      <c r="AB186" s="15">
        <f t="shared" si="12"/>
        <v>662.63798106508875</v>
      </c>
    </row>
    <row r="187" spans="1:28" x14ac:dyDescent="0.2">
      <c r="A187" s="8">
        <f>IFERROR(VLOOKUP(B187,'[1]DADOS (OCULTAR)'!$P$3:$R$91,3,0),"")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DAYENE STEFANE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01/2022</v>
      </c>
      <c r="H187" s="14">
        <f>'[1]TCE - ANEXO III - Preencher'!I196</f>
        <v>0</v>
      </c>
      <c r="I187" s="14">
        <f>'[1]TCE - ANEXO III - Preencher'!J196</f>
        <v>96.842399999999998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1.3540000000000001</v>
      </c>
      <c r="O187" s="15">
        <f>'[1]TCE - ANEXO III - Preencher'!P196</f>
        <v>0</v>
      </c>
      <c r="P187" s="16">
        <f t="shared" si="14"/>
        <v>1.3540000000000001</v>
      </c>
      <c r="Q187" s="15">
        <f>'[1]TCE - ANEXO III - Preencher'!R196</f>
        <v>829.65</v>
      </c>
      <c r="R187" s="15">
        <f>'[1]TCE - ANEXO III - Preencher'!S196</f>
        <v>63.02</v>
      </c>
      <c r="S187" s="16">
        <f t="shared" si="15"/>
        <v>766.63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103.20878106508876</v>
      </c>
      <c r="Y187" s="15">
        <f>'[1]TCE - ANEXO III - Preencher'!Z196</f>
        <v>0</v>
      </c>
      <c r="Z187" s="16">
        <f t="shared" si="17"/>
        <v>103.20878106508876</v>
      </c>
      <c r="AA187" s="17" t="str">
        <f>IF('[1]TCE - ANEXO III - Preencher'!AB196="","",'[1]TCE - ANEXO III - Preencher'!AB196)</f>
        <v/>
      </c>
      <c r="AB187" s="15">
        <f t="shared" si="12"/>
        <v>968.03518106508875</v>
      </c>
    </row>
    <row r="188" spans="1:28" x14ac:dyDescent="0.2">
      <c r="A188" s="8">
        <f>IFERROR(VLOOKUP(B188,'[1]DADOS (OCULTAR)'!$P$3:$R$91,3,0),"")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DAYVID LUIZ DE LIMA REGO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01/2022</v>
      </c>
      <c r="H188" s="14">
        <f>'[1]TCE - ANEXO III - Preencher'!I197</f>
        <v>0</v>
      </c>
      <c r="I188" s="14">
        <f>'[1]TCE - ANEXO III - Preencher'!J197</f>
        <v>455.26960000000003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2.84</v>
      </c>
      <c r="O188" s="15">
        <f>'[1]TCE - ANEXO III - Preencher'!P197</f>
        <v>0</v>
      </c>
      <c r="P188" s="16">
        <f t="shared" si="14"/>
        <v>2.84</v>
      </c>
      <c r="Q188" s="15">
        <f>'[1]TCE - ANEXO III - Preencher'!R197</f>
        <v>377.71</v>
      </c>
      <c r="R188" s="15">
        <f>'[1]TCE - ANEXO III - Preencher'!S197</f>
        <v>103.7</v>
      </c>
      <c r="S188" s="16">
        <f t="shared" si="15"/>
        <v>274.01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103.20878106508876</v>
      </c>
      <c r="Y188" s="15">
        <f>'[1]TCE - ANEXO III - Preencher'!Z197</f>
        <v>0</v>
      </c>
      <c r="Z188" s="16">
        <f t="shared" si="17"/>
        <v>103.20878106508876</v>
      </c>
      <c r="AA188" s="17" t="str">
        <f>IF('[1]TCE - ANEXO III - Preencher'!AB197="","",'[1]TCE - ANEXO III - Preencher'!AB197)</f>
        <v/>
      </c>
      <c r="AB188" s="15">
        <f t="shared" si="12"/>
        <v>835.32838106508871</v>
      </c>
    </row>
    <row r="189" spans="1:28" x14ac:dyDescent="0.2">
      <c r="A189" s="8">
        <f>IFERROR(VLOOKUP(B189,'[1]DADOS (OCULTAR)'!$P$3:$R$91,3,0),"")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DEBORA ALVES SILVEIRA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01/2022</v>
      </c>
      <c r="H189" s="14">
        <f>'[1]TCE - ANEXO III - Preencher'!I198</f>
        <v>0</v>
      </c>
      <c r="I189" s="14">
        <f>'[1]TCE - ANEXO III - Preencher'!J198</f>
        <v>114.1848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1.3540000000000001</v>
      </c>
      <c r="O189" s="15">
        <f>'[1]TCE - ANEXO III - Preencher'!P198</f>
        <v>0</v>
      </c>
      <c r="P189" s="16">
        <f t="shared" si="14"/>
        <v>1.3540000000000001</v>
      </c>
      <c r="Q189" s="15">
        <f>'[1]TCE - ANEXO III - Preencher'!R198</f>
        <v>464.74</v>
      </c>
      <c r="R189" s="15">
        <f>'[1]TCE - ANEXO III - Preencher'!S198</f>
        <v>60.42</v>
      </c>
      <c r="S189" s="16">
        <f t="shared" si="15"/>
        <v>404.32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103.20878106508876</v>
      </c>
      <c r="Y189" s="15">
        <f>'[1]TCE - ANEXO III - Preencher'!Z198</f>
        <v>0</v>
      </c>
      <c r="Z189" s="16">
        <f t="shared" si="17"/>
        <v>103.20878106508876</v>
      </c>
      <c r="AA189" s="17" t="str">
        <f>IF('[1]TCE - ANEXO III - Preencher'!AB198="","",'[1]TCE - ANEXO III - Preencher'!AB198)</f>
        <v/>
      </c>
      <c r="AB189" s="15">
        <f t="shared" si="12"/>
        <v>623.06758106508869</v>
      </c>
    </row>
    <row r="190" spans="1:28" x14ac:dyDescent="0.2">
      <c r="A190" s="8">
        <f>IFERROR(VLOOKUP(B190,'[1]DADOS (OCULTAR)'!$P$3:$R$91,3,0),"")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GOUVEIA DA SILVA SANTOS VIANA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01/2022</v>
      </c>
      <c r="H190" s="14">
        <f>'[1]TCE - ANEXO III - Preencher'!I199</f>
        <v>0</v>
      </c>
      <c r="I190" s="14">
        <f>'[1]TCE - ANEXO III - Preencher'!J199</f>
        <v>254.58320000000001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103.20878106508876</v>
      </c>
      <c r="Y190" s="15">
        <f>'[1]TCE - ANEXO III - Preencher'!Z199</f>
        <v>0</v>
      </c>
      <c r="Z190" s="16">
        <f t="shared" si="17"/>
        <v>103.20878106508876</v>
      </c>
      <c r="AA190" s="17" t="str">
        <f>IF('[1]TCE - ANEXO III - Preencher'!AB199="","",'[1]TCE - ANEXO III - Preencher'!AB199)</f>
        <v/>
      </c>
      <c r="AB190" s="15">
        <f t="shared" si="12"/>
        <v>360.63198106508878</v>
      </c>
    </row>
    <row r="191" spans="1:28" x14ac:dyDescent="0.2">
      <c r="A191" s="8">
        <f>IFERROR(VLOOKUP(B191,'[1]DADOS (OCULTAR)'!$P$3:$R$91,3,0),"")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DEIBIS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01/2022</v>
      </c>
      <c r="H191" s="14">
        <f>'[1]TCE - ANEXO III - Preencher'!I200</f>
        <v>0</v>
      </c>
      <c r="I191" s="14">
        <f>'[1]TCE - ANEXO III - Preencher'!J200</f>
        <v>176.56639999999999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1.3540000000000001</v>
      </c>
      <c r="O191" s="15">
        <f>'[1]TCE - ANEXO III - Preencher'!P200</f>
        <v>0</v>
      </c>
      <c r="P191" s="16">
        <f t="shared" si="14"/>
        <v>1.3540000000000001</v>
      </c>
      <c r="Q191" s="15">
        <f>'[1]TCE - ANEXO III - Preencher'!R200</f>
        <v>711.21</v>
      </c>
      <c r="R191" s="15">
        <f>'[1]TCE - ANEXO III - Preencher'!S200</f>
        <v>71.27</v>
      </c>
      <c r="S191" s="16">
        <f t="shared" si="15"/>
        <v>639.94000000000005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103.20878106508876</v>
      </c>
      <c r="Y191" s="15">
        <f>'[1]TCE - ANEXO III - Preencher'!Z200</f>
        <v>0</v>
      </c>
      <c r="Z191" s="16">
        <f t="shared" si="17"/>
        <v>103.20878106508876</v>
      </c>
      <c r="AA191" s="17" t="str">
        <f>IF('[1]TCE - ANEXO III - Preencher'!AB200="","",'[1]TCE - ANEXO III - Preencher'!AB200)</f>
        <v/>
      </c>
      <c r="AB191" s="15">
        <f t="shared" si="12"/>
        <v>921.06918106508874</v>
      </c>
    </row>
    <row r="192" spans="1:28" x14ac:dyDescent="0.2">
      <c r="A192" s="8">
        <f>IFERROR(VLOOKUP(B192,'[1]DADOS (OCULTAR)'!$P$3:$R$91,3,0),"")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DEISIANE MARIA DE SOUZA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01/2022</v>
      </c>
      <c r="H192" s="14">
        <f>'[1]TCE - ANEXO III - Preencher'!I201</f>
        <v>0</v>
      </c>
      <c r="I192" s="14">
        <f>'[1]TCE - ANEXO III - Preencher'!J201</f>
        <v>129.22559999999999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366.9</v>
      </c>
      <c r="R192" s="15">
        <f>'[1]TCE - ANEXO III - Preencher'!S201</f>
        <v>63.51</v>
      </c>
      <c r="S192" s="16">
        <f t="shared" si="15"/>
        <v>303.39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103.20878106508876</v>
      </c>
      <c r="Y192" s="15">
        <f>'[1]TCE - ANEXO III - Preencher'!Z201</f>
        <v>0</v>
      </c>
      <c r="Z192" s="16">
        <f t="shared" si="17"/>
        <v>103.20878106508876</v>
      </c>
      <c r="AA192" s="17" t="str">
        <f>IF('[1]TCE - ANEXO III - Preencher'!AB201="","",'[1]TCE - ANEXO III - Preencher'!AB201)</f>
        <v/>
      </c>
      <c r="AB192" s="15">
        <f t="shared" si="12"/>
        <v>537.17838106508873</v>
      </c>
    </row>
    <row r="193" spans="1:28" x14ac:dyDescent="0.2">
      <c r="A193" s="8">
        <f>IFERROR(VLOOKUP(B193,'[1]DADOS (OCULTAR)'!$P$3:$R$91,3,0),"")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DEISIANY MARIA DA CONCEICAO LAURINDO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01/2022</v>
      </c>
      <c r="H193" s="14">
        <f>'[1]TCE - ANEXO III - Preencher'!I202</f>
        <v>0</v>
      </c>
      <c r="I193" s="14">
        <f>'[1]TCE - ANEXO III - Preencher'!J202</f>
        <v>136.62559999999999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1.3540000000000001</v>
      </c>
      <c r="O193" s="15">
        <f>'[1]TCE - ANEXO III - Preencher'!P202</f>
        <v>0</v>
      </c>
      <c r="P193" s="16">
        <f t="shared" si="14"/>
        <v>1.3540000000000001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103.20878106508876</v>
      </c>
      <c r="Y193" s="15">
        <f>'[1]TCE - ANEXO III - Preencher'!Z202</f>
        <v>0</v>
      </c>
      <c r="Z193" s="16">
        <f t="shared" si="17"/>
        <v>103.20878106508876</v>
      </c>
      <c r="AA193" s="17" t="str">
        <f>IF('[1]TCE - ANEXO III - Preencher'!AB202="","",'[1]TCE - ANEXO III - Preencher'!AB202)</f>
        <v/>
      </c>
      <c r="AB193" s="15">
        <f t="shared" si="12"/>
        <v>241.18838106508878</v>
      </c>
    </row>
    <row r="194" spans="1:28" x14ac:dyDescent="0.2">
      <c r="A194" s="8">
        <f>IFERROR(VLOOKUP(B194,'[1]DADOS (OCULTAR)'!$P$3:$R$91,3,0),"")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DEISIELE FERREIRA MARTINS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01/2022</v>
      </c>
      <c r="H194" s="14">
        <f>'[1]TCE - ANEXO III - Preencher'!I203</f>
        <v>0</v>
      </c>
      <c r="I194" s="14">
        <f>'[1]TCE - ANEXO III - Preencher'!J203</f>
        <v>183.47200000000001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103.20878106508876</v>
      </c>
      <c r="Y194" s="15">
        <f>'[1]TCE - ANEXO III - Preencher'!Z203</f>
        <v>0</v>
      </c>
      <c r="Z194" s="16">
        <f t="shared" si="17"/>
        <v>103.20878106508876</v>
      </c>
      <c r="AA194" s="17" t="str">
        <f>IF('[1]TCE - ANEXO III - Preencher'!AB203="","",'[1]TCE - ANEXO III - Preencher'!AB203)</f>
        <v/>
      </c>
      <c r="AB194" s="15">
        <f t="shared" si="12"/>
        <v>288.03478106508879</v>
      </c>
    </row>
    <row r="195" spans="1:28" x14ac:dyDescent="0.2">
      <c r="A195" s="8">
        <f>IFERROR(VLOOKUP(B195,'[1]DADOS (OCULTAR)'!$P$3:$R$91,3,0),"")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DEIZIMA FRANCISCA PEREIRA GOMES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01/2022</v>
      </c>
      <c r="H195" s="14">
        <f>'[1]TCE - ANEXO III - Preencher'!I204</f>
        <v>0</v>
      </c>
      <c r="I195" s="14">
        <f>'[1]TCE - ANEXO III - Preencher'!J204</f>
        <v>203.7328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1.3540000000000001</v>
      </c>
      <c r="O195" s="15">
        <f>'[1]TCE - ANEXO III - Preencher'!P204</f>
        <v>0</v>
      </c>
      <c r="P195" s="16">
        <f t="shared" si="14"/>
        <v>1.3540000000000001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103.20878106508876</v>
      </c>
      <c r="Y195" s="15">
        <f>'[1]TCE - ANEXO III - Preencher'!Z204</f>
        <v>0</v>
      </c>
      <c r="Z195" s="16">
        <f t="shared" si="17"/>
        <v>103.20878106508876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377.70558106508878</v>
      </c>
    </row>
    <row r="196" spans="1:28" x14ac:dyDescent="0.2">
      <c r="A196" s="8">
        <f>IFERROR(VLOOKUP(B196,'[1]DADOS (OCULTAR)'!$P$3:$R$91,3,0),"")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DENILSON MANOEL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01/2022</v>
      </c>
      <c r="H196" s="14">
        <f>'[1]TCE - ANEXO III - Preencher'!I205</f>
        <v>0</v>
      </c>
      <c r="I196" s="14">
        <f>'[1]TCE - ANEXO III - Preencher'!J205</f>
        <v>107.5304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1.3540000000000001</v>
      </c>
      <c r="O196" s="15">
        <f>'[1]TCE - ANEXO III - Preencher'!P205</f>
        <v>0</v>
      </c>
      <c r="P196" s="16">
        <f t="shared" ref="P196:P259" si="20">N196-O196</f>
        <v>1.3540000000000001</v>
      </c>
      <c r="Q196" s="15">
        <f>'[1]TCE - ANEXO III - Preencher'!R205</f>
        <v>535.25</v>
      </c>
      <c r="R196" s="15">
        <f>'[1]TCE - ANEXO III - Preencher'!S205</f>
        <v>72.72</v>
      </c>
      <c r="S196" s="16">
        <f t="shared" ref="S196:S259" si="21">Q196-R196</f>
        <v>462.53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103.20878106508876</v>
      </c>
      <c r="Y196" s="15">
        <f>'[1]TCE - ANEXO III - Preencher'!Z205</f>
        <v>0</v>
      </c>
      <c r="Z196" s="16">
        <f t="shared" ref="Z196:Z259" si="23">X196-Y196</f>
        <v>103.20878106508876</v>
      </c>
      <c r="AA196" s="17" t="str">
        <f>IF('[1]TCE - ANEXO III - Preencher'!AB205="","",'[1]TCE - ANEXO III - Preencher'!AB205)</f>
        <v/>
      </c>
      <c r="AB196" s="15">
        <f t="shared" si="18"/>
        <v>674.62318106508872</v>
      </c>
    </row>
    <row r="197" spans="1:28" x14ac:dyDescent="0.2">
      <c r="A197" s="8">
        <f>IFERROR(VLOOKUP(B197,'[1]DADOS (OCULTAR)'!$P$3:$R$91,3,0),"")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DENYS CARVALHO DA ROCHA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01/2022</v>
      </c>
      <c r="H197" s="14">
        <f>'[1]TCE - ANEXO III - Preencher'!I206</f>
        <v>0</v>
      </c>
      <c r="I197" s="14">
        <f>'[1]TCE - ANEXO III - Preencher'!J206</f>
        <v>110.1232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366.9</v>
      </c>
      <c r="R197" s="15">
        <f>'[1]TCE - ANEXO III - Preencher'!S206</f>
        <v>72.72</v>
      </c>
      <c r="S197" s="16">
        <f t="shared" si="21"/>
        <v>294.17999999999995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103.20878106508876</v>
      </c>
      <c r="Y197" s="15">
        <f>'[1]TCE - ANEXO III - Preencher'!Z206</f>
        <v>0</v>
      </c>
      <c r="Z197" s="16">
        <f t="shared" si="23"/>
        <v>103.20878106508876</v>
      </c>
      <c r="AA197" s="17" t="str">
        <f>IF('[1]TCE - ANEXO III - Preencher'!AB206="","",'[1]TCE - ANEXO III - Preencher'!AB206)</f>
        <v/>
      </c>
      <c r="AB197" s="15">
        <f t="shared" si="18"/>
        <v>508.8659810650887</v>
      </c>
    </row>
    <row r="198" spans="1:28" x14ac:dyDescent="0.2">
      <c r="A198" s="8">
        <f>IFERROR(VLOOKUP(B198,'[1]DADOS (OCULTAR)'!$P$3:$R$91,3,0),"")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DEOCLECIO TOLEDO DE BARROS NETO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01/2022</v>
      </c>
      <c r="H198" s="14">
        <f>'[1]TCE - ANEXO III - Preencher'!I207</f>
        <v>0</v>
      </c>
      <c r="I198" s="14">
        <f>'[1]TCE - ANEXO III - Preencher'!J207</f>
        <v>280.10160000000002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1.3540000000000001</v>
      </c>
      <c r="O198" s="15">
        <f>'[1]TCE - ANEXO III - Preencher'!P207</f>
        <v>0</v>
      </c>
      <c r="P198" s="16">
        <f t="shared" si="20"/>
        <v>1.3540000000000001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103.20878106508876</v>
      </c>
      <c r="Y198" s="15">
        <f>'[1]TCE - ANEXO III - Preencher'!Z207</f>
        <v>0</v>
      </c>
      <c r="Z198" s="16">
        <f t="shared" si="23"/>
        <v>103.20878106508876</v>
      </c>
      <c r="AA198" s="17" t="str">
        <f>IF('[1]TCE - ANEXO III - Preencher'!AB207="","",'[1]TCE - ANEXO III - Preencher'!AB207)</f>
        <v/>
      </c>
      <c r="AB198" s="15">
        <f t="shared" si="18"/>
        <v>384.66438106508878</v>
      </c>
    </row>
    <row r="199" spans="1:28" x14ac:dyDescent="0.2">
      <c r="A199" s="8">
        <f>IFERROR(VLOOKUP(B199,'[1]DADOS (OCULTAR)'!$P$3:$R$91,3,0),"")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DEYSE DE OLIVEIRA CARDOSO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01/2022</v>
      </c>
      <c r="H199" s="14">
        <f>'[1]TCE - ANEXO III - Preencher'!I208</f>
        <v>0</v>
      </c>
      <c r="I199" s="14">
        <f>'[1]TCE - ANEXO III - Preencher'!J208</f>
        <v>568.10080000000005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46.62</v>
      </c>
      <c r="U199" s="15">
        <f>'[1]TCE - ANEXO III - Preencher'!V208</f>
        <v>0</v>
      </c>
      <c r="V199" s="16">
        <f t="shared" si="22"/>
        <v>46.62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103.20878106508876</v>
      </c>
      <c r="Y199" s="15">
        <f>'[1]TCE - ANEXO III - Preencher'!Z208</f>
        <v>0</v>
      </c>
      <c r="Z199" s="16">
        <f t="shared" si="23"/>
        <v>103.20878106508876</v>
      </c>
      <c r="AA199" s="17" t="str">
        <f>IF('[1]TCE - ANEXO III - Preencher'!AB208="","",'[1]TCE - ANEXO III - Preencher'!AB208)</f>
        <v/>
      </c>
      <c r="AB199" s="15">
        <f t="shared" si="18"/>
        <v>719.28358106508881</v>
      </c>
    </row>
    <row r="200" spans="1:28" x14ac:dyDescent="0.2">
      <c r="A200" s="8">
        <f>IFERROR(VLOOKUP(B200,'[1]DADOS (OCULTAR)'!$P$3:$R$91,3,0),"")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DIANA CARLA DIAS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01/2022</v>
      </c>
      <c r="H200" s="14">
        <f>'[1]TCE - ANEXO III - Preencher'!I209</f>
        <v>0</v>
      </c>
      <c r="I200" s="14">
        <f>'[1]TCE - ANEXO III - Preencher'!J209</f>
        <v>256.41199999999998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2.84</v>
      </c>
      <c r="O200" s="15">
        <f>'[1]TCE - ANEXO III - Preencher'!P209</f>
        <v>0</v>
      </c>
      <c r="P200" s="16">
        <f t="shared" si="20"/>
        <v>2.84</v>
      </c>
      <c r="Q200" s="15">
        <f>'[1]TCE - ANEXO III - Preencher'!R209</f>
        <v>0</v>
      </c>
      <c r="R200" s="15">
        <f>'[1]TCE - ANEXO III - Preencher'!S209</f>
        <v>114.29</v>
      </c>
      <c r="S200" s="16">
        <f t="shared" si="21"/>
        <v>-114.29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103.20878106508876</v>
      </c>
      <c r="Y200" s="15">
        <f>'[1]TCE - ANEXO III - Preencher'!Z209</f>
        <v>0</v>
      </c>
      <c r="Z200" s="16">
        <f t="shared" si="23"/>
        <v>103.20878106508876</v>
      </c>
      <c r="AA200" s="17" t="str">
        <f>IF('[1]TCE - ANEXO III - Preencher'!AB209="","",'[1]TCE - ANEXO III - Preencher'!AB209)</f>
        <v/>
      </c>
      <c r="AB200" s="15">
        <f t="shared" si="18"/>
        <v>248.1707810650887</v>
      </c>
    </row>
    <row r="201" spans="1:28" x14ac:dyDescent="0.2">
      <c r="A201" s="8">
        <f>IFERROR(VLOOKUP(B201,'[1]DADOS (OCULTAR)'!$P$3:$R$91,3,0),"")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DIEGO DE LIMA MARQUES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01/2022</v>
      </c>
      <c r="H201" s="14">
        <f>'[1]TCE - ANEXO III - Preencher'!I210</f>
        <v>0</v>
      </c>
      <c r="I201" s="14">
        <f>'[1]TCE - ANEXO III - Preencher'!J210</f>
        <v>110.8432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1.3540000000000001</v>
      </c>
      <c r="O201" s="15">
        <f>'[1]TCE - ANEXO III - Preencher'!P210</f>
        <v>0</v>
      </c>
      <c r="P201" s="16">
        <f t="shared" si="20"/>
        <v>1.3540000000000001</v>
      </c>
      <c r="Q201" s="15">
        <f>'[1]TCE - ANEXO III - Preencher'!R210</f>
        <v>233.81</v>
      </c>
      <c r="R201" s="15">
        <f>'[1]TCE - ANEXO III - Preencher'!S210</f>
        <v>72.72</v>
      </c>
      <c r="S201" s="16">
        <f t="shared" si="21"/>
        <v>161.09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103.20878106508876</v>
      </c>
      <c r="Y201" s="15">
        <f>'[1]TCE - ANEXO III - Preencher'!Z210</f>
        <v>0</v>
      </c>
      <c r="Z201" s="16">
        <f t="shared" si="23"/>
        <v>103.20878106508876</v>
      </c>
      <c r="AA201" s="17" t="str">
        <f>IF('[1]TCE - ANEXO III - Preencher'!AB210="","",'[1]TCE - ANEXO III - Preencher'!AB210)</f>
        <v/>
      </c>
      <c r="AB201" s="15">
        <f t="shared" si="18"/>
        <v>376.49598106508876</v>
      </c>
    </row>
    <row r="202" spans="1:28" x14ac:dyDescent="0.2">
      <c r="A202" s="8">
        <f>IFERROR(VLOOKUP(B202,'[1]DADOS (OCULTAR)'!$P$3:$R$91,3,0),"")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DIOGO ALVES DUARTE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 t="str">
        <f>IF('[1]TCE - ANEXO III - Preencher'!H211="","",'[1]TCE - ANEXO III - Preencher'!H211)</f>
        <v>01/2022</v>
      </c>
      <c r="H202" s="14">
        <f>'[1]TCE - ANEXO III - Preencher'!I211</f>
        <v>0</v>
      </c>
      <c r="I202" s="14">
        <f>'[1]TCE - ANEXO III - Preencher'!J211</f>
        <v>221.18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2.84</v>
      </c>
      <c r="O202" s="15">
        <f>'[1]TCE - ANEXO III - Preencher'!P211</f>
        <v>0</v>
      </c>
      <c r="P202" s="16">
        <f t="shared" si="20"/>
        <v>2.84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103.20878106508876</v>
      </c>
      <c r="Y202" s="15">
        <f>'[1]TCE - ANEXO III - Preencher'!Z211</f>
        <v>0</v>
      </c>
      <c r="Z202" s="16">
        <f t="shared" si="23"/>
        <v>103.20878106508876</v>
      </c>
      <c r="AA202" s="17" t="str">
        <f>IF('[1]TCE - ANEXO III - Preencher'!AB211="","",'[1]TCE - ANEXO III - Preencher'!AB211)</f>
        <v/>
      </c>
      <c r="AB202" s="15">
        <f t="shared" si="18"/>
        <v>327.22878106508875</v>
      </c>
    </row>
    <row r="203" spans="1:28" x14ac:dyDescent="0.2">
      <c r="A203" s="8">
        <f>IFERROR(VLOOKUP(B203,'[1]DADOS (OCULTAR)'!$P$3:$R$91,3,0),"")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DION TIBURCIO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5151-10</v>
      </c>
      <c r="G203" s="13" t="str">
        <f>IF('[1]TCE - ANEXO III - Preencher'!H212="","",'[1]TCE - ANEXO III - Preencher'!H212)</f>
        <v>01/2022</v>
      </c>
      <c r="H203" s="14">
        <f>'[1]TCE - ANEXO III - Preencher'!I212</f>
        <v>0</v>
      </c>
      <c r="I203" s="14">
        <f>'[1]TCE - ANEXO III - Preencher'!J212</f>
        <v>125.99039999999999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1.3540000000000001</v>
      </c>
      <c r="O203" s="15">
        <f>'[1]TCE - ANEXO III - Preencher'!P212</f>
        <v>0</v>
      </c>
      <c r="P203" s="16">
        <f t="shared" si="20"/>
        <v>1.3540000000000001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103.20878106508876</v>
      </c>
      <c r="Y203" s="15">
        <f>'[1]TCE - ANEXO III - Preencher'!Z212</f>
        <v>0</v>
      </c>
      <c r="Z203" s="16">
        <f t="shared" si="23"/>
        <v>103.20878106508876</v>
      </c>
      <c r="AA203" s="17" t="str">
        <f>IF('[1]TCE - ANEXO III - Preencher'!AB212="","",'[1]TCE - ANEXO III - Preencher'!AB212)</f>
        <v/>
      </c>
      <c r="AB203" s="15">
        <f t="shared" si="18"/>
        <v>230.55318106508875</v>
      </c>
    </row>
    <row r="204" spans="1:28" x14ac:dyDescent="0.2">
      <c r="A204" s="8">
        <f>IFERROR(VLOOKUP(B204,'[1]DADOS (OCULTAR)'!$P$3:$R$91,3,0),"")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DORALICE DA SILVA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01/2022</v>
      </c>
      <c r="H204" s="14">
        <f>'[1]TCE - ANEXO III - Preencher'!I213</f>
        <v>0</v>
      </c>
      <c r="I204" s="14">
        <f>'[1]TCE - ANEXO III - Preencher'!J213</f>
        <v>151.54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0</v>
      </c>
      <c r="R204" s="15">
        <f>'[1]TCE - ANEXO III - Preencher'!S213</f>
        <v>59.15</v>
      </c>
      <c r="S204" s="16">
        <f t="shared" si="21"/>
        <v>-59.15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103.20878106508876</v>
      </c>
      <c r="Y204" s="15">
        <f>'[1]TCE - ANEXO III - Preencher'!Z213</f>
        <v>0</v>
      </c>
      <c r="Z204" s="16">
        <f t="shared" si="23"/>
        <v>103.20878106508876</v>
      </c>
      <c r="AA204" s="17" t="str">
        <f>IF('[1]TCE - ANEXO III - Preencher'!AB213="","",'[1]TCE - ANEXO III - Preencher'!AB213)</f>
        <v/>
      </c>
      <c r="AB204" s="15">
        <f t="shared" si="18"/>
        <v>196.95278106508874</v>
      </c>
    </row>
    <row r="205" spans="1:28" x14ac:dyDescent="0.2">
      <c r="A205" s="8">
        <f>IFERROR(VLOOKUP(B205,'[1]DADOS (OCULTAR)'!$P$3:$R$91,3,0),"")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DOUGLAS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7823-05</v>
      </c>
      <c r="G205" s="13" t="str">
        <f>IF('[1]TCE - ANEXO III - Preencher'!H214="","",'[1]TCE - ANEXO III - Preencher'!H214)</f>
        <v>01/2022</v>
      </c>
      <c r="H205" s="14">
        <f>'[1]TCE - ANEXO III - Preencher'!I214</f>
        <v>0</v>
      </c>
      <c r="I205" s="14">
        <f>'[1]TCE - ANEXO III - Preencher'!J214</f>
        <v>156.04640000000001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1.3540000000000001</v>
      </c>
      <c r="O205" s="15">
        <f>'[1]TCE - ANEXO III - Preencher'!P214</f>
        <v>0</v>
      </c>
      <c r="P205" s="16">
        <f t="shared" si="20"/>
        <v>1.3540000000000001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103.20878106508876</v>
      </c>
      <c r="Y205" s="15">
        <f>'[1]TCE - ANEXO III - Preencher'!Z214</f>
        <v>0</v>
      </c>
      <c r="Z205" s="16">
        <f t="shared" si="23"/>
        <v>103.20878106508876</v>
      </c>
      <c r="AA205" s="17" t="str">
        <f>IF('[1]TCE - ANEXO III - Preencher'!AB214="","",'[1]TCE - ANEXO III - Preencher'!AB214)</f>
        <v/>
      </c>
      <c r="AB205" s="15">
        <f t="shared" si="18"/>
        <v>260.60918106508876</v>
      </c>
    </row>
    <row r="206" spans="1:28" x14ac:dyDescent="0.2">
      <c r="A206" s="8">
        <f>IFERROR(VLOOKUP(B206,'[1]DADOS (OCULTAR)'!$P$3:$R$91,3,0),"")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DOUGLAS RAFAEL DE SANTANA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01/2022</v>
      </c>
      <c r="H206" s="14">
        <f>'[1]TCE - ANEXO III - Preencher'!I215</f>
        <v>0</v>
      </c>
      <c r="I206" s="14">
        <f>'[1]TCE - ANEXO III - Preencher'!J215</f>
        <v>114.9712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1.3540000000000001</v>
      </c>
      <c r="O206" s="15">
        <f>'[1]TCE - ANEXO III - Preencher'!P215</f>
        <v>0</v>
      </c>
      <c r="P206" s="16">
        <f t="shared" si="20"/>
        <v>1.3540000000000001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103.20878106508876</v>
      </c>
      <c r="Y206" s="15">
        <f>'[1]TCE - ANEXO III - Preencher'!Z215</f>
        <v>0</v>
      </c>
      <c r="Z206" s="16">
        <f t="shared" si="23"/>
        <v>103.20878106508876</v>
      </c>
      <c r="AA206" s="17" t="str">
        <f>IF('[1]TCE - ANEXO III - Preencher'!AB215="","",'[1]TCE - ANEXO III - Preencher'!AB215)</f>
        <v/>
      </c>
      <c r="AB206" s="15">
        <f t="shared" si="18"/>
        <v>219.53398106508877</v>
      </c>
    </row>
    <row r="207" spans="1:28" x14ac:dyDescent="0.2">
      <c r="A207" s="8">
        <f>IFERROR(VLOOKUP(B207,'[1]DADOS (OCULTAR)'!$P$3:$R$91,3,0),"")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DULCINEIA MACIEL CALDEIRAS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7632-10</v>
      </c>
      <c r="G207" s="13" t="str">
        <f>IF('[1]TCE - ANEXO III - Preencher'!H216="","",'[1]TCE - ANEXO III - Preencher'!H216)</f>
        <v>01/2022</v>
      </c>
      <c r="H207" s="14">
        <f>'[1]TCE - ANEXO III - Preencher'!I216</f>
        <v>0</v>
      </c>
      <c r="I207" s="14">
        <f>'[1]TCE - ANEXO III - Preencher'!J216</f>
        <v>124.7032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1.3540000000000001</v>
      </c>
      <c r="O207" s="15">
        <f>'[1]TCE - ANEXO III - Preencher'!P216</f>
        <v>0</v>
      </c>
      <c r="P207" s="16">
        <f t="shared" si="20"/>
        <v>1.3540000000000001</v>
      </c>
      <c r="Q207" s="15">
        <f>'[1]TCE - ANEXO III - Preencher'!R216</f>
        <v>341.73</v>
      </c>
      <c r="R207" s="15">
        <f>'[1]TCE - ANEXO III - Preencher'!S216</f>
        <v>75.22</v>
      </c>
      <c r="S207" s="16">
        <f t="shared" si="21"/>
        <v>266.51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103.20878106508876</v>
      </c>
      <c r="Y207" s="15">
        <f>'[1]TCE - ANEXO III - Preencher'!Z216</f>
        <v>0</v>
      </c>
      <c r="Z207" s="16">
        <f t="shared" si="23"/>
        <v>103.20878106508876</v>
      </c>
      <c r="AA207" s="17" t="str">
        <f>IF('[1]TCE - ANEXO III - Preencher'!AB216="","",'[1]TCE - ANEXO III - Preencher'!AB216)</f>
        <v/>
      </c>
      <c r="AB207" s="15">
        <f t="shared" si="18"/>
        <v>495.77598106508873</v>
      </c>
    </row>
    <row r="208" spans="1:28" x14ac:dyDescent="0.2">
      <c r="A208" s="8">
        <f>IFERROR(VLOOKUP(B208,'[1]DADOS (OCULTAR)'!$P$3:$R$91,3,0),"")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DVANICE GRACILIANO DA SILVA MELO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01/2022</v>
      </c>
      <c r="H208" s="14">
        <f>'[1]TCE - ANEXO III - Preencher'!I217</f>
        <v>0</v>
      </c>
      <c r="I208" s="14">
        <f>'[1]TCE - ANEXO III - Preencher'!J217</f>
        <v>155.56479999999999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103.20878106508876</v>
      </c>
      <c r="Y208" s="15">
        <f>'[1]TCE - ANEXO III - Preencher'!Z217</f>
        <v>0</v>
      </c>
      <c r="Z208" s="16">
        <f t="shared" si="23"/>
        <v>103.20878106508876</v>
      </c>
      <c r="AA208" s="17" t="str">
        <f>IF('[1]TCE - ANEXO III - Preencher'!AB217="","",'[1]TCE - ANEXO III - Preencher'!AB217)</f>
        <v/>
      </c>
      <c r="AB208" s="15">
        <f t="shared" si="18"/>
        <v>260.12758106508875</v>
      </c>
    </row>
    <row r="209" spans="1:28" x14ac:dyDescent="0.2">
      <c r="A209" s="8">
        <f>IFERROR(VLOOKUP(B209,'[1]DADOS (OCULTAR)'!$P$3:$R$91,3,0),"")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EDIANE LEANDRO DO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01/2022</v>
      </c>
      <c r="H209" s="14">
        <f>'[1]TCE - ANEXO III - Preencher'!I218</f>
        <v>0</v>
      </c>
      <c r="I209" s="14">
        <f>'[1]TCE - ANEXO III - Preencher'!J218</f>
        <v>130.00319999999999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366.9</v>
      </c>
      <c r="R209" s="15">
        <f>'[1]TCE - ANEXO III - Preencher'!S218</f>
        <v>67.27</v>
      </c>
      <c r="S209" s="16">
        <f t="shared" si="21"/>
        <v>299.63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103.20878106508876</v>
      </c>
      <c r="Y209" s="15">
        <f>'[1]TCE - ANEXO III - Preencher'!Z218</f>
        <v>0</v>
      </c>
      <c r="Z209" s="16">
        <f t="shared" si="23"/>
        <v>103.20878106508876</v>
      </c>
      <c r="AA209" s="17" t="str">
        <f>IF('[1]TCE - ANEXO III - Preencher'!AB218="","",'[1]TCE - ANEXO III - Preencher'!AB218)</f>
        <v/>
      </c>
      <c r="AB209" s="15">
        <f t="shared" si="18"/>
        <v>534.19598106508874</v>
      </c>
    </row>
    <row r="210" spans="1:28" x14ac:dyDescent="0.2">
      <c r="A210" s="8">
        <f>IFERROR(VLOOKUP(B210,'[1]DADOS (OCULTAR)'!$P$3:$R$91,3,0),"")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EDICASSIA RODRIGUES DE FREITAS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01/2022</v>
      </c>
      <c r="H210" s="14">
        <f>'[1]TCE - ANEXO III - Preencher'!I219</f>
        <v>0</v>
      </c>
      <c r="I210" s="14">
        <f>'[1]TCE - ANEXO III - Preencher'!J219</f>
        <v>12.4574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1.3540000000000001</v>
      </c>
      <c r="O210" s="15">
        <f>'[1]TCE - ANEXO III - Preencher'!P219</f>
        <v>0</v>
      </c>
      <c r="P210" s="16">
        <f t="shared" si="20"/>
        <v>1.3540000000000001</v>
      </c>
      <c r="Q210" s="15">
        <f>'[1]TCE - ANEXO III - Preencher'!R219</f>
        <v>538.39</v>
      </c>
      <c r="R210" s="15">
        <f>'[1]TCE - ANEXO III - Preencher'!S219</f>
        <v>36.36</v>
      </c>
      <c r="S210" s="16">
        <f t="shared" si="21"/>
        <v>502.03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103.20878106508876</v>
      </c>
      <c r="Y210" s="15">
        <f>'[1]TCE - ANEXO III - Preencher'!Z219</f>
        <v>0</v>
      </c>
      <c r="Z210" s="16">
        <f t="shared" si="23"/>
        <v>103.20878106508876</v>
      </c>
      <c r="AA210" s="17" t="str">
        <f>IF('[1]TCE - ANEXO III - Preencher'!AB219="","",'[1]TCE - ANEXO III - Preencher'!AB219)</f>
        <v/>
      </c>
      <c r="AB210" s="15">
        <f t="shared" si="18"/>
        <v>619.05018106508874</v>
      </c>
    </row>
    <row r="211" spans="1:28" x14ac:dyDescent="0.2">
      <c r="A211" s="8">
        <f>IFERROR(VLOOKUP(B211,'[1]DADOS (OCULTAR)'!$P$3:$R$91,3,0),"")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EDICILENE KATIA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01/2022</v>
      </c>
      <c r="H211" s="14">
        <f>'[1]TCE - ANEXO III - Preencher'!I220</f>
        <v>0</v>
      </c>
      <c r="I211" s="14">
        <f>'[1]TCE - ANEXO III - Preencher'!J220</f>
        <v>358.23840000000001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2.84</v>
      </c>
      <c r="O211" s="15">
        <f>'[1]TCE - ANEXO III - Preencher'!P220</f>
        <v>0</v>
      </c>
      <c r="P211" s="16">
        <f t="shared" si="20"/>
        <v>2.84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103.20878106508876</v>
      </c>
      <c r="Y211" s="15">
        <f>'[1]TCE - ANEXO III - Preencher'!Z220</f>
        <v>0</v>
      </c>
      <c r="Z211" s="16">
        <f t="shared" si="23"/>
        <v>103.20878106508876</v>
      </c>
      <c r="AA211" s="17" t="str">
        <f>IF('[1]TCE - ANEXO III - Preencher'!AB220="","",'[1]TCE - ANEXO III - Preencher'!AB220)</f>
        <v/>
      </c>
      <c r="AB211" s="15">
        <f t="shared" si="18"/>
        <v>464.28718106508876</v>
      </c>
    </row>
    <row r="212" spans="1:28" x14ac:dyDescent="0.2">
      <c r="A212" s="8">
        <f>IFERROR(VLOOKUP(B212,'[1]DADOS (OCULTAR)'!$P$3:$R$91,3,0),"")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EDILANE IZABEL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01/2022</v>
      </c>
      <c r="H212" s="14">
        <f>'[1]TCE - ANEXO III - Preencher'!I221</f>
        <v>0</v>
      </c>
      <c r="I212" s="14">
        <f>'[1]TCE - ANEXO III - Preencher'!J221</f>
        <v>130.78720000000001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1.3540000000000001</v>
      </c>
      <c r="O212" s="15">
        <f>'[1]TCE - ANEXO III - Preencher'!P221</f>
        <v>0</v>
      </c>
      <c r="P212" s="16">
        <f t="shared" si="20"/>
        <v>1.3540000000000001</v>
      </c>
      <c r="Q212" s="15">
        <f>'[1]TCE - ANEXO III - Preencher'!R221</f>
        <v>0</v>
      </c>
      <c r="R212" s="15">
        <f>'[1]TCE - ANEXO III - Preencher'!S221</f>
        <v>72.72</v>
      </c>
      <c r="S212" s="16">
        <f t="shared" si="21"/>
        <v>-72.72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103.20878106508876</v>
      </c>
      <c r="Y212" s="15">
        <f>'[1]TCE - ANEXO III - Preencher'!Z221</f>
        <v>0</v>
      </c>
      <c r="Z212" s="16">
        <f t="shared" si="23"/>
        <v>103.20878106508876</v>
      </c>
      <c r="AA212" s="17" t="str">
        <f>IF('[1]TCE - ANEXO III - Preencher'!AB221="","",'[1]TCE - ANEXO III - Preencher'!AB221)</f>
        <v/>
      </c>
      <c r="AB212" s="15">
        <f t="shared" si="18"/>
        <v>162.62998106508877</v>
      </c>
    </row>
    <row r="213" spans="1:28" x14ac:dyDescent="0.2">
      <c r="A213" s="8">
        <f>IFERROR(VLOOKUP(B213,'[1]DADOS (OCULTAR)'!$P$3:$R$91,3,0),"")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EDILENE ALVES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2237-10</v>
      </c>
      <c r="G213" s="13" t="str">
        <f>IF('[1]TCE - ANEXO III - Preencher'!H222="","",'[1]TCE - ANEXO III - Preencher'!H222)</f>
        <v>01/2022</v>
      </c>
      <c r="H213" s="14">
        <f>'[1]TCE - ANEXO III - Preencher'!I222</f>
        <v>0</v>
      </c>
      <c r="I213" s="14">
        <f>'[1]TCE - ANEXO III - Preencher'!J222</f>
        <v>402.41919999999999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1.3540000000000001</v>
      </c>
      <c r="O213" s="15">
        <f>'[1]TCE - ANEXO III - Preencher'!P222</f>
        <v>0</v>
      </c>
      <c r="P213" s="16">
        <f t="shared" si="20"/>
        <v>1.3540000000000001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103.20878106508876</v>
      </c>
      <c r="Y213" s="15">
        <f>'[1]TCE - ANEXO III - Preencher'!Z222</f>
        <v>0</v>
      </c>
      <c r="Z213" s="16">
        <f t="shared" si="23"/>
        <v>103.20878106508876</v>
      </c>
      <c r="AA213" s="17" t="str">
        <f>IF('[1]TCE - ANEXO III - Preencher'!AB222="","",'[1]TCE - ANEXO III - Preencher'!AB222)</f>
        <v/>
      </c>
      <c r="AB213" s="15">
        <f t="shared" si="18"/>
        <v>506.98198106508875</v>
      </c>
    </row>
    <row r="214" spans="1:28" x14ac:dyDescent="0.2">
      <c r="A214" s="8">
        <f>IFERROR(VLOOKUP(B214,'[1]DADOS (OCULTAR)'!$P$3:$R$91,3,0),"")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EDILENE FALCAO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01/2022</v>
      </c>
      <c r="H214" s="14">
        <f>'[1]TCE - ANEXO III - Preencher'!I223</f>
        <v>0</v>
      </c>
      <c r="I214" s="14">
        <f>'[1]TCE - ANEXO III - Preencher'!J223</f>
        <v>147.52959999999999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269.79000000000002</v>
      </c>
      <c r="R214" s="15">
        <f>'[1]TCE - ANEXO III - Preencher'!S223</f>
        <v>60.84</v>
      </c>
      <c r="S214" s="16">
        <f t="shared" si="21"/>
        <v>208.95000000000002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103.20878106508876</v>
      </c>
      <c r="Y214" s="15">
        <f>'[1]TCE - ANEXO III - Preencher'!Z223</f>
        <v>0</v>
      </c>
      <c r="Z214" s="16">
        <f t="shared" si="23"/>
        <v>103.20878106508876</v>
      </c>
      <c r="AA214" s="17" t="str">
        <f>IF('[1]TCE - ANEXO III - Preencher'!AB223="","",'[1]TCE - ANEXO III - Preencher'!AB223)</f>
        <v/>
      </c>
      <c r="AB214" s="15">
        <f t="shared" si="18"/>
        <v>461.04238106508882</v>
      </c>
    </row>
    <row r="215" spans="1:28" x14ac:dyDescent="0.2">
      <c r="A215" s="8">
        <f>IFERROR(VLOOKUP(B215,'[1]DADOS (OCULTAR)'!$P$3:$R$91,3,0),"")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EDILEUSA COELHO DE MEDEIROS FIGLIOULO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2251-20</v>
      </c>
      <c r="G215" s="13" t="str">
        <f>IF('[1]TCE - ANEXO III - Preencher'!H224="","",'[1]TCE - ANEXO III - Preencher'!H224)</f>
        <v>01/2022</v>
      </c>
      <c r="H215" s="14">
        <f>'[1]TCE - ANEXO III - Preencher'!I224</f>
        <v>0</v>
      </c>
      <c r="I215" s="14">
        <f>'[1]TCE - ANEXO III - Preencher'!J224</f>
        <v>257.24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10.834</v>
      </c>
      <c r="O215" s="15">
        <f>'[1]TCE - ANEXO III - Preencher'!P224</f>
        <v>0</v>
      </c>
      <c r="P215" s="16">
        <f t="shared" si="20"/>
        <v>10.834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103.20878106508876</v>
      </c>
      <c r="Y215" s="15">
        <f>'[1]TCE - ANEXO III - Preencher'!Z224</f>
        <v>0</v>
      </c>
      <c r="Z215" s="16">
        <f t="shared" si="23"/>
        <v>103.20878106508876</v>
      </c>
      <c r="AA215" s="17" t="str">
        <f>IF('[1]TCE - ANEXO III - Preencher'!AB224="","",'[1]TCE - ANEXO III - Preencher'!AB224)</f>
        <v/>
      </c>
      <c r="AB215" s="15">
        <f t="shared" si="18"/>
        <v>371.28278106508878</v>
      </c>
    </row>
    <row r="216" spans="1:28" x14ac:dyDescent="0.2">
      <c r="A216" s="8">
        <f>IFERROR(VLOOKUP(B216,'[1]DADOS (OCULTAR)'!$P$3:$R$91,3,0),"")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EDILEUZA MARTINS BATISTA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01/2022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1.3540000000000001</v>
      </c>
      <c r="O216" s="15">
        <f>'[1]TCE - ANEXO III - Preencher'!P225</f>
        <v>0</v>
      </c>
      <c r="P216" s="16">
        <f t="shared" si="20"/>
        <v>1.3540000000000001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103.20878106508876</v>
      </c>
      <c r="Y216" s="15">
        <f>'[1]TCE - ANEXO III - Preencher'!Z225</f>
        <v>0</v>
      </c>
      <c r="Z216" s="16">
        <f t="shared" si="23"/>
        <v>103.20878106508876</v>
      </c>
      <c r="AA216" s="17" t="str">
        <f>IF('[1]TCE - ANEXO III - Preencher'!AB225="","",'[1]TCE - ANEXO III - Preencher'!AB225)</f>
        <v/>
      </c>
      <c r="AB216" s="15">
        <f t="shared" si="18"/>
        <v>104.56278106508876</v>
      </c>
    </row>
    <row r="217" spans="1:28" x14ac:dyDescent="0.2">
      <c r="A217" s="8">
        <f>IFERROR(VLOOKUP(B217,'[1]DADOS (OCULTAR)'!$P$3:$R$91,3,0),"")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EDILSON JOSE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5151-10</v>
      </c>
      <c r="G217" s="13" t="str">
        <f>IF('[1]TCE - ANEXO III - Preencher'!H226="","",'[1]TCE - ANEXO III - Preencher'!H226)</f>
        <v>01/2022</v>
      </c>
      <c r="H217" s="14">
        <f>'[1]TCE - ANEXO III - Preencher'!I226</f>
        <v>0</v>
      </c>
      <c r="I217" s="14">
        <f>'[1]TCE - ANEXO III - Preencher'!J226</f>
        <v>124.8424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1.3540000000000001</v>
      </c>
      <c r="O217" s="15">
        <f>'[1]TCE - ANEXO III - Preencher'!P226</f>
        <v>0</v>
      </c>
      <c r="P217" s="16">
        <f t="shared" si="20"/>
        <v>1.3540000000000001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103.20878106508876</v>
      </c>
      <c r="Y217" s="15">
        <f>'[1]TCE - ANEXO III - Preencher'!Z226</f>
        <v>0</v>
      </c>
      <c r="Z217" s="16">
        <f t="shared" si="23"/>
        <v>103.20878106508876</v>
      </c>
      <c r="AA217" s="17" t="str">
        <f>IF('[1]TCE - ANEXO III - Preencher'!AB226="","",'[1]TCE - ANEXO III - Preencher'!AB226)</f>
        <v/>
      </c>
      <c r="AB217" s="15">
        <f t="shared" si="18"/>
        <v>229.40518106508875</v>
      </c>
    </row>
    <row r="218" spans="1:28" x14ac:dyDescent="0.2">
      <c r="A218" s="8">
        <f>IFERROR(VLOOKUP(B218,'[1]DADOS (OCULTAR)'!$P$3:$R$91,3,0),"")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EDILZA MARIA CRISPIM DE BARROS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01/2022</v>
      </c>
      <c r="H218" s="14">
        <f>'[1]TCE - ANEXO III - Preencher'!I227</f>
        <v>0</v>
      </c>
      <c r="I218" s="14">
        <f>'[1]TCE - ANEXO III - Preencher'!J227</f>
        <v>116.2728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1.3540000000000001</v>
      </c>
      <c r="O218" s="15">
        <f>'[1]TCE - ANEXO III - Preencher'!P227</f>
        <v>0</v>
      </c>
      <c r="P218" s="16">
        <f t="shared" si="20"/>
        <v>1.3540000000000001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103.20878106508876</v>
      </c>
      <c r="Y218" s="15">
        <f>'[1]TCE - ANEXO III - Preencher'!Z227</f>
        <v>0</v>
      </c>
      <c r="Z218" s="16">
        <f t="shared" si="23"/>
        <v>103.20878106508876</v>
      </c>
      <c r="AA218" s="17" t="str">
        <f>IF('[1]TCE - ANEXO III - Preencher'!AB227="","",'[1]TCE - ANEXO III - Preencher'!AB227)</f>
        <v/>
      </c>
      <c r="AB218" s="15">
        <f t="shared" si="18"/>
        <v>220.83558106508877</v>
      </c>
    </row>
    <row r="219" spans="1:28" x14ac:dyDescent="0.2">
      <c r="A219" s="8">
        <f>IFERROR(VLOOKUP(B219,'[1]DADOS (OCULTAR)'!$P$3:$R$91,3,0),"")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EDIVANE ALVES DE MORAES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01/2022</v>
      </c>
      <c r="H219" s="14">
        <f>'[1]TCE - ANEXO III - Preencher'!I228</f>
        <v>0</v>
      </c>
      <c r="I219" s="14">
        <f>'[1]TCE - ANEXO III - Preencher'!J228</f>
        <v>340.20240000000001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2.84</v>
      </c>
      <c r="O219" s="15">
        <f>'[1]TCE - ANEXO III - Preencher'!P228</f>
        <v>0</v>
      </c>
      <c r="P219" s="16">
        <f t="shared" si="20"/>
        <v>2.84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103.20878106508876</v>
      </c>
      <c r="Y219" s="15">
        <f>'[1]TCE - ANEXO III - Preencher'!Z228</f>
        <v>0</v>
      </c>
      <c r="Z219" s="16">
        <f t="shared" si="23"/>
        <v>103.20878106508876</v>
      </c>
      <c r="AA219" s="17" t="str">
        <f>IF('[1]TCE - ANEXO III - Preencher'!AB228="","",'[1]TCE - ANEXO III - Preencher'!AB228)</f>
        <v/>
      </c>
      <c r="AB219" s="15">
        <f t="shared" si="18"/>
        <v>446.25118106508876</v>
      </c>
    </row>
    <row r="220" spans="1:28" x14ac:dyDescent="0.2">
      <c r="A220" s="8">
        <f>IFERROR(VLOOKUP(B220,'[1]DADOS (OCULTAR)'!$P$3:$R$91,3,0),"")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EDIVANIA MARIA BATISTA DE JESUS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01/2022</v>
      </c>
      <c r="H220" s="14">
        <f>'[1]TCE - ANEXO III - Preencher'!I229</f>
        <v>0</v>
      </c>
      <c r="I220" s="14">
        <f>'[1]TCE - ANEXO III - Preencher'!J229</f>
        <v>115.58799999999999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1.3540000000000001</v>
      </c>
      <c r="O220" s="15">
        <f>'[1]TCE - ANEXO III - Preencher'!P229</f>
        <v>0</v>
      </c>
      <c r="P220" s="16">
        <f t="shared" si="20"/>
        <v>1.3540000000000001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103.20878106508876</v>
      </c>
      <c r="Y220" s="15">
        <f>'[1]TCE - ANEXO III - Preencher'!Z229</f>
        <v>0</v>
      </c>
      <c r="Z220" s="16">
        <f t="shared" si="23"/>
        <v>103.20878106508876</v>
      </c>
      <c r="AA220" s="17" t="str">
        <f>IF('[1]TCE - ANEXO III - Preencher'!AB229="","",'[1]TCE - ANEXO III - Preencher'!AB229)</f>
        <v/>
      </c>
      <c r="AB220" s="15">
        <f t="shared" si="18"/>
        <v>220.15078106508875</v>
      </c>
    </row>
    <row r="221" spans="1:28" x14ac:dyDescent="0.2">
      <c r="A221" s="8">
        <f>IFERROR(VLOOKUP(B221,'[1]DADOS (OCULTAR)'!$P$3:$R$91,3,0),"")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EDJANE PEREIRA DE BARROS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01/2022</v>
      </c>
      <c r="H221" s="14">
        <f>'[1]TCE - ANEXO III - Preencher'!I230</f>
        <v>0</v>
      </c>
      <c r="I221" s="14">
        <f>'[1]TCE - ANEXO III - Preencher'!J230</f>
        <v>96.960000000000008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1.3540000000000001</v>
      </c>
      <c r="O221" s="15">
        <f>'[1]TCE - ANEXO III - Preencher'!P230</f>
        <v>0</v>
      </c>
      <c r="P221" s="16">
        <f t="shared" si="20"/>
        <v>1.3540000000000001</v>
      </c>
      <c r="Q221" s="15">
        <f>'[1]TCE - ANEXO III - Preencher'!R230</f>
        <v>169.31</v>
      </c>
      <c r="R221" s="15">
        <f>'[1]TCE - ANEXO III - Preencher'!S230</f>
        <v>58.18</v>
      </c>
      <c r="S221" s="16">
        <f t="shared" si="21"/>
        <v>111.13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103.20878106508876</v>
      </c>
      <c r="Y221" s="15">
        <f>'[1]TCE - ANEXO III - Preencher'!Z230</f>
        <v>0</v>
      </c>
      <c r="Z221" s="16">
        <f t="shared" si="23"/>
        <v>103.20878106508876</v>
      </c>
      <c r="AA221" s="17" t="str">
        <f>IF('[1]TCE - ANEXO III - Preencher'!AB230="","",'[1]TCE - ANEXO III - Preencher'!AB230)</f>
        <v/>
      </c>
      <c r="AB221" s="15">
        <f t="shared" si="18"/>
        <v>312.65278106508879</v>
      </c>
    </row>
    <row r="222" spans="1:28" x14ac:dyDescent="0.2">
      <c r="A222" s="8">
        <f>IFERROR(VLOOKUP(B222,'[1]DADOS (OCULTAR)'!$P$3:$R$91,3,0),"")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EDJANE TOME DO CARMO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01/2022</v>
      </c>
      <c r="H222" s="14">
        <f>'[1]TCE - ANEXO III - Preencher'!I231</f>
        <v>0</v>
      </c>
      <c r="I222" s="14">
        <f>'[1]TCE - ANEXO III - Preencher'!J231</f>
        <v>117.9136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1.3540000000000001</v>
      </c>
      <c r="O222" s="15">
        <f>'[1]TCE - ANEXO III - Preencher'!P231</f>
        <v>0</v>
      </c>
      <c r="P222" s="16">
        <f t="shared" si="20"/>
        <v>1.3540000000000001</v>
      </c>
      <c r="Q222" s="15">
        <f>'[1]TCE - ANEXO III - Preencher'!R231</f>
        <v>269.79000000000002</v>
      </c>
      <c r="R222" s="15">
        <f>'[1]TCE - ANEXO III - Preencher'!S231</f>
        <v>66.989999999999995</v>
      </c>
      <c r="S222" s="16">
        <f t="shared" si="21"/>
        <v>202.8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103.20878106508876</v>
      </c>
      <c r="Y222" s="15">
        <f>'[1]TCE - ANEXO III - Preencher'!Z231</f>
        <v>0</v>
      </c>
      <c r="Z222" s="16">
        <f t="shared" si="23"/>
        <v>103.20878106508876</v>
      </c>
      <c r="AA222" s="17" t="str">
        <f>IF('[1]TCE - ANEXO III - Preencher'!AB231="","",'[1]TCE - ANEXO III - Preencher'!AB231)</f>
        <v/>
      </c>
      <c r="AB222" s="15">
        <f t="shared" si="18"/>
        <v>425.2763810650888</v>
      </c>
    </row>
    <row r="223" spans="1:28" x14ac:dyDescent="0.2">
      <c r="A223" s="8">
        <f>IFERROR(VLOOKUP(B223,'[1]DADOS (OCULTAR)'!$P$3:$R$91,3,0),"")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 xml:space="preserve">EDMAR GOMES DE SOUZA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2526-05</v>
      </c>
      <c r="G223" s="13" t="str">
        <f>IF('[1]TCE - ANEXO III - Preencher'!H232="","",'[1]TCE - ANEXO III - Preencher'!H232)</f>
        <v>01/2022</v>
      </c>
      <c r="H223" s="14">
        <f>'[1]TCE - ANEXO III - Preencher'!I232</f>
        <v>0</v>
      </c>
      <c r="I223" s="14">
        <f>'[1]TCE - ANEXO III - Preencher'!J232</f>
        <v>162.8528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103.20878106508876</v>
      </c>
      <c r="Y223" s="15">
        <f>'[1]TCE - ANEXO III - Preencher'!Z232</f>
        <v>0</v>
      </c>
      <c r="Z223" s="16">
        <f t="shared" si="23"/>
        <v>103.20878106508876</v>
      </c>
      <c r="AA223" s="17" t="str">
        <f>IF('[1]TCE - ANEXO III - Preencher'!AB232="","",'[1]TCE - ANEXO III - Preencher'!AB232)</f>
        <v/>
      </c>
      <c r="AB223" s="15">
        <f t="shared" si="18"/>
        <v>267.41558106508876</v>
      </c>
    </row>
    <row r="224" spans="1:28" x14ac:dyDescent="0.2">
      <c r="A224" s="8">
        <f>IFERROR(VLOOKUP(B224,'[1]DADOS (OCULTAR)'!$P$3:$R$91,3,0),"")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EDNA LUCIA FERREIRA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01/2022</v>
      </c>
      <c r="H224" s="14">
        <f>'[1]TCE - ANEXO III - Preencher'!I233</f>
        <v>0</v>
      </c>
      <c r="I224" s="14">
        <f>'[1]TCE - ANEXO III - Preencher'!J233</f>
        <v>126.048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391.37</v>
      </c>
      <c r="R224" s="15">
        <f>'[1]TCE - ANEXO III - Preencher'!S233</f>
        <v>72.72</v>
      </c>
      <c r="S224" s="16">
        <f t="shared" si="21"/>
        <v>318.64999999999998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103.20878106508876</v>
      </c>
      <c r="Y224" s="15">
        <f>'[1]TCE - ANEXO III - Preencher'!Z233</f>
        <v>0</v>
      </c>
      <c r="Z224" s="16">
        <f t="shared" si="23"/>
        <v>103.20878106508876</v>
      </c>
      <c r="AA224" s="17" t="str">
        <f>IF('[1]TCE - ANEXO III - Preencher'!AB233="","",'[1]TCE - ANEXO III - Preencher'!AB233)</f>
        <v/>
      </c>
      <c r="AB224" s="15">
        <f t="shared" si="18"/>
        <v>549.26078106508874</v>
      </c>
    </row>
    <row r="225" spans="1:28" x14ac:dyDescent="0.2">
      <c r="A225" s="8">
        <f>IFERROR(VLOOKUP(B225,'[1]DADOS (OCULTAR)'!$P$3:$R$91,3,0),"")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01/2022</v>
      </c>
      <c r="H225" s="14">
        <f>'[1]TCE - ANEXO III - Preencher'!I234</f>
        <v>0</v>
      </c>
      <c r="I225" s="14">
        <f>'[1]TCE - ANEXO III - Preencher'!J234</f>
        <v>150.7544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1.3540000000000001</v>
      </c>
      <c r="O225" s="15">
        <f>'[1]TCE - ANEXO III - Preencher'!P234</f>
        <v>0</v>
      </c>
      <c r="P225" s="16">
        <f t="shared" si="20"/>
        <v>1.3540000000000001</v>
      </c>
      <c r="Q225" s="15">
        <f>'[1]TCE - ANEXO III - Preencher'!R234</f>
        <v>269.79000000000002</v>
      </c>
      <c r="R225" s="15">
        <f>'[1]TCE - ANEXO III - Preencher'!S234</f>
        <v>72.72</v>
      </c>
      <c r="S225" s="16">
        <f t="shared" si="21"/>
        <v>197.07000000000002</v>
      </c>
      <c r="T225" s="15">
        <f>'[1]TCE - ANEXO III - Preencher'!U234</f>
        <v>69.41</v>
      </c>
      <c r="U225" s="15">
        <f>'[1]TCE - ANEXO III - Preencher'!V234</f>
        <v>0</v>
      </c>
      <c r="V225" s="16">
        <f t="shared" si="22"/>
        <v>69.41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103.20878106508876</v>
      </c>
      <c r="Y225" s="15">
        <f>'[1]TCE - ANEXO III - Preencher'!Z234</f>
        <v>0</v>
      </c>
      <c r="Z225" s="16">
        <f t="shared" si="23"/>
        <v>103.20878106508876</v>
      </c>
      <c r="AA225" s="17" t="str">
        <f>IF('[1]TCE - ANEXO III - Preencher'!AB234="","",'[1]TCE - ANEXO III - Preencher'!AB234)</f>
        <v/>
      </c>
      <c r="AB225" s="15">
        <f t="shared" si="18"/>
        <v>521.79718106508869</v>
      </c>
    </row>
    <row r="226" spans="1:28" x14ac:dyDescent="0.2">
      <c r="A226" s="8">
        <f>IFERROR(VLOOKUP(B226,'[1]DADOS (OCULTAR)'!$P$3:$R$91,3,0),"")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MARIA DA SILVA BARROS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01/2022</v>
      </c>
      <c r="H226" s="14">
        <f>'[1]TCE - ANEXO III - Preencher'!I235</f>
        <v>0</v>
      </c>
      <c r="I226" s="14">
        <f>'[1]TCE - ANEXO III - Preencher'!J235</f>
        <v>118.5016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1.3540000000000001</v>
      </c>
      <c r="O226" s="15">
        <f>'[1]TCE - ANEXO III - Preencher'!P235</f>
        <v>0</v>
      </c>
      <c r="P226" s="16">
        <f t="shared" si="20"/>
        <v>1.3540000000000001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103.20878106508876</v>
      </c>
      <c r="Y226" s="15">
        <f>'[1]TCE - ANEXO III - Preencher'!Z235</f>
        <v>0</v>
      </c>
      <c r="Z226" s="16">
        <f t="shared" si="23"/>
        <v>103.20878106508876</v>
      </c>
      <c r="AA226" s="17" t="str">
        <f>IF('[1]TCE - ANEXO III - Preencher'!AB235="","",'[1]TCE - ANEXO III - Preencher'!AB235)</f>
        <v/>
      </c>
      <c r="AB226" s="15">
        <f t="shared" si="18"/>
        <v>223.06438106508875</v>
      </c>
    </row>
    <row r="227" spans="1:28" x14ac:dyDescent="0.2">
      <c r="A227" s="8">
        <f>IFERROR(VLOOKUP(B227,'[1]DADOS (OCULTAR)'!$P$3:$R$91,3,0),"")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XAVIER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01/2022</v>
      </c>
      <c r="H227" s="14">
        <f>'[1]TCE - ANEXO III - Preencher'!I236</f>
        <v>0</v>
      </c>
      <c r="I227" s="14">
        <f>'[1]TCE - ANEXO III - Preencher'!J236</f>
        <v>126.048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287.77999999999997</v>
      </c>
      <c r="R227" s="15">
        <f>'[1]TCE - ANEXO III - Preencher'!S236</f>
        <v>71.02</v>
      </c>
      <c r="S227" s="16">
        <f t="shared" si="21"/>
        <v>216.76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103.20878106508876</v>
      </c>
      <c r="Y227" s="15">
        <f>'[1]TCE - ANEXO III - Preencher'!Z236</f>
        <v>0</v>
      </c>
      <c r="Z227" s="16">
        <f t="shared" si="23"/>
        <v>103.20878106508876</v>
      </c>
      <c r="AA227" s="17" t="str">
        <f>IF('[1]TCE - ANEXO III - Preencher'!AB236="","",'[1]TCE - ANEXO III - Preencher'!AB236)</f>
        <v/>
      </c>
      <c r="AB227" s="15">
        <f t="shared" si="18"/>
        <v>447.37078106508875</v>
      </c>
    </row>
    <row r="228" spans="1:28" x14ac:dyDescent="0.2">
      <c r="A228" s="8">
        <f>IFERROR(VLOOKUP(B228,'[1]DADOS (OCULTAR)'!$P$3:$R$91,3,0),"")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EDNARA RODRIGUES AIRES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01/2022</v>
      </c>
      <c r="H228" s="14">
        <f>'[1]TCE - ANEXO III - Preencher'!I237</f>
        <v>0</v>
      </c>
      <c r="I228" s="14">
        <f>'[1]TCE - ANEXO III - Preencher'!J237</f>
        <v>304.25040000000001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2.84</v>
      </c>
      <c r="O228" s="15">
        <f>'[1]TCE - ANEXO III - Preencher'!P237</f>
        <v>0</v>
      </c>
      <c r="P228" s="16">
        <f t="shared" si="20"/>
        <v>2.84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206.56</v>
      </c>
      <c r="U228" s="15">
        <f>'[1]TCE - ANEXO III - Preencher'!V237</f>
        <v>0</v>
      </c>
      <c r="V228" s="16">
        <f t="shared" si="22"/>
        <v>206.56</v>
      </c>
      <c r="W228" s="17" t="str">
        <f>IF('[1]TCE - ANEXO III - Preencher'!X237="","",'[1]TCE - ANEXO III - Preencher'!X237)</f>
        <v>AUXILIO CRECHE</v>
      </c>
      <c r="X228" s="15">
        <f>'[1]TCE - ANEXO III - Preencher'!Y237</f>
        <v>103.20878106508876</v>
      </c>
      <c r="Y228" s="15">
        <f>'[1]TCE - ANEXO III - Preencher'!Z237</f>
        <v>0</v>
      </c>
      <c r="Z228" s="16">
        <f t="shared" si="23"/>
        <v>103.20878106508876</v>
      </c>
      <c r="AA228" s="17" t="str">
        <f>IF('[1]TCE - ANEXO III - Preencher'!AB237="","",'[1]TCE - ANEXO III - Preencher'!AB237)</f>
        <v/>
      </c>
      <c r="AB228" s="15">
        <f t="shared" si="18"/>
        <v>616.85918106508871</v>
      </c>
    </row>
    <row r="229" spans="1:28" x14ac:dyDescent="0.2">
      <c r="A229" s="8">
        <f>IFERROR(VLOOKUP(B229,'[1]DADOS (OCULTAR)'!$P$3:$R$91,3,0),"")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EDNEIDE GOUVEIA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1423-40</v>
      </c>
      <c r="G229" s="13" t="str">
        <f>IF('[1]TCE - ANEXO III - Preencher'!H238="","",'[1]TCE - ANEXO III - Preencher'!H238)</f>
        <v>01/2022</v>
      </c>
      <c r="H229" s="14">
        <f>'[1]TCE - ANEXO III - Preencher'!I238</f>
        <v>0</v>
      </c>
      <c r="I229" s="14">
        <f>'[1]TCE - ANEXO III - Preencher'!J238</f>
        <v>227.85599999999999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1.3540000000000001</v>
      </c>
      <c r="O229" s="15">
        <f>'[1]TCE - ANEXO III - Preencher'!P238</f>
        <v>0</v>
      </c>
      <c r="P229" s="16">
        <f t="shared" si="20"/>
        <v>1.3540000000000001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103.20878106508876</v>
      </c>
      <c r="Y229" s="15">
        <f>'[1]TCE - ANEXO III - Preencher'!Z238</f>
        <v>0</v>
      </c>
      <c r="Z229" s="16">
        <f t="shared" si="23"/>
        <v>103.20878106508876</v>
      </c>
      <c r="AA229" s="17" t="str">
        <f>IF('[1]TCE - ANEXO III - Preencher'!AB238="","",'[1]TCE - ANEXO III - Preencher'!AB238)</f>
        <v/>
      </c>
      <c r="AB229" s="15">
        <f t="shared" si="18"/>
        <v>332.41878106508875</v>
      </c>
    </row>
    <row r="230" spans="1:28" x14ac:dyDescent="0.2">
      <c r="A230" s="8">
        <f>IFERROR(VLOOKUP(B230,'[1]DADOS (OCULTAR)'!$P$3:$R$91,3,0),"")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EDNEUZA CARNEIRO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01/2022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1.3540000000000001</v>
      </c>
      <c r="O230" s="15">
        <f>'[1]TCE - ANEXO III - Preencher'!P239</f>
        <v>0</v>
      </c>
      <c r="P230" s="16">
        <f t="shared" si="20"/>
        <v>1.3540000000000001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103.20878106508876</v>
      </c>
      <c r="Y230" s="15">
        <f>'[1]TCE - ANEXO III - Preencher'!Z239</f>
        <v>0</v>
      </c>
      <c r="Z230" s="16">
        <f t="shared" si="23"/>
        <v>103.20878106508876</v>
      </c>
      <c r="AA230" s="17" t="str">
        <f>IF('[1]TCE - ANEXO III - Preencher'!AB239="","",'[1]TCE - ANEXO III - Preencher'!AB239)</f>
        <v/>
      </c>
      <c r="AB230" s="15">
        <f t="shared" si="18"/>
        <v>104.56278106508876</v>
      </c>
    </row>
    <row r="231" spans="1:28" x14ac:dyDescent="0.2">
      <c r="A231" s="8">
        <f>IFERROR(VLOOKUP(B231,'[1]DADOS (OCULTAR)'!$P$3:$R$91,3,0),"")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EDSANDRA MARQUES SOARES BEZERRA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01/2022</v>
      </c>
      <c r="H231" s="14">
        <f>'[1]TCE - ANEXO III - Preencher'!I240</f>
        <v>0</v>
      </c>
      <c r="I231" s="14">
        <f>'[1]TCE - ANEXO III - Preencher'!J240</f>
        <v>145.44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287.77999999999997</v>
      </c>
      <c r="R231" s="15">
        <f>'[1]TCE - ANEXO III - Preencher'!S240</f>
        <v>58.18</v>
      </c>
      <c r="S231" s="16">
        <f t="shared" si="21"/>
        <v>229.59999999999997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103.20878106508876</v>
      </c>
      <c r="Y231" s="15">
        <f>'[1]TCE - ANEXO III - Preencher'!Z240</f>
        <v>0</v>
      </c>
      <c r="Z231" s="16">
        <f t="shared" si="23"/>
        <v>103.20878106508876</v>
      </c>
      <c r="AA231" s="17" t="str">
        <f>IF('[1]TCE - ANEXO III - Preencher'!AB240="","",'[1]TCE - ANEXO III - Preencher'!AB240)</f>
        <v/>
      </c>
      <c r="AB231" s="15">
        <f t="shared" si="18"/>
        <v>479.60278106508878</v>
      </c>
    </row>
    <row r="232" spans="1:28" x14ac:dyDescent="0.2">
      <c r="A232" s="8">
        <f>IFERROR(VLOOKUP(B232,'[1]DADOS (OCULTAR)'!$P$3:$R$91,3,0),"")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EDSON BRENDO DE OLIVEIRA LOPES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01/2022</v>
      </c>
      <c r="H232" s="14">
        <f>'[1]TCE - ANEXO III - Preencher'!I241</f>
        <v>0</v>
      </c>
      <c r="I232" s="14">
        <f>'[1]TCE - ANEXO III - Preencher'!J241</f>
        <v>130.1728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1.3540000000000001</v>
      </c>
      <c r="O232" s="15">
        <f>'[1]TCE - ANEXO III - Preencher'!P241</f>
        <v>0</v>
      </c>
      <c r="P232" s="16">
        <f t="shared" si="20"/>
        <v>1.3540000000000001</v>
      </c>
      <c r="Q232" s="15">
        <f>'[1]TCE - ANEXO III - Preencher'!R241</f>
        <v>318.43</v>
      </c>
      <c r="R232" s="15">
        <f>'[1]TCE - ANEXO III - Preencher'!S241</f>
        <v>72.72</v>
      </c>
      <c r="S232" s="16">
        <f t="shared" si="21"/>
        <v>245.71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103.20878106508876</v>
      </c>
      <c r="Y232" s="15">
        <f>'[1]TCE - ANEXO III - Preencher'!Z241</f>
        <v>0</v>
      </c>
      <c r="Z232" s="16">
        <f t="shared" si="23"/>
        <v>103.20878106508876</v>
      </c>
      <c r="AA232" s="17" t="str">
        <f>IF('[1]TCE - ANEXO III - Preencher'!AB241="","",'[1]TCE - ANEXO III - Preencher'!AB241)</f>
        <v/>
      </c>
      <c r="AB232" s="15">
        <f t="shared" si="18"/>
        <v>480.44558106508879</v>
      </c>
    </row>
    <row r="233" spans="1:28" x14ac:dyDescent="0.2">
      <c r="A233" s="8">
        <f>IFERROR(VLOOKUP(B233,'[1]DADOS (OCULTAR)'!$P$3:$R$91,3,0),"")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MANOEL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3242-05</v>
      </c>
      <c r="G233" s="13" t="str">
        <f>IF('[1]TCE - ANEXO III - Preencher'!H242="","",'[1]TCE - ANEXO III - Preencher'!H242)</f>
        <v>01/2022</v>
      </c>
      <c r="H233" s="14">
        <f>'[1]TCE - ANEXO III - Preencher'!I242</f>
        <v>0</v>
      </c>
      <c r="I233" s="14">
        <f>'[1]TCE - ANEXO III - Preencher'!J242</f>
        <v>216.3784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1.3540000000000001</v>
      </c>
      <c r="O233" s="15">
        <f>'[1]TCE - ANEXO III - Preencher'!P242</f>
        <v>0</v>
      </c>
      <c r="P233" s="16">
        <f t="shared" si="20"/>
        <v>1.3540000000000001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103.20878106508876</v>
      </c>
      <c r="Y233" s="15">
        <f>'[1]TCE - ANEXO III - Preencher'!Z242</f>
        <v>0</v>
      </c>
      <c r="Z233" s="16">
        <f t="shared" si="23"/>
        <v>103.20878106508876</v>
      </c>
      <c r="AA233" s="17" t="str">
        <f>IF('[1]TCE - ANEXO III - Preencher'!AB242="","",'[1]TCE - ANEXO III - Preencher'!AB242)</f>
        <v/>
      </c>
      <c r="AB233" s="15">
        <f t="shared" si="18"/>
        <v>320.94118106508876</v>
      </c>
    </row>
    <row r="234" spans="1:28" x14ac:dyDescent="0.2">
      <c r="A234" s="8">
        <f>IFERROR(VLOOKUP(B234,'[1]DADOS (OCULTAR)'!$P$3:$R$91,3,0),"")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EDSON NERIS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01/2022</v>
      </c>
      <c r="H234" s="14">
        <f>'[1]TCE - ANEXO III - Preencher'!I243</f>
        <v>0</v>
      </c>
      <c r="I234" s="14">
        <f>'[1]TCE - ANEXO III - Preencher'!J243</f>
        <v>150.90880000000001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1.3540000000000001</v>
      </c>
      <c r="O234" s="15">
        <f>'[1]TCE - ANEXO III - Preencher'!P243</f>
        <v>0</v>
      </c>
      <c r="P234" s="16">
        <f t="shared" si="20"/>
        <v>1.3540000000000001</v>
      </c>
      <c r="Q234" s="15">
        <f>'[1]TCE - ANEXO III - Preencher'!R243</f>
        <v>287.77999999999997</v>
      </c>
      <c r="R234" s="15">
        <f>'[1]TCE - ANEXO III - Preencher'!S243</f>
        <v>72.72</v>
      </c>
      <c r="S234" s="16">
        <f t="shared" si="21"/>
        <v>215.05999999999997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103.20878106508876</v>
      </c>
      <c r="Y234" s="15">
        <f>'[1]TCE - ANEXO III - Preencher'!Z243</f>
        <v>0</v>
      </c>
      <c r="Z234" s="16">
        <f t="shared" si="23"/>
        <v>103.20878106508876</v>
      </c>
      <c r="AA234" s="17" t="str">
        <f>IF('[1]TCE - ANEXO III - Preencher'!AB243="","",'[1]TCE - ANEXO III - Preencher'!AB243)</f>
        <v/>
      </c>
      <c r="AB234" s="15">
        <f t="shared" si="18"/>
        <v>470.5315810650888</v>
      </c>
    </row>
    <row r="235" spans="1:28" x14ac:dyDescent="0.2">
      <c r="A235" s="8">
        <f>IFERROR(VLOOKUP(B235,'[1]DADOS (OCULTAR)'!$P$3:$R$91,3,0),"")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EDSON XAVIER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01/2022</v>
      </c>
      <c r="H235" s="14">
        <f>'[1]TCE - ANEXO III - Preencher'!I244</f>
        <v>0</v>
      </c>
      <c r="I235" s="14">
        <f>'[1]TCE - ANEXO III - Preencher'!J244</f>
        <v>130.1816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366.9</v>
      </c>
      <c r="R235" s="15">
        <f>'[1]TCE - ANEXO III - Preencher'!S244</f>
        <v>64.959999999999994</v>
      </c>
      <c r="S235" s="16">
        <f t="shared" si="21"/>
        <v>301.94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103.20878106508876</v>
      </c>
      <c r="Y235" s="15">
        <f>'[1]TCE - ANEXO III - Preencher'!Z244</f>
        <v>0</v>
      </c>
      <c r="Z235" s="16">
        <f t="shared" si="23"/>
        <v>103.20878106508876</v>
      </c>
      <c r="AA235" s="17" t="str">
        <f>IF('[1]TCE - ANEXO III - Preencher'!AB244="","",'[1]TCE - ANEXO III - Preencher'!AB244)</f>
        <v/>
      </c>
      <c r="AB235" s="15">
        <f t="shared" si="18"/>
        <v>536.6843810650887</v>
      </c>
    </row>
    <row r="236" spans="1:28" x14ac:dyDescent="0.2">
      <c r="A236" s="8">
        <f>IFERROR(VLOOKUP(B236,'[1]DADOS (OCULTAR)'!$P$3:$R$91,3,0),"")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EDUARDA LAIS PIMENTEL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01/2022</v>
      </c>
      <c r="H236" s="14">
        <f>'[1]TCE - ANEXO III - Preencher'!I245</f>
        <v>0</v>
      </c>
      <c r="I236" s="14">
        <f>'[1]TCE - ANEXO III - Preencher'!J245</f>
        <v>129.92320000000001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103.20878106508876</v>
      </c>
      <c r="Y236" s="15">
        <f>'[1]TCE - ANEXO III - Preencher'!Z245</f>
        <v>0</v>
      </c>
      <c r="Z236" s="16">
        <f t="shared" si="23"/>
        <v>103.20878106508876</v>
      </c>
      <c r="AA236" s="17" t="str">
        <f>IF('[1]TCE - ANEXO III - Preencher'!AB245="","",'[1]TCE - ANEXO III - Preencher'!AB245)</f>
        <v/>
      </c>
      <c r="AB236" s="15">
        <f t="shared" si="18"/>
        <v>234.48598106508877</v>
      </c>
    </row>
    <row r="237" spans="1:28" x14ac:dyDescent="0.2">
      <c r="A237" s="8">
        <f>IFERROR(VLOOKUP(B237,'[1]DADOS (OCULTAR)'!$P$3:$R$91,3,0),"")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EDUARDO CARLOS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2234-05</v>
      </c>
      <c r="G237" s="13" t="str">
        <f>IF('[1]TCE - ANEXO III - Preencher'!H246="","",'[1]TCE - ANEXO III - Preencher'!H246)</f>
        <v>01/2022</v>
      </c>
      <c r="H237" s="14">
        <f>'[1]TCE - ANEXO III - Preencher'!I246</f>
        <v>0</v>
      </c>
      <c r="I237" s="14">
        <f>'[1]TCE - ANEXO III - Preencher'!J246</f>
        <v>408.99279999999999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1.3540000000000001</v>
      </c>
      <c r="O237" s="15">
        <f>'[1]TCE - ANEXO III - Preencher'!P246</f>
        <v>0</v>
      </c>
      <c r="P237" s="16">
        <f t="shared" si="20"/>
        <v>1.3540000000000001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103.20878106508876</v>
      </c>
      <c r="Y237" s="15">
        <f>'[1]TCE - ANEXO III - Preencher'!Z246</f>
        <v>0</v>
      </c>
      <c r="Z237" s="16">
        <f t="shared" si="23"/>
        <v>103.20878106508876</v>
      </c>
      <c r="AA237" s="17" t="str">
        <f>IF('[1]TCE - ANEXO III - Preencher'!AB246="","",'[1]TCE - ANEXO III - Preencher'!AB246)</f>
        <v/>
      </c>
      <c r="AB237" s="15">
        <f t="shared" si="18"/>
        <v>513.55558106508875</v>
      </c>
    </row>
    <row r="238" spans="1:28" x14ac:dyDescent="0.2">
      <c r="A238" s="8">
        <f>IFERROR(VLOOKUP(B238,'[1]DADOS (OCULTAR)'!$P$3:$R$91,3,0),"")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EDVALDO HENRIQUE DA SILVA FILHO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 t="str">
        <f>IF('[1]TCE - ANEXO III - Preencher'!H247="","",'[1]TCE - ANEXO III - Preencher'!H247)</f>
        <v>01/2022</v>
      </c>
      <c r="H238" s="14">
        <f>'[1]TCE - ANEXO III - Preencher'!I247</f>
        <v>0</v>
      </c>
      <c r="I238" s="14">
        <f>'[1]TCE - ANEXO III - Preencher'!J247</f>
        <v>94.947199999999995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103.20878106508876</v>
      </c>
      <c r="Y238" s="15">
        <f>'[1]TCE - ANEXO III - Preencher'!Z247</f>
        <v>0</v>
      </c>
      <c r="Z238" s="16">
        <f t="shared" si="23"/>
        <v>103.20878106508876</v>
      </c>
      <c r="AA238" s="17" t="str">
        <f>IF('[1]TCE - ANEXO III - Preencher'!AB247="","",'[1]TCE - ANEXO III - Preencher'!AB247)</f>
        <v/>
      </c>
      <c r="AB238" s="15">
        <f t="shared" si="18"/>
        <v>199.50998106508877</v>
      </c>
    </row>
    <row r="239" spans="1:28" x14ac:dyDescent="0.2">
      <c r="A239" s="8">
        <f>IFERROR(VLOOKUP(B239,'[1]DADOS (OCULTAR)'!$P$3:$R$91,3,0),"")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EDVANE BENEDITA DA CUNHA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01/2022</v>
      </c>
      <c r="H239" s="14">
        <f>'[1]TCE - ANEXO III - Preencher'!I248</f>
        <v>0</v>
      </c>
      <c r="I239" s="14">
        <f>'[1]TCE - ANEXO III - Preencher'!J248</f>
        <v>182.512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1.3540000000000001</v>
      </c>
      <c r="O239" s="15">
        <f>'[1]TCE - ANEXO III - Preencher'!P248</f>
        <v>0</v>
      </c>
      <c r="P239" s="16">
        <f t="shared" si="20"/>
        <v>1.3540000000000001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103.20878106508876</v>
      </c>
      <c r="Y239" s="15">
        <f>'[1]TCE - ANEXO III - Preencher'!Z248</f>
        <v>0</v>
      </c>
      <c r="Z239" s="16">
        <f t="shared" si="23"/>
        <v>103.20878106508876</v>
      </c>
      <c r="AA239" s="17" t="str">
        <f>IF('[1]TCE - ANEXO III - Preencher'!AB248="","",'[1]TCE - ANEXO III - Preencher'!AB248)</f>
        <v/>
      </c>
      <c r="AB239" s="15">
        <f t="shared" si="18"/>
        <v>287.07478106508876</v>
      </c>
    </row>
    <row r="240" spans="1:28" x14ac:dyDescent="0.2">
      <c r="A240" s="8">
        <f>IFERROR(VLOOKUP(B240,'[1]DADOS (OCULTAR)'!$P$3:$R$91,3,0),"")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EFLEURY LIRA LEITE JUNIOR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 t="str">
        <f>IF('[1]TCE - ANEXO III - Preencher'!H249="","",'[1]TCE - ANEXO III - Preencher'!H249)</f>
        <v>01/2022</v>
      </c>
      <c r="H240" s="14">
        <f>'[1]TCE - ANEXO III - Preencher'!I249</f>
        <v>0</v>
      </c>
      <c r="I240" s="14">
        <f>'[1]TCE - ANEXO III - Preencher'!J249</f>
        <v>269.70639999999997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2.84</v>
      </c>
      <c r="O240" s="15">
        <f>'[1]TCE - ANEXO III - Preencher'!P249</f>
        <v>0</v>
      </c>
      <c r="P240" s="16">
        <f t="shared" si="20"/>
        <v>2.84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103.20878106508876</v>
      </c>
      <c r="Y240" s="15">
        <f>'[1]TCE - ANEXO III - Preencher'!Z249</f>
        <v>0</v>
      </c>
      <c r="Z240" s="16">
        <f t="shared" si="23"/>
        <v>103.20878106508876</v>
      </c>
      <c r="AA240" s="17" t="str">
        <f>IF('[1]TCE - ANEXO III - Preencher'!AB249="","",'[1]TCE - ANEXO III - Preencher'!AB249)</f>
        <v/>
      </c>
      <c r="AB240" s="15">
        <f t="shared" si="18"/>
        <v>375.75518106508872</v>
      </c>
    </row>
    <row r="241" spans="1:28" x14ac:dyDescent="0.2">
      <c r="A241" s="8">
        <f>IFERROR(VLOOKUP(B241,'[1]DADOS (OCULTAR)'!$P$3:$R$91,3,0),"")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ELAINE CRISTINA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01/2022</v>
      </c>
      <c r="H241" s="14">
        <f>'[1]TCE - ANEXO III - Preencher'!I250</f>
        <v>0</v>
      </c>
      <c r="I241" s="14">
        <f>'[1]TCE - ANEXO III - Preencher'!J250</f>
        <v>187.9288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366.9</v>
      </c>
      <c r="R241" s="15">
        <f>'[1]TCE - ANEXO III - Preencher'!S250</f>
        <v>72.72</v>
      </c>
      <c r="S241" s="16">
        <f t="shared" si="21"/>
        <v>294.17999999999995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103.20878106508876</v>
      </c>
      <c r="Y241" s="15">
        <f>'[1]TCE - ANEXO III - Preencher'!Z250</f>
        <v>0</v>
      </c>
      <c r="Z241" s="16">
        <f t="shared" si="23"/>
        <v>103.20878106508876</v>
      </c>
      <c r="AA241" s="17" t="str">
        <f>IF('[1]TCE - ANEXO III - Preencher'!AB250="","",'[1]TCE - ANEXO III - Preencher'!AB250)</f>
        <v/>
      </c>
      <c r="AB241" s="15">
        <f t="shared" si="18"/>
        <v>586.67158106508873</v>
      </c>
    </row>
    <row r="242" spans="1:28" x14ac:dyDescent="0.2">
      <c r="A242" s="8">
        <f>IFERROR(VLOOKUP(B242,'[1]DADOS (OCULTAR)'!$P$3:$R$91,3,0),"")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ELAINE DOS SANTOS MONTEIRO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01/2022</v>
      </c>
      <c r="H242" s="14">
        <f>'[1]TCE - ANEXO III - Preencher'!I251</f>
        <v>0</v>
      </c>
      <c r="I242" s="14">
        <f>'[1]TCE - ANEXO III - Preencher'!J251</f>
        <v>92.771200000000007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1.3540000000000001</v>
      </c>
      <c r="O242" s="15">
        <f>'[1]TCE - ANEXO III - Preencher'!P251</f>
        <v>0</v>
      </c>
      <c r="P242" s="16">
        <f t="shared" si="20"/>
        <v>1.3540000000000001</v>
      </c>
      <c r="Q242" s="15">
        <f>'[1]TCE - ANEXO III - Preencher'!R251</f>
        <v>711.21</v>
      </c>
      <c r="R242" s="15">
        <f>'[1]TCE - ANEXO III - Preencher'!S251</f>
        <v>57.96</v>
      </c>
      <c r="S242" s="16">
        <f t="shared" si="21"/>
        <v>653.25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103.20878106508876</v>
      </c>
      <c r="Y242" s="15">
        <f>'[1]TCE - ANEXO III - Preencher'!Z251</f>
        <v>0</v>
      </c>
      <c r="Z242" s="16">
        <f t="shared" si="23"/>
        <v>103.20878106508876</v>
      </c>
      <c r="AA242" s="17" t="str">
        <f>IF('[1]TCE - ANEXO III - Preencher'!AB251="","",'[1]TCE - ANEXO III - Preencher'!AB251)</f>
        <v/>
      </c>
      <c r="AB242" s="15">
        <f t="shared" si="18"/>
        <v>850.58398106508866</v>
      </c>
    </row>
    <row r="243" spans="1:28" x14ac:dyDescent="0.2">
      <c r="A243" s="8">
        <f>IFERROR(VLOOKUP(B243,'[1]DADOS (OCULTAR)'!$P$3:$R$91,3,0),"")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ELENILSON JOSE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 t="str">
        <f>IF('[1]TCE - ANEXO III - Preencher'!H252="","",'[1]TCE - ANEXO III - Preencher'!H252)</f>
        <v>01/2022</v>
      </c>
      <c r="H243" s="14">
        <f>'[1]TCE - ANEXO III - Preencher'!I252</f>
        <v>0</v>
      </c>
      <c r="I243" s="14">
        <f>'[1]TCE - ANEXO III - Preencher'!J252</f>
        <v>144.75919999999999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103.20878106508876</v>
      </c>
      <c r="Y243" s="15">
        <f>'[1]TCE - ANEXO III - Preencher'!Z252</f>
        <v>0</v>
      </c>
      <c r="Z243" s="16">
        <f t="shared" si="23"/>
        <v>103.20878106508876</v>
      </c>
      <c r="AA243" s="17" t="str">
        <f>IF('[1]TCE - ANEXO III - Preencher'!AB252="","",'[1]TCE - ANEXO III - Preencher'!AB252)</f>
        <v/>
      </c>
      <c r="AB243" s="15">
        <f t="shared" si="18"/>
        <v>249.32198106508878</v>
      </c>
    </row>
    <row r="244" spans="1:28" x14ac:dyDescent="0.2">
      <c r="A244" s="8">
        <f>IFERROR(VLOOKUP(B244,'[1]DADOS (OCULTAR)'!$P$3:$R$91,3,0),"")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ELIANE CONSTANTINO NEVES DE FRANCA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3222-15</v>
      </c>
      <c r="G244" s="13" t="str">
        <f>IF('[1]TCE - ANEXO III - Preencher'!H253="","",'[1]TCE - ANEXO III - Preencher'!H253)</f>
        <v>01/2022</v>
      </c>
      <c r="H244" s="14">
        <f>'[1]TCE - ANEXO III - Preencher'!I253</f>
        <v>0</v>
      </c>
      <c r="I244" s="14">
        <f>'[1]TCE - ANEXO III - Preencher'!J253</f>
        <v>170.13839999999999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1.3540000000000001</v>
      </c>
      <c r="O244" s="15">
        <f>'[1]TCE - ANEXO III - Preencher'!P253</f>
        <v>0</v>
      </c>
      <c r="P244" s="16">
        <f t="shared" si="20"/>
        <v>1.3540000000000001</v>
      </c>
      <c r="Q244" s="15">
        <f>'[1]TCE - ANEXO III - Preencher'!R253</f>
        <v>200.71</v>
      </c>
      <c r="R244" s="15">
        <f>'[1]TCE - ANEXO III - Preencher'!S253</f>
        <v>0</v>
      </c>
      <c r="S244" s="16">
        <f t="shared" si="21"/>
        <v>200.71</v>
      </c>
      <c r="T244" s="15">
        <f>'[1]TCE - ANEXO III - Preencher'!U253</f>
        <v>2.31</v>
      </c>
      <c r="U244" s="15">
        <f>'[1]TCE - ANEXO III - Preencher'!V253</f>
        <v>0</v>
      </c>
      <c r="V244" s="16">
        <f t="shared" si="22"/>
        <v>2.31</v>
      </c>
      <c r="W244" s="17" t="str">
        <f>IF('[1]TCE - ANEXO III - Preencher'!X253="","",'[1]TCE - ANEXO III - Preencher'!X253)</f>
        <v>AUXILIO CRECHE</v>
      </c>
      <c r="X244" s="15">
        <f>'[1]TCE - ANEXO III - Preencher'!Y253</f>
        <v>103.20878106508876</v>
      </c>
      <c r="Y244" s="15">
        <f>'[1]TCE - ANEXO III - Preencher'!Z253</f>
        <v>0</v>
      </c>
      <c r="Z244" s="16">
        <f t="shared" si="23"/>
        <v>103.20878106508876</v>
      </c>
      <c r="AA244" s="17" t="str">
        <f>IF('[1]TCE - ANEXO III - Preencher'!AB253="","",'[1]TCE - ANEXO III - Preencher'!AB253)</f>
        <v/>
      </c>
      <c r="AB244" s="15">
        <f t="shared" si="18"/>
        <v>477.72118106508879</v>
      </c>
    </row>
    <row r="245" spans="1:28" x14ac:dyDescent="0.2">
      <c r="A245" s="8">
        <f>IFERROR(VLOOKUP(B245,'[1]DADOS (OCULTAR)'!$P$3:$R$91,3,0),"")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ELIANE MARCIA BEZERRA GOMES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01/2022</v>
      </c>
      <c r="H245" s="14">
        <f>'[1]TCE - ANEXO III - Preencher'!I254</f>
        <v>0</v>
      </c>
      <c r="I245" s="14">
        <f>'[1]TCE - ANEXO III - Preencher'!J254</f>
        <v>210.1088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2.84</v>
      </c>
      <c r="O245" s="15">
        <f>'[1]TCE - ANEXO III - Preencher'!P254</f>
        <v>0</v>
      </c>
      <c r="P245" s="16">
        <f t="shared" si="20"/>
        <v>2.84</v>
      </c>
      <c r="Q245" s="15">
        <f>'[1]TCE - ANEXO III - Preencher'!R254</f>
        <v>513.67999999999995</v>
      </c>
      <c r="R245" s="15">
        <f>'[1]TCE - ANEXO III - Preencher'!S254</f>
        <v>90.12</v>
      </c>
      <c r="S245" s="16">
        <f t="shared" si="21"/>
        <v>423.55999999999995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103.20878106508876</v>
      </c>
      <c r="Y245" s="15">
        <f>'[1]TCE - ANEXO III - Preencher'!Z254</f>
        <v>0</v>
      </c>
      <c r="Z245" s="16">
        <f t="shared" si="23"/>
        <v>103.20878106508876</v>
      </c>
      <c r="AA245" s="17" t="str">
        <f>IF('[1]TCE - ANEXO III - Preencher'!AB254="","",'[1]TCE - ANEXO III - Preencher'!AB254)</f>
        <v/>
      </c>
      <c r="AB245" s="15">
        <f t="shared" si="18"/>
        <v>739.71758106508867</v>
      </c>
    </row>
    <row r="246" spans="1:28" x14ac:dyDescent="0.2">
      <c r="A246" s="8">
        <f>IFERROR(VLOOKUP(B246,'[1]DADOS (OCULTAR)'!$P$3:$R$91,3,0),"")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ELIDIANE BARBOSA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2234-05</v>
      </c>
      <c r="G246" s="13" t="str">
        <f>IF('[1]TCE - ANEXO III - Preencher'!H255="","",'[1]TCE - ANEXO III - Preencher'!H255)</f>
        <v>01/2022</v>
      </c>
      <c r="H246" s="14">
        <f>'[1]TCE - ANEXO III - Preencher'!I255</f>
        <v>0</v>
      </c>
      <c r="I246" s="14">
        <f>'[1]TCE - ANEXO III - Preencher'!J255</f>
        <v>452.096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1.3540000000000001</v>
      </c>
      <c r="O246" s="15">
        <f>'[1]TCE - ANEXO III - Preencher'!P255</f>
        <v>0</v>
      </c>
      <c r="P246" s="16">
        <f t="shared" si="20"/>
        <v>1.3540000000000001</v>
      </c>
      <c r="Q246" s="15">
        <f>'[1]TCE - ANEXO III - Preencher'!R255</f>
        <v>341.73</v>
      </c>
      <c r="R246" s="15">
        <f>'[1]TCE - ANEXO III - Preencher'!S255</f>
        <v>142.5</v>
      </c>
      <c r="S246" s="16">
        <f t="shared" si="21"/>
        <v>199.23000000000002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103.20878106508876</v>
      </c>
      <c r="Y246" s="15">
        <f>'[1]TCE - ANEXO III - Preencher'!Z255</f>
        <v>0</v>
      </c>
      <c r="Z246" s="16">
        <f t="shared" si="23"/>
        <v>103.20878106508876</v>
      </c>
      <c r="AA246" s="17" t="str">
        <f>IF('[1]TCE - ANEXO III - Preencher'!AB255="","",'[1]TCE - ANEXO III - Preencher'!AB255)</f>
        <v/>
      </c>
      <c r="AB246" s="15">
        <f t="shared" si="18"/>
        <v>755.88878106508878</v>
      </c>
    </row>
    <row r="247" spans="1:28" x14ac:dyDescent="0.2">
      <c r="A247" s="8">
        <f>IFERROR(VLOOKUP(B247,'[1]DADOS (OCULTAR)'!$P$3:$R$91,3,0),"")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ELIEL RODRIGUES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 t="str">
        <f>IF('[1]TCE - ANEXO III - Preencher'!H256="","",'[1]TCE - ANEXO III - Preencher'!H256)</f>
        <v>01/2022</v>
      </c>
      <c r="H247" s="14">
        <f>'[1]TCE - ANEXO III - Preencher'!I256</f>
        <v>0</v>
      </c>
      <c r="I247" s="14">
        <f>'[1]TCE - ANEXO III - Preencher'!J256</f>
        <v>114.14879999999999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1.3540000000000001</v>
      </c>
      <c r="O247" s="15">
        <f>'[1]TCE - ANEXO III - Preencher'!P256</f>
        <v>0</v>
      </c>
      <c r="P247" s="16">
        <f t="shared" si="20"/>
        <v>1.3540000000000001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103.20878106508876</v>
      </c>
      <c r="Y247" s="15">
        <f>'[1]TCE - ANEXO III - Preencher'!Z256</f>
        <v>0</v>
      </c>
      <c r="Z247" s="16">
        <f t="shared" si="23"/>
        <v>103.20878106508876</v>
      </c>
      <c r="AA247" s="17" t="str">
        <f>IF('[1]TCE - ANEXO III - Preencher'!AB256="","",'[1]TCE - ANEXO III - Preencher'!AB256)</f>
        <v/>
      </c>
      <c r="AB247" s="15">
        <f t="shared" si="18"/>
        <v>218.71158106508875</v>
      </c>
    </row>
    <row r="248" spans="1:28" x14ac:dyDescent="0.2">
      <c r="A248" s="8">
        <f>IFERROR(VLOOKUP(B248,'[1]DADOS (OCULTAR)'!$P$3:$R$91,3,0),"")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ELIELMA JULIANA MARIA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01/2022</v>
      </c>
      <c r="H248" s="14">
        <f>'[1]TCE - ANEXO III - Preencher'!I257</f>
        <v>0</v>
      </c>
      <c r="I248" s="14">
        <f>'[1]TCE - ANEXO III - Preencher'!J257</f>
        <v>156.64320000000001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1.3540000000000001</v>
      </c>
      <c r="O248" s="15">
        <f>'[1]TCE - ANEXO III - Preencher'!P257</f>
        <v>0</v>
      </c>
      <c r="P248" s="16">
        <f t="shared" si="20"/>
        <v>1.3540000000000001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103.20878106508876</v>
      </c>
      <c r="Y248" s="15">
        <f>'[1]TCE - ANEXO III - Preencher'!Z257</f>
        <v>0</v>
      </c>
      <c r="Z248" s="16">
        <f t="shared" si="23"/>
        <v>103.20878106508876</v>
      </c>
      <c r="AA248" s="17" t="str">
        <f>IF('[1]TCE - ANEXO III - Preencher'!AB257="","",'[1]TCE - ANEXO III - Preencher'!AB257)</f>
        <v/>
      </c>
      <c r="AB248" s="15">
        <f t="shared" si="18"/>
        <v>261.20598106508879</v>
      </c>
    </row>
    <row r="249" spans="1:28" x14ac:dyDescent="0.2">
      <c r="A249" s="8">
        <f>IFERROR(VLOOKUP(B249,'[1]DADOS (OCULTAR)'!$P$3:$R$91,3,0),"")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ELIENAIDE MARIA DE ARAUJO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01/2022</v>
      </c>
      <c r="H249" s="14">
        <f>'[1]TCE - ANEXO III - Preencher'!I258</f>
        <v>0</v>
      </c>
      <c r="I249" s="14">
        <f>'[1]TCE - ANEXO III - Preencher'!J258</f>
        <v>85.988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1.3540000000000001</v>
      </c>
      <c r="O249" s="15">
        <f>'[1]TCE - ANEXO III - Preencher'!P258</f>
        <v>0</v>
      </c>
      <c r="P249" s="16">
        <f t="shared" si="20"/>
        <v>1.3540000000000001</v>
      </c>
      <c r="Q249" s="15">
        <f>'[1]TCE - ANEXO III - Preencher'!R258</f>
        <v>415.82</v>
      </c>
      <c r="R249" s="15">
        <f>'[1]TCE - ANEXO III - Preencher'!S258</f>
        <v>55.75</v>
      </c>
      <c r="S249" s="16">
        <f t="shared" si="21"/>
        <v>360.07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103.20878106508876</v>
      </c>
      <c r="Y249" s="15">
        <f>'[1]TCE - ANEXO III - Preencher'!Z258</f>
        <v>0</v>
      </c>
      <c r="Z249" s="16">
        <f t="shared" si="23"/>
        <v>103.20878106508876</v>
      </c>
      <c r="AA249" s="17" t="str">
        <f>IF('[1]TCE - ANEXO III - Preencher'!AB258="","",'[1]TCE - ANEXO III - Preencher'!AB258)</f>
        <v/>
      </c>
      <c r="AB249" s="15">
        <f t="shared" si="18"/>
        <v>550.62078106508875</v>
      </c>
    </row>
    <row r="250" spans="1:28" x14ac:dyDescent="0.2">
      <c r="A250" s="8">
        <f>IFERROR(VLOOKUP(B250,'[1]DADOS (OCULTAR)'!$P$3:$R$91,3,0),"")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ELIESIDIA SOARES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5142-25</v>
      </c>
      <c r="G250" s="13" t="str">
        <f>IF('[1]TCE - ANEXO III - Preencher'!H259="","",'[1]TCE - ANEXO III - Preencher'!H259)</f>
        <v>01/2022</v>
      </c>
      <c r="H250" s="14">
        <f>'[1]TCE - ANEXO III - Preencher'!I259</f>
        <v>0</v>
      </c>
      <c r="I250" s="14">
        <f>'[1]TCE - ANEXO III - Preencher'!J259</f>
        <v>152.05119999999999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1.3540000000000001</v>
      </c>
      <c r="O250" s="15">
        <f>'[1]TCE - ANEXO III - Preencher'!P259</f>
        <v>0</v>
      </c>
      <c r="P250" s="16">
        <f t="shared" si="20"/>
        <v>1.3540000000000001</v>
      </c>
      <c r="Q250" s="15">
        <f>'[1]TCE - ANEXO III - Preencher'!R259</f>
        <v>287.77999999999997</v>
      </c>
      <c r="R250" s="15">
        <f>'[1]TCE - ANEXO III - Preencher'!S259</f>
        <v>72.72</v>
      </c>
      <c r="S250" s="16">
        <f t="shared" si="21"/>
        <v>215.05999999999997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103.20878106508876</v>
      </c>
      <c r="Y250" s="15">
        <f>'[1]TCE - ANEXO III - Preencher'!Z259</f>
        <v>0</v>
      </c>
      <c r="Z250" s="16">
        <f t="shared" si="23"/>
        <v>103.20878106508876</v>
      </c>
      <c r="AA250" s="17" t="str">
        <f>IF('[1]TCE - ANEXO III - Preencher'!AB259="","",'[1]TCE - ANEXO III - Preencher'!AB259)</f>
        <v/>
      </c>
      <c r="AB250" s="15">
        <f t="shared" si="18"/>
        <v>471.67398106508875</v>
      </c>
    </row>
    <row r="251" spans="1:28" x14ac:dyDescent="0.2">
      <c r="A251" s="8">
        <f>IFERROR(VLOOKUP(B251,'[1]DADOS (OCULTAR)'!$P$3:$R$91,3,0),"")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ELIETE MARIA DE SENA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01/2022</v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1.3540000000000001</v>
      </c>
      <c r="O251" s="15">
        <f>'[1]TCE - ANEXO III - Preencher'!P260</f>
        <v>0</v>
      </c>
      <c r="P251" s="16">
        <f t="shared" si="20"/>
        <v>1.3540000000000001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103.20878106508876</v>
      </c>
      <c r="Y251" s="15">
        <f>'[1]TCE - ANEXO III - Preencher'!Z260</f>
        <v>0</v>
      </c>
      <c r="Z251" s="16">
        <f t="shared" si="23"/>
        <v>103.20878106508876</v>
      </c>
      <c r="AA251" s="17" t="str">
        <f>IF('[1]TCE - ANEXO III - Preencher'!AB260="","",'[1]TCE - ANEXO III - Preencher'!AB260)</f>
        <v/>
      </c>
      <c r="AB251" s="15">
        <f t="shared" si="18"/>
        <v>104.56278106508876</v>
      </c>
    </row>
    <row r="252" spans="1:28" x14ac:dyDescent="0.2">
      <c r="A252" s="8">
        <f>IFERROR(VLOOKUP(B252,'[1]DADOS (OCULTAR)'!$P$3:$R$91,3,0),"")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ELINALVA LOPES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 t="str">
        <f>IF('[1]TCE - ANEXO III - Preencher'!H261="","",'[1]TCE - ANEXO III - Preencher'!H261)</f>
        <v>01/2022</v>
      </c>
      <c r="H252" s="14">
        <f>'[1]TCE - ANEXO III - Preencher'!I261</f>
        <v>0</v>
      </c>
      <c r="I252" s="14">
        <f>'[1]TCE - ANEXO III - Preencher'!J261</f>
        <v>193.036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1.3540000000000001</v>
      </c>
      <c r="O252" s="15">
        <f>'[1]TCE - ANEXO III - Preencher'!P261</f>
        <v>0</v>
      </c>
      <c r="P252" s="16">
        <f t="shared" si="20"/>
        <v>1.3540000000000001</v>
      </c>
      <c r="Q252" s="15">
        <f>'[1]TCE - ANEXO III - Preencher'!R261</f>
        <v>287.77999999999997</v>
      </c>
      <c r="R252" s="15">
        <f>'[1]TCE - ANEXO III - Preencher'!S261</f>
        <v>72.72</v>
      </c>
      <c r="S252" s="16">
        <f t="shared" si="21"/>
        <v>215.05999999999997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103.20878106508876</v>
      </c>
      <c r="Y252" s="15">
        <f>'[1]TCE - ANEXO III - Preencher'!Z261</f>
        <v>0</v>
      </c>
      <c r="Z252" s="16">
        <f t="shared" si="23"/>
        <v>103.20878106508876</v>
      </c>
      <c r="AA252" s="17" t="str">
        <f>IF('[1]TCE - ANEXO III - Preencher'!AB261="","",'[1]TCE - ANEXO III - Preencher'!AB261)</f>
        <v/>
      </c>
      <c r="AB252" s="15">
        <f t="shared" si="18"/>
        <v>512.65878106508876</v>
      </c>
    </row>
    <row r="253" spans="1:28" x14ac:dyDescent="0.2">
      <c r="A253" s="8">
        <f>IFERROR(VLOOKUP(B253,'[1]DADOS (OCULTAR)'!$P$3:$R$91,3,0),"")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ELINDICE MARIA DOS PRAZERES ALMEIDA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01/2022</v>
      </c>
      <c r="H253" s="14">
        <f>'[1]TCE - ANEXO III - Preencher'!I262</f>
        <v>0</v>
      </c>
      <c r="I253" s="14">
        <f>'[1]TCE - ANEXO III - Preencher'!J262</f>
        <v>303.74880000000002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1.3540000000000001</v>
      </c>
      <c r="O253" s="15">
        <f>'[1]TCE - ANEXO III - Preencher'!P262</f>
        <v>0</v>
      </c>
      <c r="P253" s="16">
        <f t="shared" si="20"/>
        <v>1.3540000000000001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103.20878106508876</v>
      </c>
      <c r="Y253" s="15">
        <f>'[1]TCE - ANEXO III - Preencher'!Z262</f>
        <v>0</v>
      </c>
      <c r="Z253" s="16">
        <f t="shared" si="23"/>
        <v>103.20878106508876</v>
      </c>
      <c r="AA253" s="17" t="str">
        <f>IF('[1]TCE - ANEXO III - Preencher'!AB262="","",'[1]TCE - ANEXO III - Preencher'!AB262)</f>
        <v/>
      </c>
      <c r="AB253" s="15">
        <f t="shared" si="18"/>
        <v>408.31158106508877</v>
      </c>
    </row>
    <row r="254" spans="1:28" x14ac:dyDescent="0.2">
      <c r="A254" s="8">
        <f>IFERROR(VLOOKUP(B254,'[1]DADOS (OCULTAR)'!$P$3:$R$91,3,0),"")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ELINEIDE MARIA DE LIRA NOJOSA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01/2022</v>
      </c>
      <c r="H254" s="14">
        <f>'[1]TCE - ANEXO III - Preencher'!I263</f>
        <v>0</v>
      </c>
      <c r="I254" s="14">
        <f>'[1]TCE - ANEXO III - Preencher'!J263</f>
        <v>177.8408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1.3540000000000001</v>
      </c>
      <c r="O254" s="15">
        <f>'[1]TCE - ANEXO III - Preencher'!P263</f>
        <v>0</v>
      </c>
      <c r="P254" s="16">
        <f t="shared" si="20"/>
        <v>1.3540000000000001</v>
      </c>
      <c r="Q254" s="15">
        <f>'[1]TCE - ANEXO III - Preencher'!R263</f>
        <v>342.46</v>
      </c>
      <c r="R254" s="15">
        <f>'[1]TCE - ANEXO III - Preencher'!S263</f>
        <v>68.09</v>
      </c>
      <c r="S254" s="16">
        <f t="shared" si="21"/>
        <v>274.37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103.20878106508876</v>
      </c>
      <c r="Y254" s="15">
        <f>'[1]TCE - ANEXO III - Preencher'!Z263</f>
        <v>0</v>
      </c>
      <c r="Z254" s="16">
        <f t="shared" si="23"/>
        <v>103.20878106508876</v>
      </c>
      <c r="AA254" s="17" t="str">
        <f>IF('[1]TCE - ANEXO III - Preencher'!AB263="","",'[1]TCE - ANEXO III - Preencher'!AB263)</f>
        <v/>
      </c>
      <c r="AB254" s="15">
        <f t="shared" si="18"/>
        <v>556.77358106508871</v>
      </c>
    </row>
    <row r="255" spans="1:28" x14ac:dyDescent="0.2">
      <c r="A255" s="8">
        <f>IFERROR(VLOOKUP(B255,'[1]DADOS (OCULTAR)'!$P$3:$R$91,3,0),"")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ELISABETH DA SILVA XAVIER MONTEIRO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01/2022</v>
      </c>
      <c r="H255" s="14">
        <f>'[1]TCE - ANEXO III - Preencher'!I264</f>
        <v>0</v>
      </c>
      <c r="I255" s="14">
        <f>'[1]TCE - ANEXO III - Preencher'!J264</f>
        <v>201.4752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1.3540000000000001</v>
      </c>
      <c r="O255" s="15">
        <f>'[1]TCE - ANEXO III - Preencher'!P264</f>
        <v>0</v>
      </c>
      <c r="P255" s="16">
        <f t="shared" si="20"/>
        <v>1.3540000000000001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103.20878106508876</v>
      </c>
      <c r="Y255" s="15">
        <f>'[1]TCE - ANEXO III - Preencher'!Z264</f>
        <v>0</v>
      </c>
      <c r="Z255" s="16">
        <f t="shared" si="23"/>
        <v>103.20878106508876</v>
      </c>
      <c r="AA255" s="17" t="str">
        <f>IF('[1]TCE - ANEXO III - Preencher'!AB264="","",'[1]TCE - ANEXO III - Preencher'!AB264)</f>
        <v/>
      </c>
      <c r="AB255" s="15">
        <f t="shared" si="18"/>
        <v>306.03798106508879</v>
      </c>
    </row>
    <row r="256" spans="1:28" x14ac:dyDescent="0.2">
      <c r="A256" s="8">
        <f>IFERROR(VLOOKUP(B256,'[1]DADOS (OCULTAR)'!$P$3:$R$91,3,0),"")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ELISANGELA CONCEICAO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01/2022</v>
      </c>
      <c r="H256" s="14">
        <f>'[1]TCE - ANEXO III - Preencher'!I265</f>
        <v>0</v>
      </c>
      <c r="I256" s="14">
        <f>'[1]TCE - ANEXO III - Preencher'!J265</f>
        <v>130.21680000000001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1.3540000000000001</v>
      </c>
      <c r="O256" s="15">
        <f>'[1]TCE - ANEXO III - Preencher'!P265</f>
        <v>0</v>
      </c>
      <c r="P256" s="16">
        <f t="shared" si="20"/>
        <v>1.3540000000000001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103.20878106508876</v>
      </c>
      <c r="Y256" s="15">
        <f>'[1]TCE - ANEXO III - Preencher'!Z265</f>
        <v>0</v>
      </c>
      <c r="Z256" s="16">
        <f t="shared" si="23"/>
        <v>103.20878106508876</v>
      </c>
      <c r="AA256" s="17" t="str">
        <f>IF('[1]TCE - ANEXO III - Preencher'!AB265="","",'[1]TCE - ANEXO III - Preencher'!AB265)</f>
        <v/>
      </c>
      <c r="AB256" s="15">
        <f t="shared" si="18"/>
        <v>234.77958106508879</v>
      </c>
    </row>
    <row r="257" spans="1:28" x14ac:dyDescent="0.2">
      <c r="A257" s="8">
        <f>IFERROR(VLOOKUP(B257,'[1]DADOS (OCULTAR)'!$P$3:$R$91,3,0),"")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ELISANGELA JOSEFA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01/2022</v>
      </c>
      <c r="H257" s="14">
        <f>'[1]TCE - ANEXO III - Preencher'!I266</f>
        <v>0</v>
      </c>
      <c r="I257" s="14">
        <f>'[1]TCE - ANEXO III - Preencher'!J266</f>
        <v>346.15039999999999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2.84</v>
      </c>
      <c r="O257" s="15">
        <f>'[1]TCE - ANEXO III - Preencher'!P266</f>
        <v>0</v>
      </c>
      <c r="P257" s="16">
        <f t="shared" si="20"/>
        <v>2.84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103.20878106508876</v>
      </c>
      <c r="Y257" s="15">
        <f>'[1]TCE - ANEXO III - Preencher'!Z266</f>
        <v>0</v>
      </c>
      <c r="Z257" s="16">
        <f t="shared" si="23"/>
        <v>103.20878106508876</v>
      </c>
      <c r="AA257" s="17" t="str">
        <f>IF('[1]TCE - ANEXO III - Preencher'!AB266="","",'[1]TCE - ANEXO III - Preencher'!AB266)</f>
        <v/>
      </c>
      <c r="AB257" s="15">
        <f t="shared" si="18"/>
        <v>452.19918106508874</v>
      </c>
    </row>
    <row r="258" spans="1:28" x14ac:dyDescent="0.2">
      <c r="A258" s="8">
        <f>IFERROR(VLOOKUP(B258,'[1]DADOS (OCULTAR)'!$P$3:$R$91,3,0),"")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ELISSANDRA CLEONICE NASCIMENTO DE SANTANA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2237-10</v>
      </c>
      <c r="G258" s="13" t="str">
        <f>IF('[1]TCE - ANEXO III - Preencher'!H267="","",'[1]TCE - ANEXO III - Preencher'!H267)</f>
        <v>01/2022</v>
      </c>
      <c r="H258" s="14">
        <f>'[1]TCE - ANEXO III - Preencher'!I267</f>
        <v>0</v>
      </c>
      <c r="I258" s="14">
        <f>'[1]TCE - ANEXO III - Preencher'!J267</f>
        <v>392.63279999999997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1.3540000000000001</v>
      </c>
      <c r="O258" s="15">
        <f>'[1]TCE - ANEXO III - Preencher'!P267</f>
        <v>0</v>
      </c>
      <c r="P258" s="16">
        <f t="shared" si="20"/>
        <v>1.3540000000000001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103.20878106508876</v>
      </c>
      <c r="Y258" s="15">
        <f>'[1]TCE - ANEXO III - Preencher'!Z267</f>
        <v>0</v>
      </c>
      <c r="Z258" s="16">
        <f t="shared" si="23"/>
        <v>103.20878106508876</v>
      </c>
      <c r="AA258" s="17" t="str">
        <f>IF('[1]TCE - ANEXO III - Preencher'!AB267="","",'[1]TCE - ANEXO III - Preencher'!AB267)</f>
        <v/>
      </c>
      <c r="AB258" s="15">
        <f t="shared" si="18"/>
        <v>497.19558106508873</v>
      </c>
    </row>
    <row r="259" spans="1:28" x14ac:dyDescent="0.2">
      <c r="A259" s="8">
        <f>IFERROR(VLOOKUP(B259,'[1]DADOS (OCULTAR)'!$P$3:$R$91,3,0),"")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ELIZABETE ALVES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01/2022</v>
      </c>
      <c r="H259" s="14">
        <f>'[1]TCE - ANEXO III - Preencher'!I268</f>
        <v>0</v>
      </c>
      <c r="I259" s="14">
        <f>'[1]TCE - ANEXO III - Preencher'!J268</f>
        <v>126.048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1.3540000000000001</v>
      </c>
      <c r="O259" s="15">
        <f>'[1]TCE - ANEXO III - Preencher'!P268</f>
        <v>0</v>
      </c>
      <c r="P259" s="16">
        <f t="shared" si="20"/>
        <v>1.3540000000000001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103.20878106508876</v>
      </c>
      <c r="Y259" s="15">
        <f>'[1]TCE - ANEXO III - Preencher'!Z268</f>
        <v>0</v>
      </c>
      <c r="Z259" s="16">
        <f t="shared" si="23"/>
        <v>103.20878106508876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230.61078106508876</v>
      </c>
    </row>
    <row r="260" spans="1:28" x14ac:dyDescent="0.2">
      <c r="A260" s="8">
        <f>IFERROR(VLOOKUP(B260,'[1]DADOS (OCULTAR)'!$P$3:$R$91,3,0),"")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ELIZABETE BORGES DE SOUZA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01/2022</v>
      </c>
      <c r="H260" s="14">
        <f>'[1]TCE - ANEXO III - Preencher'!I269</f>
        <v>0</v>
      </c>
      <c r="I260" s="14">
        <f>'[1]TCE - ANEXO III - Preencher'!J269</f>
        <v>128.38319999999999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1.3540000000000001</v>
      </c>
      <c r="O260" s="15">
        <f>'[1]TCE - ANEXO III - Preencher'!P269</f>
        <v>0</v>
      </c>
      <c r="P260" s="16">
        <f t="shared" ref="P260:P323" si="26">N260-O260</f>
        <v>1.3540000000000001</v>
      </c>
      <c r="Q260" s="15">
        <f>'[1]TCE - ANEXO III - Preencher'!R269</f>
        <v>561.48</v>
      </c>
      <c r="R260" s="15">
        <f>'[1]TCE - ANEXO III - Preencher'!S269</f>
        <v>68.84</v>
      </c>
      <c r="S260" s="16">
        <f t="shared" ref="S260:S323" si="27">Q260-R260</f>
        <v>492.64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103.20878106508876</v>
      </c>
      <c r="Y260" s="15">
        <f>'[1]TCE - ANEXO III - Preencher'!Z269</f>
        <v>0</v>
      </c>
      <c r="Z260" s="16">
        <f t="shared" ref="Z260:Z323" si="29">X260-Y260</f>
        <v>103.20878106508876</v>
      </c>
      <c r="AA260" s="17" t="str">
        <f>IF('[1]TCE - ANEXO III - Preencher'!AB269="","",'[1]TCE - ANEXO III - Preencher'!AB269)</f>
        <v/>
      </c>
      <c r="AB260" s="15">
        <f t="shared" si="24"/>
        <v>725.58598106508873</v>
      </c>
    </row>
    <row r="261" spans="1:28" x14ac:dyDescent="0.2">
      <c r="A261" s="8">
        <f>IFERROR(VLOOKUP(B261,'[1]DADOS (OCULTAR)'!$P$3:$R$91,3,0),"")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ELIZABETE MARIA GONZAGA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01/2022</v>
      </c>
      <c r="H261" s="14">
        <f>'[1]TCE - ANEXO III - Preencher'!I270</f>
        <v>0</v>
      </c>
      <c r="I261" s="14">
        <f>'[1]TCE - ANEXO III - Preencher'!J270</f>
        <v>125.9808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1.3540000000000001</v>
      </c>
      <c r="O261" s="15">
        <f>'[1]TCE - ANEXO III - Preencher'!P270</f>
        <v>0</v>
      </c>
      <c r="P261" s="16">
        <f t="shared" si="26"/>
        <v>1.3540000000000001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103.20878106508876</v>
      </c>
      <c r="Y261" s="15">
        <f>'[1]TCE - ANEXO III - Preencher'!Z270</f>
        <v>0</v>
      </c>
      <c r="Z261" s="16">
        <f t="shared" si="29"/>
        <v>103.20878106508876</v>
      </c>
      <c r="AA261" s="17" t="str">
        <f>IF('[1]TCE - ANEXO III - Preencher'!AB270="","",'[1]TCE - ANEXO III - Preencher'!AB270)</f>
        <v/>
      </c>
      <c r="AB261" s="15">
        <f t="shared" si="24"/>
        <v>230.54358106508874</v>
      </c>
    </row>
    <row r="262" spans="1:28" x14ac:dyDescent="0.2">
      <c r="A262" s="8">
        <f>IFERROR(VLOOKUP(B262,'[1]DADOS (OCULTAR)'!$P$3:$R$91,3,0),"")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ELIZIETH BARATA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01/2022</v>
      </c>
      <c r="H262" s="14">
        <f>'[1]TCE - ANEXO III - Preencher'!I271</f>
        <v>0</v>
      </c>
      <c r="I262" s="14">
        <f>'[1]TCE - ANEXO III - Preencher'!J271</f>
        <v>155.096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1.3540000000000001</v>
      </c>
      <c r="O262" s="15">
        <f>'[1]TCE - ANEXO III - Preencher'!P271</f>
        <v>0</v>
      </c>
      <c r="P262" s="16">
        <f t="shared" si="26"/>
        <v>1.3540000000000001</v>
      </c>
      <c r="Q262" s="15">
        <f>'[1]TCE - ANEXO III - Preencher'!R271</f>
        <v>1080.17</v>
      </c>
      <c r="R262" s="15">
        <f>'[1]TCE - ANEXO III - Preencher'!S271</f>
        <v>54.84</v>
      </c>
      <c r="S262" s="16">
        <f t="shared" si="27"/>
        <v>1025.3300000000002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103.20878106508876</v>
      </c>
      <c r="Y262" s="15">
        <f>'[1]TCE - ANEXO III - Preencher'!Z271</f>
        <v>0</v>
      </c>
      <c r="Z262" s="16">
        <f t="shared" si="29"/>
        <v>103.20878106508876</v>
      </c>
      <c r="AA262" s="17" t="str">
        <f>IF('[1]TCE - ANEXO III - Preencher'!AB271="","",'[1]TCE - ANEXO III - Preencher'!AB271)</f>
        <v/>
      </c>
      <c r="AB262" s="15">
        <f t="shared" si="24"/>
        <v>1284.9887810650889</v>
      </c>
    </row>
    <row r="263" spans="1:28" x14ac:dyDescent="0.2">
      <c r="A263" s="8">
        <f>IFERROR(VLOOKUP(B263,'[1]DADOS (OCULTAR)'!$P$3:$R$91,3,0),"")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ELLEN DIANA SILVA DE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 t="str">
        <f>IF('[1]TCE - ANEXO III - Preencher'!H272="","",'[1]TCE - ANEXO III - Preencher'!H272)</f>
        <v>01/2022</v>
      </c>
      <c r="H263" s="14">
        <f>'[1]TCE - ANEXO III - Preencher'!I272</f>
        <v>0</v>
      </c>
      <c r="I263" s="14">
        <f>'[1]TCE - ANEXO III - Preencher'!J272</f>
        <v>307.39120000000003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1.3540000000000001</v>
      </c>
      <c r="O263" s="15">
        <f>'[1]TCE - ANEXO III - Preencher'!P272</f>
        <v>0</v>
      </c>
      <c r="P263" s="16">
        <f t="shared" si="26"/>
        <v>1.3540000000000001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103.20878106508876</v>
      </c>
      <c r="Y263" s="15">
        <f>'[1]TCE - ANEXO III - Preencher'!Z272</f>
        <v>0</v>
      </c>
      <c r="Z263" s="16">
        <f t="shared" si="29"/>
        <v>103.20878106508876</v>
      </c>
      <c r="AA263" s="17" t="str">
        <f>IF('[1]TCE - ANEXO III - Preencher'!AB272="","",'[1]TCE - ANEXO III - Preencher'!AB272)</f>
        <v/>
      </c>
      <c r="AB263" s="15">
        <f t="shared" si="24"/>
        <v>411.95398106508878</v>
      </c>
    </row>
    <row r="264" spans="1:28" x14ac:dyDescent="0.2">
      <c r="A264" s="8">
        <f>IFERROR(VLOOKUP(B264,'[1]DADOS (OCULTAR)'!$P$3:$R$91,3,0),"")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ELOINA PAULINA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01/2022</v>
      </c>
      <c r="H264" s="14">
        <f>'[1]TCE - ANEXO III - Preencher'!I273</f>
        <v>0</v>
      </c>
      <c r="I264" s="14">
        <f>'[1]TCE - ANEXO III - Preencher'!J273</f>
        <v>454.26639999999998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2.84</v>
      </c>
      <c r="O264" s="15">
        <f>'[1]TCE - ANEXO III - Preencher'!P273</f>
        <v>0</v>
      </c>
      <c r="P264" s="16">
        <f t="shared" si="26"/>
        <v>2.84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103.20878106508876</v>
      </c>
      <c r="Y264" s="15">
        <f>'[1]TCE - ANEXO III - Preencher'!Z273</f>
        <v>0</v>
      </c>
      <c r="Z264" s="16">
        <f t="shared" si="29"/>
        <v>103.20878106508876</v>
      </c>
      <c r="AA264" s="17" t="str">
        <f>IF('[1]TCE - ANEXO III - Preencher'!AB273="","",'[1]TCE - ANEXO III - Preencher'!AB273)</f>
        <v/>
      </c>
      <c r="AB264" s="15">
        <f t="shared" si="24"/>
        <v>560.31518106508872</v>
      </c>
    </row>
    <row r="265" spans="1:28" x14ac:dyDescent="0.2">
      <c r="A265" s="8">
        <f>IFERROR(VLOOKUP(B265,'[1]DADOS (OCULTAR)'!$P$3:$R$91,3,0),"")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ELOISE DO NASCIMENTO HOLANDA COSTA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3226-05</v>
      </c>
      <c r="G265" s="13" t="str">
        <f>IF('[1]TCE - ANEXO III - Preencher'!H274="","",'[1]TCE - ANEXO III - Preencher'!H274)</f>
        <v>01/2022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1.3540000000000001</v>
      </c>
      <c r="O265" s="15">
        <f>'[1]TCE - ANEXO III - Preencher'!P274</f>
        <v>0</v>
      </c>
      <c r="P265" s="16">
        <f t="shared" si="26"/>
        <v>1.3540000000000001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103.20878106508876</v>
      </c>
      <c r="Y265" s="15">
        <f>'[1]TCE - ANEXO III - Preencher'!Z274</f>
        <v>0</v>
      </c>
      <c r="Z265" s="16">
        <f t="shared" si="29"/>
        <v>103.20878106508876</v>
      </c>
      <c r="AA265" s="17" t="str">
        <f>IF('[1]TCE - ANEXO III - Preencher'!AB274="","",'[1]TCE - ANEXO III - Preencher'!AB274)</f>
        <v/>
      </c>
      <c r="AB265" s="15">
        <f t="shared" si="24"/>
        <v>104.56278106508876</v>
      </c>
    </row>
    <row r="266" spans="1:28" x14ac:dyDescent="0.2">
      <c r="A266" s="8">
        <f>IFERROR(VLOOKUP(B266,'[1]DADOS (OCULTAR)'!$P$3:$R$91,3,0),"")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ELTON CARLOS DE CAMPOS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7823-20</v>
      </c>
      <c r="G266" s="13" t="str">
        <f>IF('[1]TCE - ANEXO III - Preencher'!H275="","",'[1]TCE - ANEXO III - Preencher'!H275)</f>
        <v>01/2022</v>
      </c>
      <c r="H266" s="14">
        <f>'[1]TCE - ANEXO III - Preencher'!I275</f>
        <v>0</v>
      </c>
      <c r="I266" s="14">
        <f>'[1]TCE - ANEXO III - Preencher'!J275</f>
        <v>375.04880000000003</v>
      </c>
      <c r="J266" s="14">
        <f>'[1]TCE - ANEXO III - Preencher'!K275</f>
        <v>7070.81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1.3540000000000001</v>
      </c>
      <c r="O266" s="15">
        <f>'[1]TCE - ANEXO III - Preencher'!P275</f>
        <v>0</v>
      </c>
      <c r="P266" s="16">
        <f t="shared" si="26"/>
        <v>1.3540000000000001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103.20878106508876</v>
      </c>
      <c r="Y266" s="15">
        <f>'[1]TCE - ANEXO III - Preencher'!Z275</f>
        <v>0</v>
      </c>
      <c r="Z266" s="16">
        <f t="shared" si="29"/>
        <v>103.20878106508876</v>
      </c>
      <c r="AA266" s="17" t="str">
        <f>IF('[1]TCE - ANEXO III - Preencher'!AB275="","",'[1]TCE - ANEXO III - Preencher'!AB275)</f>
        <v/>
      </c>
      <c r="AB266" s="15">
        <f t="shared" si="24"/>
        <v>7550.4215810650894</v>
      </c>
    </row>
    <row r="267" spans="1:28" x14ac:dyDescent="0.2">
      <c r="A267" s="8">
        <f>IFERROR(VLOOKUP(B267,'[1]DADOS (OCULTAR)'!$P$3:$R$91,3,0),"")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ELVIS DA SILVA PINO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5151-10</v>
      </c>
      <c r="G267" s="13" t="str">
        <f>IF('[1]TCE - ANEXO III - Preencher'!H276="","",'[1]TCE - ANEXO III - Preencher'!H276)</f>
        <v>01/2022</v>
      </c>
      <c r="H267" s="14">
        <f>'[1]TCE - ANEXO III - Preencher'!I276</f>
        <v>0</v>
      </c>
      <c r="I267" s="14">
        <f>'[1]TCE - ANEXO III - Preencher'!J276</f>
        <v>196.3904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1.3540000000000001</v>
      </c>
      <c r="O267" s="15">
        <f>'[1]TCE - ANEXO III - Preencher'!P276</f>
        <v>0</v>
      </c>
      <c r="P267" s="16">
        <f t="shared" si="26"/>
        <v>1.3540000000000001</v>
      </c>
      <c r="Q267" s="15">
        <f>'[1]TCE - ANEXO III - Preencher'!R276</f>
        <v>339.58</v>
      </c>
      <c r="R267" s="15">
        <f>'[1]TCE - ANEXO III - Preencher'!S276</f>
        <v>72.72</v>
      </c>
      <c r="S267" s="16">
        <f t="shared" si="27"/>
        <v>266.86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103.20878106508876</v>
      </c>
      <c r="Y267" s="15">
        <f>'[1]TCE - ANEXO III - Preencher'!Z276</f>
        <v>0</v>
      </c>
      <c r="Z267" s="16">
        <f t="shared" si="29"/>
        <v>103.20878106508876</v>
      </c>
      <c r="AA267" s="17" t="str">
        <f>IF('[1]TCE - ANEXO III - Preencher'!AB276="","",'[1]TCE - ANEXO III - Preencher'!AB276)</f>
        <v/>
      </c>
      <c r="AB267" s="15">
        <f t="shared" si="24"/>
        <v>567.81318106508877</v>
      </c>
    </row>
    <row r="268" spans="1:28" x14ac:dyDescent="0.2">
      <c r="A268" s="8">
        <f>IFERROR(VLOOKUP(B268,'[1]DADOS (OCULTAR)'!$P$3:$R$91,3,0),"")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EMANOEL DINIZ DE SIQUEIRA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7233-10</v>
      </c>
      <c r="G268" s="13" t="str">
        <f>IF('[1]TCE - ANEXO III - Preencher'!H277="","",'[1]TCE - ANEXO III - Preencher'!H277)</f>
        <v>01/2022</v>
      </c>
      <c r="H268" s="14">
        <f>'[1]TCE - ANEXO III - Preencher'!I277</f>
        <v>0</v>
      </c>
      <c r="I268" s="14">
        <f>'[1]TCE - ANEXO III - Preencher'!J277</f>
        <v>129.74959999999999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1.3540000000000001</v>
      </c>
      <c r="O268" s="15">
        <f>'[1]TCE - ANEXO III - Preencher'!P277</f>
        <v>0</v>
      </c>
      <c r="P268" s="16">
        <f t="shared" si="26"/>
        <v>1.3540000000000001</v>
      </c>
      <c r="Q268" s="15">
        <f>'[1]TCE - ANEXO III - Preencher'!R277</f>
        <v>341.73</v>
      </c>
      <c r="R268" s="15">
        <f>'[1]TCE - ANEXO III - Preencher'!S277</f>
        <v>73.67</v>
      </c>
      <c r="S268" s="16">
        <f t="shared" si="27"/>
        <v>268.06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103.20878106508876</v>
      </c>
      <c r="Y268" s="15">
        <f>'[1]TCE - ANEXO III - Preencher'!Z277</f>
        <v>0</v>
      </c>
      <c r="Z268" s="16">
        <f t="shared" si="29"/>
        <v>103.20878106508876</v>
      </c>
      <c r="AA268" s="17" t="str">
        <f>IF('[1]TCE - ANEXO III - Preencher'!AB277="","",'[1]TCE - ANEXO III - Preencher'!AB277)</f>
        <v/>
      </c>
      <c r="AB268" s="15">
        <f t="shared" si="24"/>
        <v>502.37238106508875</v>
      </c>
    </row>
    <row r="269" spans="1:28" x14ac:dyDescent="0.2">
      <c r="A269" s="8">
        <f>IFERROR(VLOOKUP(B269,'[1]DADOS (OCULTAR)'!$P$3:$R$91,3,0),"")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EMANUELLI EVELYN SOARES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5211-30</v>
      </c>
      <c r="G269" s="13" t="str">
        <f>IF('[1]TCE - ANEXO III - Preencher'!H278="","",'[1]TCE - ANEXO III - Preencher'!H278)</f>
        <v>01/2022</v>
      </c>
      <c r="H269" s="14">
        <f>'[1]TCE - ANEXO III - Preencher'!I278</f>
        <v>0</v>
      </c>
      <c r="I269" s="14">
        <f>'[1]TCE - ANEXO III - Preencher'!J278</f>
        <v>113.21599999999999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1.3540000000000001</v>
      </c>
      <c r="O269" s="15">
        <f>'[1]TCE - ANEXO III - Preencher'!P278</f>
        <v>0</v>
      </c>
      <c r="P269" s="16">
        <f t="shared" si="26"/>
        <v>1.3540000000000001</v>
      </c>
      <c r="Q269" s="15">
        <f>'[1]TCE - ANEXO III - Preencher'!R278</f>
        <v>195.68</v>
      </c>
      <c r="R269" s="15">
        <f>'[1]TCE - ANEXO III - Preencher'!S278</f>
        <v>65.45</v>
      </c>
      <c r="S269" s="16">
        <f t="shared" si="27"/>
        <v>130.23000000000002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103.20878106508876</v>
      </c>
      <c r="Y269" s="15">
        <f>'[1]TCE - ANEXO III - Preencher'!Z278</f>
        <v>0</v>
      </c>
      <c r="Z269" s="16">
        <f t="shared" si="29"/>
        <v>103.20878106508876</v>
      </c>
      <c r="AA269" s="17" t="str">
        <f>IF('[1]TCE - ANEXO III - Preencher'!AB278="","",'[1]TCE - ANEXO III - Preencher'!AB278)</f>
        <v/>
      </c>
      <c r="AB269" s="15">
        <f t="shared" si="24"/>
        <v>348.00878106508878</v>
      </c>
    </row>
    <row r="270" spans="1:28" x14ac:dyDescent="0.2">
      <c r="A270" s="8">
        <f>IFERROR(VLOOKUP(B270,'[1]DADOS (OCULTAR)'!$P$3:$R$91,3,0),"")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EMERSOM DE MELO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3241-15</v>
      </c>
      <c r="G270" s="13" t="str">
        <f>IF('[1]TCE - ANEXO III - Preencher'!H279="","",'[1]TCE - ANEXO III - Preencher'!H279)</f>
        <v>01/2022</v>
      </c>
      <c r="H270" s="14">
        <f>'[1]TCE - ANEXO III - Preencher'!I279</f>
        <v>0</v>
      </c>
      <c r="I270" s="14">
        <f>'[1]TCE - ANEXO III - Preencher'!J279</f>
        <v>247.82320000000001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1.3540000000000001</v>
      </c>
      <c r="O270" s="15">
        <f>'[1]TCE - ANEXO III - Preencher'!P279</f>
        <v>0</v>
      </c>
      <c r="P270" s="16">
        <f t="shared" si="26"/>
        <v>1.3540000000000001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103.20878106508876</v>
      </c>
      <c r="Y270" s="15">
        <f>'[1]TCE - ANEXO III - Preencher'!Z279</f>
        <v>0</v>
      </c>
      <c r="Z270" s="16">
        <f t="shared" si="29"/>
        <v>103.20878106508876</v>
      </c>
      <c r="AA270" s="17" t="str">
        <f>IF('[1]TCE - ANEXO III - Preencher'!AB279="","",'[1]TCE - ANEXO III - Preencher'!AB279)</f>
        <v/>
      </c>
      <c r="AB270" s="15">
        <f t="shared" si="24"/>
        <v>352.3859810650888</v>
      </c>
    </row>
    <row r="271" spans="1:28" x14ac:dyDescent="0.2">
      <c r="A271" s="8">
        <f>IFERROR(VLOOKUP(B271,'[1]DADOS (OCULTAR)'!$P$3:$R$91,3,0),"")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EMERSON LUCAS SOUZA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5151-10</v>
      </c>
      <c r="G271" s="13" t="str">
        <f>IF('[1]TCE - ANEXO III - Preencher'!H280="","",'[1]TCE - ANEXO III - Preencher'!H280)</f>
        <v>01/2022</v>
      </c>
      <c r="H271" s="14">
        <f>'[1]TCE - ANEXO III - Preencher'!I280</f>
        <v>0</v>
      </c>
      <c r="I271" s="14">
        <f>'[1]TCE - ANEXO III - Preencher'!J280</f>
        <v>143.2704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1.3540000000000001</v>
      </c>
      <c r="O271" s="15">
        <f>'[1]TCE - ANEXO III - Preencher'!P280</f>
        <v>0</v>
      </c>
      <c r="P271" s="16">
        <f t="shared" si="26"/>
        <v>1.3540000000000001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103.20878106508876</v>
      </c>
      <c r="Y271" s="15">
        <f>'[1]TCE - ANEXO III - Preencher'!Z280</f>
        <v>0</v>
      </c>
      <c r="Z271" s="16">
        <f t="shared" si="29"/>
        <v>103.20878106508876</v>
      </c>
      <c r="AA271" s="17" t="str">
        <f>IF('[1]TCE - ANEXO III - Preencher'!AB280="","",'[1]TCE - ANEXO III - Preencher'!AB280)</f>
        <v/>
      </c>
      <c r="AB271" s="15">
        <f t="shared" si="24"/>
        <v>247.83318106508875</v>
      </c>
    </row>
    <row r="272" spans="1:28" x14ac:dyDescent="0.2">
      <c r="A272" s="8">
        <f>IFERROR(VLOOKUP(B272,'[1]DADOS (OCULTAR)'!$P$3:$R$91,3,0),"")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EMILE DA SILVA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01/2022</v>
      </c>
      <c r="H272" s="14">
        <f>'[1]TCE - ANEXO III - Preencher'!I281</f>
        <v>0</v>
      </c>
      <c r="I272" s="14">
        <f>'[1]TCE - ANEXO III - Preencher'!J281</f>
        <v>135.16800000000001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1.3540000000000001</v>
      </c>
      <c r="O272" s="15">
        <f>'[1]TCE - ANEXO III - Preencher'!P281</f>
        <v>0</v>
      </c>
      <c r="P272" s="16">
        <f t="shared" si="26"/>
        <v>1.3540000000000001</v>
      </c>
      <c r="Q272" s="15">
        <f>'[1]TCE - ANEXO III - Preencher'!R281</f>
        <v>366.9</v>
      </c>
      <c r="R272" s="15">
        <f>'[1]TCE - ANEXO III - Preencher'!S281</f>
        <v>57.45</v>
      </c>
      <c r="S272" s="16">
        <f t="shared" si="27"/>
        <v>309.45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103.20878106508876</v>
      </c>
      <c r="Y272" s="15">
        <f>'[1]TCE - ANEXO III - Preencher'!Z281</f>
        <v>0</v>
      </c>
      <c r="Z272" s="16">
        <f t="shared" si="29"/>
        <v>103.20878106508876</v>
      </c>
      <c r="AA272" s="17" t="str">
        <f>IF('[1]TCE - ANEXO III - Preencher'!AB281="","",'[1]TCE - ANEXO III - Preencher'!AB281)</f>
        <v/>
      </c>
      <c r="AB272" s="15">
        <f t="shared" si="24"/>
        <v>549.18078106508869</v>
      </c>
    </row>
    <row r="273" spans="1:28" x14ac:dyDescent="0.2">
      <c r="A273" s="8">
        <f>IFERROR(VLOOKUP(B273,'[1]DADOS (OCULTAR)'!$P$3:$R$91,3,0),"")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EMILLY DAYANNE SANTOS FARIAS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01/2022</v>
      </c>
      <c r="H273" s="14">
        <f>'[1]TCE - ANEXO III - Preencher'!I282</f>
        <v>0</v>
      </c>
      <c r="I273" s="14">
        <f>'[1]TCE - ANEXO III - Preencher'!J282</f>
        <v>126.048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1.3540000000000001</v>
      </c>
      <c r="O273" s="15">
        <f>'[1]TCE - ANEXO III - Preencher'!P282</f>
        <v>0</v>
      </c>
      <c r="P273" s="16">
        <f t="shared" si="26"/>
        <v>1.3540000000000001</v>
      </c>
      <c r="Q273" s="15">
        <f>'[1]TCE - ANEXO III - Preencher'!R282</f>
        <v>594.25</v>
      </c>
      <c r="R273" s="15">
        <f>'[1]TCE - ANEXO III - Preencher'!S282</f>
        <v>61.08</v>
      </c>
      <c r="S273" s="16">
        <f t="shared" si="27"/>
        <v>533.16999999999996</v>
      </c>
      <c r="T273" s="15">
        <f>'[1]TCE - ANEXO III - Preencher'!U282</f>
        <v>55.53</v>
      </c>
      <c r="U273" s="15">
        <f>'[1]TCE - ANEXO III - Preencher'!V282</f>
        <v>0</v>
      </c>
      <c r="V273" s="16">
        <f t="shared" si="28"/>
        <v>55.53</v>
      </c>
      <c r="W273" s="17" t="str">
        <f>IF('[1]TCE - ANEXO III - Preencher'!X282="","",'[1]TCE - ANEXO III - Preencher'!X282)</f>
        <v>AUXILIO CRECHE</v>
      </c>
      <c r="X273" s="15">
        <f>'[1]TCE - ANEXO III - Preencher'!Y282</f>
        <v>103.20878106508876</v>
      </c>
      <c r="Y273" s="15">
        <f>'[1]TCE - ANEXO III - Preencher'!Z282</f>
        <v>0</v>
      </c>
      <c r="Z273" s="16">
        <f t="shared" si="29"/>
        <v>103.20878106508876</v>
      </c>
      <c r="AA273" s="17" t="str">
        <f>IF('[1]TCE - ANEXO III - Preencher'!AB282="","",'[1]TCE - ANEXO III - Preencher'!AB282)</f>
        <v/>
      </c>
      <c r="AB273" s="15">
        <f t="shared" si="24"/>
        <v>819.31078106508869</v>
      </c>
    </row>
    <row r="274" spans="1:28" x14ac:dyDescent="0.2">
      <c r="A274" s="8">
        <f>IFERROR(VLOOKUP(B274,'[1]DADOS (OCULTAR)'!$P$3:$R$91,3,0),"")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EMMANUELACHRYS DA SILVA BOMFIM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01/2022</v>
      </c>
      <c r="H274" s="14">
        <f>'[1]TCE - ANEXO III - Preencher'!I283</f>
        <v>0</v>
      </c>
      <c r="I274" s="14">
        <f>'[1]TCE - ANEXO III - Preencher'!J283</f>
        <v>229.34639999999999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2.84</v>
      </c>
      <c r="O274" s="15">
        <f>'[1]TCE - ANEXO III - Preencher'!P283</f>
        <v>0</v>
      </c>
      <c r="P274" s="16">
        <f t="shared" si="26"/>
        <v>2.84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103.20878106508876</v>
      </c>
      <c r="Y274" s="15">
        <f>'[1]TCE - ANEXO III - Preencher'!Z283</f>
        <v>0</v>
      </c>
      <c r="Z274" s="16">
        <f t="shared" si="29"/>
        <v>103.20878106508876</v>
      </c>
      <c r="AA274" s="17" t="str">
        <f>IF('[1]TCE - ANEXO III - Preencher'!AB283="","",'[1]TCE - ANEXO III - Preencher'!AB283)</f>
        <v/>
      </c>
      <c r="AB274" s="15">
        <f t="shared" si="24"/>
        <v>335.39518106508876</v>
      </c>
    </row>
    <row r="275" spans="1:28" x14ac:dyDescent="0.2">
      <c r="A275" s="8">
        <f>IFERROR(VLOOKUP(B275,'[1]DADOS (OCULTAR)'!$P$3:$R$91,3,0),"")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ENAISA MIRELE DA SILVA BENIZIO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01/2022</v>
      </c>
      <c r="H275" s="14">
        <f>'[1]TCE - ANEXO III - Preencher'!I284</f>
        <v>0</v>
      </c>
      <c r="I275" s="14">
        <f>'[1]TCE - ANEXO III - Preencher'!J284</f>
        <v>401.42959999999999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1.3540000000000001</v>
      </c>
      <c r="O275" s="15">
        <f>'[1]TCE - ANEXO III - Preencher'!P284</f>
        <v>0</v>
      </c>
      <c r="P275" s="16">
        <f t="shared" si="26"/>
        <v>1.3540000000000001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103.20878106508876</v>
      </c>
      <c r="Y275" s="15">
        <f>'[1]TCE - ANEXO III - Preencher'!Z284</f>
        <v>0</v>
      </c>
      <c r="Z275" s="16">
        <f t="shared" si="29"/>
        <v>103.20878106508876</v>
      </c>
      <c r="AA275" s="17" t="str">
        <f>IF('[1]TCE - ANEXO III - Preencher'!AB284="","",'[1]TCE - ANEXO III - Preencher'!AB284)</f>
        <v/>
      </c>
      <c r="AB275" s="15">
        <f t="shared" si="24"/>
        <v>505.99238106508875</v>
      </c>
    </row>
    <row r="276" spans="1:28" x14ac:dyDescent="0.2">
      <c r="A276" s="8">
        <f>IFERROR(VLOOKUP(B276,'[1]DADOS (OCULTAR)'!$P$3:$R$91,3,0),"")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ENANDA ALINE REIS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01/2022</v>
      </c>
      <c r="H276" s="14">
        <f>'[1]TCE - ANEXO III - Preencher'!I285</f>
        <v>0</v>
      </c>
      <c r="I276" s="14">
        <f>'[1]TCE - ANEXO III - Preencher'!J285</f>
        <v>135.744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1.3540000000000001</v>
      </c>
      <c r="O276" s="15">
        <f>'[1]TCE - ANEXO III - Preencher'!P285</f>
        <v>0</v>
      </c>
      <c r="P276" s="16">
        <f t="shared" si="26"/>
        <v>1.3540000000000001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103.20878106508876</v>
      </c>
      <c r="Y276" s="15">
        <f>'[1]TCE - ANEXO III - Preencher'!Z285</f>
        <v>0</v>
      </c>
      <c r="Z276" s="16">
        <f t="shared" si="29"/>
        <v>103.20878106508876</v>
      </c>
      <c r="AA276" s="17" t="str">
        <f>IF('[1]TCE - ANEXO III - Preencher'!AB285="","",'[1]TCE - ANEXO III - Preencher'!AB285)</f>
        <v/>
      </c>
      <c r="AB276" s="15">
        <f t="shared" si="24"/>
        <v>240.30678106508878</v>
      </c>
    </row>
    <row r="277" spans="1:28" x14ac:dyDescent="0.2">
      <c r="A277" s="8">
        <f>IFERROR(VLOOKUP(B277,'[1]DADOS (OCULTAR)'!$P$3:$R$91,3,0),"")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ENOCK ALCOFORADO DE OLIVEIRA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2149-15</v>
      </c>
      <c r="G277" s="13" t="str">
        <f>IF('[1]TCE - ANEXO III - Preencher'!H286="","",'[1]TCE - ANEXO III - Preencher'!H286)</f>
        <v>01/2022</v>
      </c>
      <c r="H277" s="14">
        <f>'[1]TCE - ANEXO III - Preencher'!I286</f>
        <v>0</v>
      </c>
      <c r="I277" s="14">
        <f>'[1]TCE - ANEXO III - Preencher'!J286</f>
        <v>530.58080000000007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1.3540000000000001</v>
      </c>
      <c r="O277" s="15">
        <f>'[1]TCE - ANEXO III - Preencher'!P286</f>
        <v>0</v>
      </c>
      <c r="P277" s="16">
        <f t="shared" si="26"/>
        <v>1.3540000000000001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103.20878106508876</v>
      </c>
      <c r="Y277" s="15">
        <f>'[1]TCE - ANEXO III - Preencher'!Z286</f>
        <v>0</v>
      </c>
      <c r="Z277" s="16">
        <f t="shared" si="29"/>
        <v>103.20878106508876</v>
      </c>
      <c r="AA277" s="17" t="str">
        <f>IF('[1]TCE - ANEXO III - Preencher'!AB286="","",'[1]TCE - ANEXO III - Preencher'!AB286)</f>
        <v/>
      </c>
      <c r="AB277" s="15">
        <f t="shared" si="24"/>
        <v>635.14358106508882</v>
      </c>
    </row>
    <row r="278" spans="1:28" x14ac:dyDescent="0.2">
      <c r="A278" s="8">
        <f>IFERROR(VLOOKUP(B278,'[1]DADOS (OCULTAR)'!$P$3:$R$91,3,0),"")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ERIC CLEPTON GOMES DE SOUZA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5151-10</v>
      </c>
      <c r="G278" s="13" t="str">
        <f>IF('[1]TCE - ANEXO III - Preencher'!H287="","",'[1]TCE - ANEXO III - Preencher'!H287)</f>
        <v>01/2022</v>
      </c>
      <c r="H278" s="14">
        <f>'[1]TCE - ANEXO III - Preencher'!I287</f>
        <v>0</v>
      </c>
      <c r="I278" s="14">
        <f>'[1]TCE - ANEXO III - Preencher'!J287</f>
        <v>115.7616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1.3540000000000001</v>
      </c>
      <c r="O278" s="15">
        <f>'[1]TCE - ANEXO III - Preencher'!P287</f>
        <v>0</v>
      </c>
      <c r="P278" s="16">
        <f t="shared" si="26"/>
        <v>1.3540000000000001</v>
      </c>
      <c r="Q278" s="15">
        <f>'[1]TCE - ANEXO III - Preencher'!R287</f>
        <v>0</v>
      </c>
      <c r="R278" s="15">
        <f>'[1]TCE - ANEXO III - Preencher'!S287</f>
        <v>61.08</v>
      </c>
      <c r="S278" s="16">
        <f t="shared" si="27"/>
        <v>-61.08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103.20878106508876</v>
      </c>
      <c r="Y278" s="15">
        <f>'[1]TCE - ANEXO III - Preencher'!Z287</f>
        <v>0</v>
      </c>
      <c r="Z278" s="16">
        <f t="shared" si="29"/>
        <v>103.20878106508876</v>
      </c>
      <c r="AA278" s="17" t="str">
        <f>IF('[1]TCE - ANEXO III - Preencher'!AB287="","",'[1]TCE - ANEXO III - Preencher'!AB287)</f>
        <v/>
      </c>
      <c r="AB278" s="15">
        <f t="shared" si="24"/>
        <v>159.24438106508876</v>
      </c>
    </row>
    <row r="279" spans="1:28" x14ac:dyDescent="0.2">
      <c r="A279" s="8">
        <f>IFERROR(VLOOKUP(B279,'[1]DADOS (OCULTAR)'!$P$3:$R$91,3,0),"")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ERICA CRISTINA LOPES DE SANTANA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01/2022</v>
      </c>
      <c r="H279" s="14">
        <f>'[1]TCE - ANEXO III - Preencher'!I288</f>
        <v>0</v>
      </c>
      <c r="I279" s="14">
        <f>'[1]TCE - ANEXO III - Preencher'!J288</f>
        <v>362.07119999999998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2.84</v>
      </c>
      <c r="O279" s="15">
        <f>'[1]TCE - ANEXO III - Preencher'!P288</f>
        <v>0</v>
      </c>
      <c r="P279" s="16">
        <f t="shared" si="26"/>
        <v>2.84</v>
      </c>
      <c r="Q279" s="15">
        <f>'[1]TCE - ANEXO III - Preencher'!R288</f>
        <v>0</v>
      </c>
      <c r="R279" s="15">
        <f>'[1]TCE - ANEXO III - Preencher'!S288</f>
        <v>111.77</v>
      </c>
      <c r="S279" s="16">
        <f t="shared" si="27"/>
        <v>-111.77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103.20878106508876</v>
      </c>
      <c r="Y279" s="15">
        <f>'[1]TCE - ANEXO III - Preencher'!Z288</f>
        <v>0</v>
      </c>
      <c r="Z279" s="16">
        <f t="shared" si="29"/>
        <v>103.20878106508876</v>
      </c>
      <c r="AA279" s="17" t="str">
        <f>IF('[1]TCE - ANEXO III - Preencher'!AB288="","",'[1]TCE - ANEXO III - Preencher'!AB288)</f>
        <v/>
      </c>
      <c r="AB279" s="15">
        <f t="shared" si="24"/>
        <v>356.34998106508874</v>
      </c>
    </row>
    <row r="280" spans="1:28" x14ac:dyDescent="0.2">
      <c r="A280" s="8">
        <f>IFERROR(VLOOKUP(B280,'[1]DADOS (OCULTAR)'!$P$3:$R$91,3,0),"")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ERICA MARIA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01/2022</v>
      </c>
      <c r="H280" s="14">
        <f>'[1]TCE - ANEXO III - Preencher'!I289</f>
        <v>0</v>
      </c>
      <c r="I280" s="14">
        <f>'[1]TCE - ANEXO III - Preencher'!J289</f>
        <v>104.9776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1.3540000000000001</v>
      </c>
      <c r="O280" s="15">
        <f>'[1]TCE - ANEXO III - Preencher'!P289</f>
        <v>0</v>
      </c>
      <c r="P280" s="16">
        <f t="shared" si="26"/>
        <v>1.3540000000000001</v>
      </c>
      <c r="Q280" s="15">
        <f>'[1]TCE - ANEXO III - Preencher'!R289</f>
        <v>269.79000000000002</v>
      </c>
      <c r="R280" s="15">
        <f>'[1]TCE - ANEXO III - Preencher'!S289</f>
        <v>45.21</v>
      </c>
      <c r="S280" s="16">
        <f t="shared" si="27"/>
        <v>224.58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103.20878106508876</v>
      </c>
      <c r="Y280" s="15">
        <f>'[1]TCE - ANEXO III - Preencher'!Z289</f>
        <v>0</v>
      </c>
      <c r="Z280" s="16">
        <f t="shared" si="29"/>
        <v>103.20878106508876</v>
      </c>
      <c r="AA280" s="17" t="str">
        <f>IF('[1]TCE - ANEXO III - Preencher'!AB289="","",'[1]TCE - ANEXO III - Preencher'!AB289)</f>
        <v/>
      </c>
      <c r="AB280" s="15">
        <f t="shared" si="24"/>
        <v>434.12038106508879</v>
      </c>
    </row>
    <row r="281" spans="1:28" x14ac:dyDescent="0.2">
      <c r="A281" s="8">
        <f>IFERROR(VLOOKUP(B281,'[1]DADOS (OCULTAR)'!$P$3:$R$91,3,0),"")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ERICA MARIA DE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01/2022</v>
      </c>
      <c r="H281" s="14">
        <f>'[1]TCE - ANEXO III - Preencher'!I290</f>
        <v>0</v>
      </c>
      <c r="I281" s="14">
        <f>'[1]TCE - ANEXO III - Preencher'!J290</f>
        <v>125.3032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103.20878106508876</v>
      </c>
      <c r="Y281" s="15">
        <f>'[1]TCE - ANEXO III - Preencher'!Z290</f>
        <v>0</v>
      </c>
      <c r="Z281" s="16">
        <f t="shared" si="29"/>
        <v>103.20878106508876</v>
      </c>
      <c r="AA281" s="17" t="str">
        <f>IF('[1]TCE - ANEXO III - Preencher'!AB290="","",'[1]TCE - ANEXO III - Preencher'!AB290)</f>
        <v/>
      </c>
      <c r="AB281" s="15">
        <f t="shared" si="24"/>
        <v>229.86598106508876</v>
      </c>
    </row>
    <row r="282" spans="1:28" x14ac:dyDescent="0.2">
      <c r="A282" s="8">
        <f>IFERROR(VLOOKUP(B282,'[1]DADOS (OCULTAR)'!$P$3:$R$91,3,0),"")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ERICK LINEKER RIBEIRO DE MELO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 t="str">
        <f>IF('[1]TCE - ANEXO III - Preencher'!H291="","",'[1]TCE - ANEXO III - Preencher'!H291)</f>
        <v>01/2022</v>
      </c>
      <c r="H282" s="14">
        <f>'[1]TCE - ANEXO III - Preencher'!I291</f>
        <v>0</v>
      </c>
      <c r="I282" s="14">
        <f>'[1]TCE - ANEXO III - Preencher'!J291</f>
        <v>93.772000000000006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1.3540000000000001</v>
      </c>
      <c r="O282" s="15">
        <f>'[1]TCE - ANEXO III - Preencher'!P291</f>
        <v>0</v>
      </c>
      <c r="P282" s="16">
        <f t="shared" si="26"/>
        <v>1.3540000000000001</v>
      </c>
      <c r="Q282" s="15">
        <f>'[1]TCE - ANEXO III - Preencher'!R291</f>
        <v>0</v>
      </c>
      <c r="R282" s="15">
        <f>'[1]TCE - ANEXO III - Preencher'!S291</f>
        <v>72.72</v>
      </c>
      <c r="S282" s="16">
        <f t="shared" si="27"/>
        <v>-72.72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103.20878106508876</v>
      </c>
      <c r="Y282" s="15">
        <f>'[1]TCE - ANEXO III - Preencher'!Z291</f>
        <v>0</v>
      </c>
      <c r="Z282" s="16">
        <f t="shared" si="29"/>
        <v>103.20878106508876</v>
      </c>
      <c r="AA282" s="17" t="str">
        <f>IF('[1]TCE - ANEXO III - Preencher'!AB291="","",'[1]TCE - ANEXO III - Preencher'!AB291)</f>
        <v/>
      </c>
      <c r="AB282" s="15">
        <f t="shared" si="24"/>
        <v>125.61478106508876</v>
      </c>
    </row>
    <row r="283" spans="1:28" x14ac:dyDescent="0.2">
      <c r="A283" s="8">
        <f>IFERROR(VLOOKUP(B283,'[1]DADOS (OCULTAR)'!$P$3:$R$91,3,0),"")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ERIK SAIMAR DE MORAIS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01/2022</v>
      </c>
      <c r="H283" s="14">
        <f>'[1]TCE - ANEXO III - Preencher'!I292</f>
        <v>0</v>
      </c>
      <c r="I283" s="14">
        <f>'[1]TCE - ANEXO III - Preencher'!J292</f>
        <v>166.1728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1.3540000000000001</v>
      </c>
      <c r="O283" s="15">
        <f>'[1]TCE - ANEXO III - Preencher'!P292</f>
        <v>0</v>
      </c>
      <c r="P283" s="16">
        <f t="shared" si="26"/>
        <v>1.3540000000000001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103.20878106508876</v>
      </c>
      <c r="Y283" s="15">
        <f>'[1]TCE - ANEXO III - Preencher'!Z292</f>
        <v>0</v>
      </c>
      <c r="Z283" s="16">
        <f t="shared" si="29"/>
        <v>103.20878106508876</v>
      </c>
      <c r="AA283" s="17" t="str">
        <f>IF('[1]TCE - ANEXO III - Preencher'!AB292="","",'[1]TCE - ANEXO III - Preencher'!AB292)</f>
        <v/>
      </c>
      <c r="AB283" s="15">
        <f t="shared" si="24"/>
        <v>270.73558106508875</v>
      </c>
    </row>
    <row r="284" spans="1:28" x14ac:dyDescent="0.2">
      <c r="A284" s="8">
        <f>IFERROR(VLOOKUP(B284,'[1]DADOS (OCULTAR)'!$P$3:$R$91,3,0),"")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ERINELZA RAMOS DE ARAUJO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01/2022</v>
      </c>
      <c r="H284" s="14">
        <f>'[1]TCE - ANEXO III - Preencher'!I293</f>
        <v>0</v>
      </c>
      <c r="I284" s="14">
        <f>'[1]TCE - ANEXO III - Preencher'!J293</f>
        <v>140.85599999999999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1.3540000000000001</v>
      </c>
      <c r="O284" s="15">
        <f>'[1]TCE - ANEXO III - Preencher'!P293</f>
        <v>0</v>
      </c>
      <c r="P284" s="16">
        <f t="shared" si="26"/>
        <v>1.3540000000000001</v>
      </c>
      <c r="Q284" s="15">
        <f>'[1]TCE - ANEXO III - Preencher'!R293</f>
        <v>251.8</v>
      </c>
      <c r="R284" s="15">
        <f>'[1]TCE - ANEXO III - Preencher'!S293</f>
        <v>70.78</v>
      </c>
      <c r="S284" s="16">
        <f t="shared" si="27"/>
        <v>181.02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103.20878106508876</v>
      </c>
      <c r="Y284" s="15">
        <f>'[1]TCE - ANEXO III - Preencher'!Z293</f>
        <v>0</v>
      </c>
      <c r="Z284" s="16">
        <f t="shared" si="29"/>
        <v>103.20878106508876</v>
      </c>
      <c r="AA284" s="17" t="str">
        <f>IF('[1]TCE - ANEXO III - Preencher'!AB293="","",'[1]TCE - ANEXO III - Preencher'!AB293)</f>
        <v/>
      </c>
      <c r="AB284" s="15">
        <f t="shared" si="24"/>
        <v>426.43878106508879</v>
      </c>
    </row>
    <row r="285" spans="1:28" x14ac:dyDescent="0.2">
      <c r="A285" s="8">
        <f>IFERROR(VLOOKUP(B285,'[1]DADOS (OCULTAR)'!$P$3:$R$91,3,0),"")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ERONILDO DOS SANTOS LIMA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 t="str">
        <f>IF('[1]TCE - ANEXO III - Preencher'!H294="","",'[1]TCE - ANEXO III - Preencher'!H294)</f>
        <v>01/2022</v>
      </c>
      <c r="H285" s="14">
        <f>'[1]TCE - ANEXO III - Preencher'!I294</f>
        <v>0</v>
      </c>
      <c r="I285" s="14">
        <f>'[1]TCE - ANEXO III - Preencher'!J294</f>
        <v>115.6384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1.3540000000000001</v>
      </c>
      <c r="O285" s="15">
        <f>'[1]TCE - ANEXO III - Preencher'!P294</f>
        <v>0</v>
      </c>
      <c r="P285" s="16">
        <f t="shared" si="26"/>
        <v>1.3540000000000001</v>
      </c>
      <c r="Q285" s="15">
        <f>'[1]TCE - ANEXO III - Preencher'!R294</f>
        <v>0</v>
      </c>
      <c r="R285" s="15">
        <f>'[1]TCE - ANEXO III - Preencher'!S294</f>
        <v>66.900000000000006</v>
      </c>
      <c r="S285" s="16">
        <f t="shared" si="27"/>
        <v>-66.900000000000006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103.20878106508876</v>
      </c>
      <c r="Y285" s="15">
        <f>'[1]TCE - ANEXO III - Preencher'!Z294</f>
        <v>0</v>
      </c>
      <c r="Z285" s="16">
        <f t="shared" si="29"/>
        <v>103.20878106508876</v>
      </c>
      <c r="AA285" s="17" t="str">
        <f>IF('[1]TCE - ANEXO III - Preencher'!AB294="","",'[1]TCE - ANEXO III - Preencher'!AB294)</f>
        <v/>
      </c>
      <c r="AB285" s="15">
        <f t="shared" si="24"/>
        <v>153.30118106508877</v>
      </c>
    </row>
    <row r="286" spans="1:28" x14ac:dyDescent="0.2">
      <c r="A286" s="8">
        <f>IFERROR(VLOOKUP(B286,'[1]DADOS (OCULTAR)'!$P$3:$R$91,3,0),"")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ERONILDO JOSE RAMOS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 t="str">
        <f>IF('[1]TCE - ANEXO III - Preencher'!H295="","",'[1]TCE - ANEXO III - Preencher'!H295)</f>
        <v>01/2022</v>
      </c>
      <c r="H286" s="14">
        <f>'[1]TCE - ANEXO III - Preencher'!I295</f>
        <v>0</v>
      </c>
      <c r="I286" s="14">
        <f>'[1]TCE - ANEXO III - Preencher'!J295</f>
        <v>146.9008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1.3540000000000001</v>
      </c>
      <c r="O286" s="15">
        <f>'[1]TCE - ANEXO III - Preencher'!P295</f>
        <v>0</v>
      </c>
      <c r="P286" s="16">
        <f t="shared" si="26"/>
        <v>1.3540000000000001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103.20878106508876</v>
      </c>
      <c r="Y286" s="15">
        <f>'[1]TCE - ANEXO III - Preencher'!Z295</f>
        <v>0</v>
      </c>
      <c r="Z286" s="16">
        <f t="shared" si="29"/>
        <v>103.20878106508876</v>
      </c>
      <c r="AA286" s="17" t="str">
        <f>IF('[1]TCE - ANEXO III - Preencher'!AB295="","",'[1]TCE - ANEXO III - Preencher'!AB295)</f>
        <v/>
      </c>
      <c r="AB286" s="15">
        <f t="shared" si="24"/>
        <v>251.46358106508876</v>
      </c>
    </row>
    <row r="287" spans="1:28" x14ac:dyDescent="0.2">
      <c r="A287" s="8">
        <f>IFERROR(VLOOKUP(B287,'[1]DADOS (OCULTAR)'!$P$3:$R$91,3,0),"")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ESDRIENE DE ALMEIDA CUNHA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01/2022</v>
      </c>
      <c r="H287" s="14">
        <f>'[1]TCE - ANEXO III - Preencher'!I296</f>
        <v>0</v>
      </c>
      <c r="I287" s="14">
        <f>'[1]TCE - ANEXO III - Preencher'!J296</f>
        <v>143.49279999999999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1.3540000000000001</v>
      </c>
      <c r="O287" s="15">
        <f>'[1]TCE - ANEXO III - Preencher'!P296</f>
        <v>0</v>
      </c>
      <c r="P287" s="16">
        <f t="shared" si="26"/>
        <v>1.3540000000000001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62.47</v>
      </c>
      <c r="U287" s="15">
        <f>'[1]TCE - ANEXO III - Preencher'!V296</f>
        <v>0</v>
      </c>
      <c r="V287" s="16">
        <f t="shared" si="28"/>
        <v>62.47</v>
      </c>
      <c r="W287" s="17" t="str">
        <f>IF('[1]TCE - ANEXO III - Preencher'!X296="","",'[1]TCE - ANEXO III - Preencher'!X296)</f>
        <v>AUXILIO CRECHE</v>
      </c>
      <c r="X287" s="15">
        <f>'[1]TCE - ANEXO III - Preencher'!Y296</f>
        <v>103.20878106508876</v>
      </c>
      <c r="Y287" s="15">
        <f>'[1]TCE - ANEXO III - Preencher'!Z296</f>
        <v>0</v>
      </c>
      <c r="Z287" s="16">
        <f t="shared" si="29"/>
        <v>103.20878106508876</v>
      </c>
      <c r="AA287" s="17" t="str">
        <f>IF('[1]TCE - ANEXO III - Preencher'!AB296="","",'[1]TCE - ANEXO III - Preencher'!AB296)</f>
        <v/>
      </c>
      <c r="AB287" s="15">
        <f t="shared" si="24"/>
        <v>310.52558106508877</v>
      </c>
    </row>
    <row r="288" spans="1:28" x14ac:dyDescent="0.2">
      <c r="A288" s="8">
        <f>IFERROR(VLOOKUP(B288,'[1]DADOS (OCULTAR)'!$P$3:$R$91,3,0),"")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ESTER FEIJO CORREIA DE SENA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2238-10</v>
      </c>
      <c r="G288" s="13" t="str">
        <f>IF('[1]TCE - ANEXO III - Preencher'!H297="","",'[1]TCE - ANEXO III - Preencher'!H297)</f>
        <v>01/2022</v>
      </c>
      <c r="H288" s="14">
        <f>'[1]TCE - ANEXO III - Preencher'!I297</f>
        <v>0</v>
      </c>
      <c r="I288" s="14">
        <f>'[1]TCE - ANEXO III - Preencher'!J297</f>
        <v>222.26320000000001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1.3540000000000001</v>
      </c>
      <c r="O288" s="15">
        <f>'[1]TCE - ANEXO III - Preencher'!P297</f>
        <v>0</v>
      </c>
      <c r="P288" s="16">
        <f t="shared" si="26"/>
        <v>1.3540000000000001</v>
      </c>
      <c r="Q288" s="15">
        <f>'[1]TCE - ANEXO III - Preencher'!R297</f>
        <v>764.03</v>
      </c>
      <c r="R288" s="15">
        <f>'[1]TCE - ANEXO III - Preencher'!S297</f>
        <v>117.79</v>
      </c>
      <c r="S288" s="16">
        <f t="shared" si="27"/>
        <v>646.24</v>
      </c>
      <c r="T288" s="15">
        <f>'[1]TCE - ANEXO III - Preencher'!U297</f>
        <v>69.430000000000007</v>
      </c>
      <c r="U288" s="15">
        <f>'[1]TCE - ANEXO III - Preencher'!V297</f>
        <v>0</v>
      </c>
      <c r="V288" s="16">
        <f t="shared" si="28"/>
        <v>69.430000000000007</v>
      </c>
      <c r="W288" s="17" t="str">
        <f>IF('[1]TCE - ANEXO III - Preencher'!X297="","",'[1]TCE - ANEXO III - Preencher'!X297)</f>
        <v>AUXILIO CRECHE</v>
      </c>
      <c r="X288" s="15">
        <f>'[1]TCE - ANEXO III - Preencher'!Y297</f>
        <v>103.20878106508876</v>
      </c>
      <c r="Y288" s="15">
        <f>'[1]TCE - ANEXO III - Preencher'!Z297</f>
        <v>0</v>
      </c>
      <c r="Z288" s="16">
        <f t="shared" si="29"/>
        <v>103.20878106508876</v>
      </c>
      <c r="AA288" s="17" t="str">
        <f>IF('[1]TCE - ANEXO III - Preencher'!AB297="","",'[1]TCE - ANEXO III - Preencher'!AB297)</f>
        <v/>
      </c>
      <c r="AB288" s="15">
        <f t="shared" si="24"/>
        <v>1042.4959810650887</v>
      </c>
    </row>
    <row r="289" spans="1:28" x14ac:dyDescent="0.2">
      <c r="A289" s="8">
        <f>IFERROR(VLOOKUP(B289,'[1]DADOS (OCULTAR)'!$P$3:$R$91,3,0),"")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ESTHER DOS SANTOS LEAL ALMEIDA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3242-05</v>
      </c>
      <c r="G289" s="13" t="str">
        <f>IF('[1]TCE - ANEXO III - Preencher'!H298="","",'[1]TCE - ANEXO III - Preencher'!H298)</f>
        <v>01/2022</v>
      </c>
      <c r="H289" s="14">
        <f>'[1]TCE - ANEXO III - Preencher'!I298</f>
        <v>0</v>
      </c>
      <c r="I289" s="14">
        <f>'[1]TCE - ANEXO III - Preencher'!J298</f>
        <v>133.09200000000001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1.3540000000000001</v>
      </c>
      <c r="O289" s="15">
        <f>'[1]TCE - ANEXO III - Preencher'!P298</f>
        <v>0</v>
      </c>
      <c r="P289" s="16">
        <f t="shared" si="26"/>
        <v>1.3540000000000001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103.20878106508876</v>
      </c>
      <c r="Y289" s="15">
        <f>'[1]TCE - ANEXO III - Preencher'!Z298</f>
        <v>0</v>
      </c>
      <c r="Z289" s="16">
        <f t="shared" si="29"/>
        <v>103.20878106508876</v>
      </c>
      <c r="AA289" s="17" t="str">
        <f>IF('[1]TCE - ANEXO III - Preencher'!AB298="","",'[1]TCE - ANEXO III - Preencher'!AB298)</f>
        <v/>
      </c>
      <c r="AB289" s="15">
        <f t="shared" si="24"/>
        <v>237.6547810650888</v>
      </c>
    </row>
    <row r="290" spans="1:28" x14ac:dyDescent="0.2">
      <c r="A290" s="8">
        <f>IFERROR(VLOOKUP(B290,'[1]DADOS (OCULTAR)'!$P$3:$R$91,3,0),"")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EVANDRO ALBUQUERQUE DE CASTRO FILHO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1421-05</v>
      </c>
      <c r="G290" s="13" t="str">
        <f>IF('[1]TCE - ANEXO III - Preencher'!H299="","",'[1]TCE - ANEXO III - Preencher'!H299)</f>
        <v>01/2022</v>
      </c>
      <c r="H290" s="14">
        <f>'[1]TCE - ANEXO III - Preencher'!I299</f>
        <v>0</v>
      </c>
      <c r="I290" s="14">
        <f>'[1]TCE - ANEXO III - Preencher'!J299</f>
        <v>602.21600000000001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1.3540000000000001</v>
      </c>
      <c r="O290" s="15">
        <f>'[1]TCE - ANEXO III - Preencher'!P299</f>
        <v>0</v>
      </c>
      <c r="P290" s="16">
        <f t="shared" si="26"/>
        <v>1.3540000000000001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103.20878106508876</v>
      </c>
      <c r="Y290" s="15">
        <f>'[1]TCE - ANEXO III - Preencher'!Z299</f>
        <v>0</v>
      </c>
      <c r="Z290" s="16">
        <f t="shared" si="29"/>
        <v>103.20878106508876</v>
      </c>
      <c r="AA290" s="17" t="str">
        <f>IF('[1]TCE - ANEXO III - Preencher'!AB299="","",'[1]TCE - ANEXO III - Preencher'!AB299)</f>
        <v/>
      </c>
      <c r="AB290" s="15">
        <f t="shared" si="24"/>
        <v>706.77878106508876</v>
      </c>
    </row>
    <row r="291" spans="1:28" x14ac:dyDescent="0.2">
      <c r="A291" s="8">
        <f>IFERROR(VLOOKUP(B291,'[1]DADOS (OCULTAR)'!$P$3:$R$91,3,0),"")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EVANGELA CRISTINA DIAS DE SOUZA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4131-15</v>
      </c>
      <c r="G291" s="13" t="str">
        <f>IF('[1]TCE - ANEXO III - Preencher'!H300="","",'[1]TCE - ANEXO III - Preencher'!H300)</f>
        <v>01/2022</v>
      </c>
      <c r="H291" s="14">
        <f>'[1]TCE - ANEXO III - Preencher'!I300</f>
        <v>0</v>
      </c>
      <c r="I291" s="14">
        <f>'[1]TCE - ANEXO III - Preencher'!J300</f>
        <v>210.5752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1.3540000000000001</v>
      </c>
      <c r="O291" s="15">
        <f>'[1]TCE - ANEXO III - Preencher'!P300</f>
        <v>0</v>
      </c>
      <c r="P291" s="16">
        <f t="shared" si="26"/>
        <v>1.3540000000000001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103.20878106508876</v>
      </c>
      <c r="Y291" s="15">
        <f>'[1]TCE - ANEXO III - Preencher'!Z300</f>
        <v>0</v>
      </c>
      <c r="Z291" s="16">
        <f t="shared" si="29"/>
        <v>103.20878106508876</v>
      </c>
      <c r="AA291" s="17" t="str">
        <f>IF('[1]TCE - ANEXO III - Preencher'!AB300="","",'[1]TCE - ANEXO III - Preencher'!AB300)</f>
        <v/>
      </c>
      <c r="AB291" s="15">
        <f t="shared" si="24"/>
        <v>315.13798106508875</v>
      </c>
    </row>
    <row r="292" spans="1:28" x14ac:dyDescent="0.2">
      <c r="A292" s="8">
        <f>IFERROR(VLOOKUP(B292,'[1]DADOS (OCULTAR)'!$P$3:$R$91,3,0),"")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EVANILSON JOSE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01/2022</v>
      </c>
      <c r="H292" s="14">
        <f>'[1]TCE - ANEXO III - Preencher'!I301</f>
        <v>0</v>
      </c>
      <c r="I292" s="14">
        <f>'[1]TCE - ANEXO III - Preencher'!J301</f>
        <v>11.5678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1.3540000000000001</v>
      </c>
      <c r="O292" s="15">
        <f>'[1]TCE - ANEXO III - Preencher'!P301</f>
        <v>0</v>
      </c>
      <c r="P292" s="16">
        <f t="shared" si="26"/>
        <v>1.3540000000000001</v>
      </c>
      <c r="Q292" s="15">
        <f>'[1]TCE - ANEXO III - Preencher'!R301</f>
        <v>465.18</v>
      </c>
      <c r="R292" s="15">
        <f>'[1]TCE - ANEXO III - Preencher'!S301</f>
        <v>27.63</v>
      </c>
      <c r="S292" s="16">
        <f t="shared" si="27"/>
        <v>437.55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103.20878106508876</v>
      </c>
      <c r="Y292" s="15">
        <f>'[1]TCE - ANEXO III - Preencher'!Z301</f>
        <v>0</v>
      </c>
      <c r="Z292" s="16">
        <f t="shared" si="29"/>
        <v>103.20878106508876</v>
      </c>
      <c r="AA292" s="17" t="str">
        <f>IF('[1]TCE - ANEXO III - Preencher'!AB301="","",'[1]TCE - ANEXO III - Preencher'!AB301)</f>
        <v/>
      </c>
      <c r="AB292" s="15">
        <f t="shared" si="24"/>
        <v>553.68058106508875</v>
      </c>
    </row>
    <row r="293" spans="1:28" x14ac:dyDescent="0.2">
      <c r="A293" s="8">
        <f>IFERROR(VLOOKUP(B293,'[1]DADOS (OCULTAR)'!$P$3:$R$91,3,0),"")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EVELLYN PEREIRA DO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01/2022</v>
      </c>
      <c r="H293" s="14">
        <f>'[1]TCE - ANEXO III - Preencher'!I302</f>
        <v>0</v>
      </c>
      <c r="I293" s="14">
        <f>'[1]TCE - ANEXO III - Preencher'!J302</f>
        <v>138.52879999999999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1.3540000000000001</v>
      </c>
      <c r="O293" s="15">
        <f>'[1]TCE - ANEXO III - Preencher'!P302</f>
        <v>0</v>
      </c>
      <c r="P293" s="16">
        <f t="shared" si="26"/>
        <v>1.3540000000000001</v>
      </c>
      <c r="Q293" s="15">
        <f>'[1]TCE - ANEXO III - Preencher'!R302</f>
        <v>339.58</v>
      </c>
      <c r="R293" s="15">
        <f>'[1]TCE - ANEXO III - Preencher'!S302</f>
        <v>61.08</v>
      </c>
      <c r="S293" s="16">
        <f t="shared" si="27"/>
        <v>278.5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103.20878106508876</v>
      </c>
      <c r="Y293" s="15">
        <f>'[1]TCE - ANEXO III - Preencher'!Z302</f>
        <v>0</v>
      </c>
      <c r="Z293" s="16">
        <f t="shared" si="29"/>
        <v>103.20878106508876</v>
      </c>
      <c r="AA293" s="17" t="str">
        <f>IF('[1]TCE - ANEXO III - Preencher'!AB302="","",'[1]TCE - ANEXO III - Preencher'!AB302)</f>
        <v/>
      </c>
      <c r="AB293" s="15">
        <f t="shared" si="24"/>
        <v>521.59158106508869</v>
      </c>
    </row>
    <row r="294" spans="1:28" x14ac:dyDescent="0.2">
      <c r="A294" s="8">
        <f>IFERROR(VLOOKUP(B294,'[1]DADOS (OCULTAR)'!$P$3:$R$91,3,0),"")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 xml:space="preserve">EVERSON BATISTA DA SILVA 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3241-15</v>
      </c>
      <c r="G294" s="13" t="str">
        <f>IF('[1]TCE - ANEXO III - Preencher'!H303="","",'[1]TCE - ANEXO III - Preencher'!H303)</f>
        <v>01/2022</v>
      </c>
      <c r="H294" s="14">
        <f>'[1]TCE - ANEXO III - Preencher'!I303</f>
        <v>0</v>
      </c>
      <c r="I294" s="14">
        <f>'[1]TCE - ANEXO III - Preencher'!J303</f>
        <v>293.03840000000002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1.3540000000000001</v>
      </c>
      <c r="O294" s="15">
        <f>'[1]TCE - ANEXO III - Preencher'!P303</f>
        <v>0</v>
      </c>
      <c r="P294" s="16">
        <f t="shared" si="26"/>
        <v>1.3540000000000001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103.20878106508876</v>
      </c>
      <c r="Y294" s="15">
        <f>'[1]TCE - ANEXO III - Preencher'!Z303</f>
        <v>0</v>
      </c>
      <c r="Z294" s="16">
        <f t="shared" si="29"/>
        <v>103.20878106508876</v>
      </c>
      <c r="AA294" s="17" t="str">
        <f>IF('[1]TCE - ANEXO III - Preencher'!AB303="","",'[1]TCE - ANEXO III - Preencher'!AB303)</f>
        <v/>
      </c>
      <c r="AB294" s="15">
        <f t="shared" si="24"/>
        <v>397.60118106508878</v>
      </c>
    </row>
    <row r="295" spans="1:28" x14ac:dyDescent="0.2">
      <c r="A295" s="8">
        <f>IFERROR(VLOOKUP(B295,'[1]DADOS (OCULTAR)'!$P$3:$R$91,3,0),"")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EVERSON WENDEL DE ARAUJO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5151-10</v>
      </c>
      <c r="G295" s="13" t="str">
        <f>IF('[1]TCE - ANEXO III - Preencher'!H304="","",'[1]TCE - ANEXO III - Preencher'!H304)</f>
        <v>01/2022</v>
      </c>
      <c r="H295" s="14">
        <f>'[1]TCE - ANEXO III - Preencher'!I304</f>
        <v>0</v>
      </c>
      <c r="I295" s="14">
        <f>'[1]TCE - ANEXO III - Preencher'!J304</f>
        <v>131.95359999999999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1.3540000000000001</v>
      </c>
      <c r="O295" s="15">
        <f>'[1]TCE - ANEXO III - Preencher'!P304</f>
        <v>0</v>
      </c>
      <c r="P295" s="16">
        <f t="shared" si="26"/>
        <v>1.3540000000000001</v>
      </c>
      <c r="Q295" s="15">
        <f>'[1]TCE - ANEXO III - Preencher'!R304</f>
        <v>0</v>
      </c>
      <c r="R295" s="15">
        <f>'[1]TCE - ANEXO III - Preencher'!S304</f>
        <v>72.72</v>
      </c>
      <c r="S295" s="16">
        <f t="shared" si="27"/>
        <v>-72.72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103.20878106508876</v>
      </c>
      <c r="Y295" s="15">
        <f>'[1]TCE - ANEXO III - Preencher'!Z304</f>
        <v>0</v>
      </c>
      <c r="Z295" s="16">
        <f t="shared" si="29"/>
        <v>103.20878106508876</v>
      </c>
      <c r="AA295" s="17" t="str">
        <f>IF('[1]TCE - ANEXO III - Preencher'!AB304="","",'[1]TCE - ANEXO III - Preencher'!AB304)</f>
        <v/>
      </c>
      <c r="AB295" s="15">
        <f t="shared" si="24"/>
        <v>163.79638106508878</v>
      </c>
    </row>
    <row r="296" spans="1:28" x14ac:dyDescent="0.2">
      <c r="A296" s="8">
        <f>IFERROR(VLOOKUP(B296,'[1]DADOS (OCULTAR)'!$P$3:$R$91,3,0),"")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EVERTON LUCIANO CICERO GONCALVES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01/2022</v>
      </c>
      <c r="H296" s="14">
        <f>'[1]TCE - ANEXO III - Preencher'!I305</f>
        <v>0</v>
      </c>
      <c r="I296" s="14">
        <f>'[1]TCE - ANEXO III - Preencher'!J305</f>
        <v>11.0158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1.3540000000000001</v>
      </c>
      <c r="O296" s="15">
        <f>'[1]TCE - ANEXO III - Preencher'!P305</f>
        <v>0</v>
      </c>
      <c r="P296" s="16">
        <f t="shared" si="26"/>
        <v>1.3540000000000001</v>
      </c>
      <c r="Q296" s="15">
        <f>'[1]TCE - ANEXO III - Preencher'!R305</f>
        <v>403.61</v>
      </c>
      <c r="R296" s="15">
        <f>'[1]TCE - ANEXO III - Preencher'!S305</f>
        <v>33.450000000000003</v>
      </c>
      <c r="S296" s="16">
        <f t="shared" si="27"/>
        <v>370.16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103.20878106508876</v>
      </c>
      <c r="Y296" s="15">
        <f>'[1]TCE - ANEXO III - Preencher'!Z305</f>
        <v>0</v>
      </c>
      <c r="Z296" s="16">
        <f t="shared" si="29"/>
        <v>103.20878106508876</v>
      </c>
      <c r="AA296" s="17" t="str">
        <f>IF('[1]TCE - ANEXO III - Preencher'!AB305="","",'[1]TCE - ANEXO III - Preencher'!AB305)</f>
        <v/>
      </c>
      <c r="AB296" s="15">
        <f t="shared" si="24"/>
        <v>485.73858106508879</v>
      </c>
    </row>
    <row r="297" spans="1:28" x14ac:dyDescent="0.2">
      <c r="A297" s="8">
        <f>IFERROR(VLOOKUP(B297,'[1]DADOS (OCULTAR)'!$P$3:$R$91,3,0),"")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EVILASIO NOVAES GOMINHO NETO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01/2022</v>
      </c>
      <c r="H297" s="14">
        <f>'[1]TCE - ANEXO III - Preencher'!I306</f>
        <v>0</v>
      </c>
      <c r="I297" s="14">
        <f>'[1]TCE - ANEXO III - Preencher'!J306</f>
        <v>250.05279999999999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1.3540000000000001</v>
      </c>
      <c r="O297" s="15">
        <f>'[1]TCE - ANEXO III - Preencher'!P306</f>
        <v>0</v>
      </c>
      <c r="P297" s="16">
        <f t="shared" si="26"/>
        <v>1.3540000000000001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103.20878106508876</v>
      </c>
      <c r="Y297" s="15">
        <f>'[1]TCE - ANEXO III - Preencher'!Z306</f>
        <v>0</v>
      </c>
      <c r="Z297" s="16">
        <f t="shared" si="29"/>
        <v>103.20878106508876</v>
      </c>
      <c r="AA297" s="17" t="str">
        <f>IF('[1]TCE - ANEXO III - Preencher'!AB306="","",'[1]TCE - ANEXO III - Preencher'!AB306)</f>
        <v/>
      </c>
      <c r="AB297" s="15">
        <f t="shared" si="24"/>
        <v>354.61558106508875</v>
      </c>
    </row>
    <row r="298" spans="1:28" x14ac:dyDescent="0.2">
      <c r="A298" s="8">
        <f>IFERROR(VLOOKUP(B298,'[1]DADOS (OCULTAR)'!$P$3:$R$91,3,0),"")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FABIANA CRISTINA CAVALCANTI DE MACEDO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01/2022</v>
      </c>
      <c r="H298" s="14">
        <f>'[1]TCE - ANEXO III - Preencher'!I307</f>
        <v>0</v>
      </c>
      <c r="I298" s="14">
        <f>'[1]TCE - ANEXO III - Preencher'!J307</f>
        <v>156.3664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1.3540000000000001</v>
      </c>
      <c r="O298" s="15">
        <f>'[1]TCE - ANEXO III - Preencher'!P307</f>
        <v>0</v>
      </c>
      <c r="P298" s="16">
        <f t="shared" si="26"/>
        <v>1.3540000000000001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103.20878106508876</v>
      </c>
      <c r="Y298" s="15">
        <f>'[1]TCE - ANEXO III - Preencher'!Z307</f>
        <v>0</v>
      </c>
      <c r="Z298" s="16">
        <f t="shared" si="29"/>
        <v>103.20878106508876</v>
      </c>
      <c r="AA298" s="17" t="str">
        <f>IF('[1]TCE - ANEXO III - Preencher'!AB307="","",'[1]TCE - ANEXO III - Preencher'!AB307)</f>
        <v/>
      </c>
      <c r="AB298" s="15">
        <f t="shared" si="24"/>
        <v>260.92918106508876</v>
      </c>
    </row>
    <row r="299" spans="1:28" x14ac:dyDescent="0.2">
      <c r="A299" s="8">
        <f>IFERROR(VLOOKUP(B299,'[1]DADOS (OCULTAR)'!$P$3:$R$91,3,0),"")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 xml:space="preserve">FABIANA DA SILVA RAMOS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01/2022</v>
      </c>
      <c r="H299" s="14">
        <f>'[1]TCE - ANEXO III - Preencher'!I308</f>
        <v>0</v>
      </c>
      <c r="I299" s="14">
        <f>'[1]TCE - ANEXO III - Preencher'!J308</f>
        <v>121.2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1.3540000000000001</v>
      </c>
      <c r="O299" s="15">
        <f>'[1]TCE - ANEXO III - Preencher'!P308</f>
        <v>0</v>
      </c>
      <c r="P299" s="16">
        <f t="shared" si="26"/>
        <v>1.3540000000000001</v>
      </c>
      <c r="Q299" s="15">
        <f>'[1]TCE - ANEXO III - Preencher'!R308</f>
        <v>287.77999999999997</v>
      </c>
      <c r="R299" s="15">
        <f>'[1]TCE - ANEXO III - Preencher'!S308</f>
        <v>72.72</v>
      </c>
      <c r="S299" s="16">
        <f t="shared" si="27"/>
        <v>215.05999999999997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103.20878106508876</v>
      </c>
      <c r="Y299" s="15">
        <f>'[1]TCE - ANEXO III - Preencher'!Z308</f>
        <v>0</v>
      </c>
      <c r="Z299" s="16">
        <f t="shared" si="29"/>
        <v>103.20878106508876</v>
      </c>
      <c r="AA299" s="17" t="str">
        <f>IF('[1]TCE - ANEXO III - Preencher'!AB308="","",'[1]TCE - ANEXO III - Preencher'!AB308)</f>
        <v/>
      </c>
      <c r="AB299" s="15">
        <f t="shared" si="24"/>
        <v>440.82278106508875</v>
      </c>
    </row>
    <row r="300" spans="1:28" x14ac:dyDescent="0.2">
      <c r="A300" s="8">
        <f>IFERROR(VLOOKUP(B300,'[1]DADOS (OCULTAR)'!$P$3:$R$91,3,0),"")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FABIANA GERVASIO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01/2022</v>
      </c>
      <c r="H300" s="14">
        <f>'[1]TCE - ANEXO III - Preencher'!I309</f>
        <v>0</v>
      </c>
      <c r="I300" s="14">
        <f>'[1]TCE - ANEXO III - Preencher'!J309</f>
        <v>101.60720000000001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1.3540000000000001</v>
      </c>
      <c r="O300" s="15">
        <f>'[1]TCE - ANEXO III - Preencher'!P309</f>
        <v>0</v>
      </c>
      <c r="P300" s="16">
        <f t="shared" si="26"/>
        <v>1.3540000000000001</v>
      </c>
      <c r="Q300" s="15">
        <f>'[1]TCE - ANEXO III - Preencher'!R309</f>
        <v>220.15</v>
      </c>
      <c r="R300" s="15">
        <f>'[1]TCE - ANEXO III - Preencher'!S309</f>
        <v>72.72</v>
      </c>
      <c r="S300" s="16">
        <f t="shared" si="27"/>
        <v>147.43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103.20878106508876</v>
      </c>
      <c r="Y300" s="15">
        <f>'[1]TCE - ANEXO III - Preencher'!Z309</f>
        <v>0</v>
      </c>
      <c r="Z300" s="16">
        <f t="shared" si="29"/>
        <v>103.20878106508876</v>
      </c>
      <c r="AA300" s="17" t="str">
        <f>IF('[1]TCE - ANEXO III - Preencher'!AB309="","",'[1]TCE - ANEXO III - Preencher'!AB309)</f>
        <v/>
      </c>
      <c r="AB300" s="15">
        <f t="shared" si="24"/>
        <v>353.5999810650888</v>
      </c>
    </row>
    <row r="301" spans="1:28" x14ac:dyDescent="0.2">
      <c r="A301" s="8">
        <f>IFERROR(VLOOKUP(B301,'[1]DADOS (OCULTAR)'!$P$3:$R$91,3,0),"")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FABIANA MORAES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01/2022</v>
      </c>
      <c r="H301" s="14">
        <f>'[1]TCE - ANEXO III - Preencher'!I310</f>
        <v>0</v>
      </c>
      <c r="I301" s="14">
        <f>'[1]TCE - ANEXO III - Preencher'!J310</f>
        <v>126.952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1.3540000000000001</v>
      </c>
      <c r="O301" s="15">
        <f>'[1]TCE - ANEXO III - Preencher'!P310</f>
        <v>0</v>
      </c>
      <c r="P301" s="16">
        <f t="shared" si="26"/>
        <v>1.3540000000000001</v>
      </c>
      <c r="Q301" s="15">
        <f>'[1]TCE - ANEXO III - Preencher'!R310</f>
        <v>391.37</v>
      </c>
      <c r="R301" s="15">
        <f>'[1]TCE - ANEXO III - Preencher'!S310</f>
        <v>69.239999999999995</v>
      </c>
      <c r="S301" s="16">
        <f t="shared" si="27"/>
        <v>322.13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103.20878106508876</v>
      </c>
      <c r="Y301" s="15">
        <f>'[1]TCE - ANEXO III - Preencher'!Z310</f>
        <v>0</v>
      </c>
      <c r="Z301" s="16">
        <f t="shared" si="29"/>
        <v>103.20878106508876</v>
      </c>
      <c r="AA301" s="17" t="str">
        <f>IF('[1]TCE - ANEXO III - Preencher'!AB310="","",'[1]TCE - ANEXO III - Preencher'!AB310)</f>
        <v/>
      </c>
      <c r="AB301" s="15">
        <f t="shared" si="24"/>
        <v>553.64478106508875</v>
      </c>
    </row>
    <row r="302" spans="1:28" x14ac:dyDescent="0.2">
      <c r="A302" s="8">
        <f>IFERROR(VLOOKUP(B302,'[1]DADOS (OCULTAR)'!$P$3:$R$91,3,0),"")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FABIANO ALCOFORADO SALGUES VASCONCELOS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01/2022</v>
      </c>
      <c r="H302" s="14">
        <f>'[1]TCE - ANEXO III - Preencher'!I311</f>
        <v>0</v>
      </c>
      <c r="I302" s="14">
        <f>'[1]TCE - ANEXO III - Preencher'!J311</f>
        <v>237.3536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2.84</v>
      </c>
      <c r="O302" s="15">
        <f>'[1]TCE - ANEXO III - Preencher'!P311</f>
        <v>0</v>
      </c>
      <c r="P302" s="16">
        <f t="shared" si="26"/>
        <v>2.84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103.20878106508876</v>
      </c>
      <c r="Y302" s="15">
        <f>'[1]TCE - ANEXO III - Preencher'!Z311</f>
        <v>0</v>
      </c>
      <c r="Z302" s="16">
        <f t="shared" si="29"/>
        <v>103.20878106508876</v>
      </c>
      <c r="AA302" s="17" t="str">
        <f>IF('[1]TCE - ANEXO III - Preencher'!AB311="","",'[1]TCE - ANEXO III - Preencher'!AB311)</f>
        <v/>
      </c>
      <c r="AB302" s="15">
        <f t="shared" si="24"/>
        <v>343.40238106508878</v>
      </c>
    </row>
    <row r="303" spans="1:28" x14ac:dyDescent="0.2">
      <c r="A303" s="8">
        <f>IFERROR(VLOOKUP(B303,'[1]DADOS (OCULTAR)'!$P$3:$R$91,3,0),"")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FABIANO JOSE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3242-05</v>
      </c>
      <c r="G303" s="13" t="str">
        <f>IF('[1]TCE - ANEXO III - Preencher'!H312="","",'[1]TCE - ANEXO III - Preencher'!H312)</f>
        <v>01/2022</v>
      </c>
      <c r="H303" s="14">
        <f>'[1]TCE - ANEXO III - Preencher'!I312</f>
        <v>0</v>
      </c>
      <c r="I303" s="14">
        <f>'[1]TCE - ANEXO III - Preencher'!J312</f>
        <v>190.09360000000001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1.3540000000000001</v>
      </c>
      <c r="O303" s="15">
        <f>'[1]TCE - ANEXO III - Preencher'!P312</f>
        <v>0</v>
      </c>
      <c r="P303" s="16">
        <f t="shared" si="26"/>
        <v>1.3540000000000001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103.20878106508876</v>
      </c>
      <c r="Y303" s="15">
        <f>'[1]TCE - ANEXO III - Preencher'!Z312</f>
        <v>0</v>
      </c>
      <c r="Z303" s="16">
        <f t="shared" si="29"/>
        <v>103.20878106508876</v>
      </c>
      <c r="AA303" s="17" t="str">
        <f>IF('[1]TCE - ANEXO III - Preencher'!AB312="","",'[1]TCE - ANEXO III - Preencher'!AB312)</f>
        <v/>
      </c>
      <c r="AB303" s="15">
        <f t="shared" si="24"/>
        <v>294.65638106508879</v>
      </c>
    </row>
    <row r="304" spans="1:28" x14ac:dyDescent="0.2">
      <c r="A304" s="8">
        <f>IFERROR(VLOOKUP(B304,'[1]DADOS (OCULTAR)'!$P$3:$R$91,3,0),"")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FABIO DE MELO ALVES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01/2022</v>
      </c>
      <c r="H304" s="14">
        <f>'[1]TCE - ANEXO III - Preencher'!I313</f>
        <v>0</v>
      </c>
      <c r="I304" s="14">
        <f>'[1]TCE - ANEXO III - Preencher'!J313</f>
        <v>234.9408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2.84</v>
      </c>
      <c r="O304" s="15">
        <f>'[1]TCE - ANEXO III - Preencher'!P313</f>
        <v>0</v>
      </c>
      <c r="P304" s="16">
        <f t="shared" si="26"/>
        <v>2.84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103.20878106508876</v>
      </c>
      <c r="Y304" s="15">
        <f>'[1]TCE - ANEXO III - Preencher'!Z313</f>
        <v>0</v>
      </c>
      <c r="Z304" s="16">
        <f t="shared" si="29"/>
        <v>103.20878106508876</v>
      </c>
      <c r="AA304" s="17" t="str">
        <f>IF('[1]TCE - ANEXO III - Preencher'!AB313="","",'[1]TCE - ANEXO III - Preencher'!AB313)</f>
        <v/>
      </c>
      <c r="AB304" s="15">
        <f t="shared" si="24"/>
        <v>340.98958106508877</v>
      </c>
    </row>
    <row r="305" spans="1:28" x14ac:dyDescent="0.2">
      <c r="A305" s="8">
        <f>IFERROR(VLOOKUP(B305,'[1]DADOS (OCULTAR)'!$P$3:$R$91,3,0),"")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FABIO HENRIQUE SOUZA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01/2022</v>
      </c>
      <c r="H305" s="14">
        <f>'[1]TCE - ANEXO III - Preencher'!I314</f>
        <v>0</v>
      </c>
      <c r="I305" s="14">
        <f>'[1]TCE - ANEXO III - Preencher'!J314</f>
        <v>136.03440000000001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103.20878106508876</v>
      </c>
      <c r="Y305" s="15">
        <f>'[1]TCE - ANEXO III - Preencher'!Z314</f>
        <v>0</v>
      </c>
      <c r="Z305" s="16">
        <f t="shared" si="29"/>
        <v>103.20878106508876</v>
      </c>
      <c r="AA305" s="17" t="str">
        <f>IF('[1]TCE - ANEXO III - Preencher'!AB314="","",'[1]TCE - ANEXO III - Preencher'!AB314)</f>
        <v/>
      </c>
      <c r="AB305" s="15">
        <f t="shared" si="24"/>
        <v>240.59718106508876</v>
      </c>
    </row>
    <row r="306" spans="1:28" x14ac:dyDescent="0.2">
      <c r="A306" s="8">
        <f>IFERROR(VLOOKUP(B306,'[1]DADOS (OCULTAR)'!$P$3:$R$91,3,0),"")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FABIO JOSE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7711-05</v>
      </c>
      <c r="G306" s="13" t="str">
        <f>IF('[1]TCE - ANEXO III - Preencher'!H315="","",'[1]TCE - ANEXO III - Preencher'!H315)</f>
        <v>01/2022</v>
      </c>
      <c r="H306" s="14">
        <f>'[1]TCE - ANEXO III - Preencher'!I315</f>
        <v>0</v>
      </c>
      <c r="I306" s="14">
        <f>'[1]TCE - ANEXO III - Preencher'!J315</f>
        <v>134.1808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1.3540000000000001</v>
      </c>
      <c r="O306" s="15">
        <f>'[1]TCE - ANEXO III - Preencher'!P315</f>
        <v>0</v>
      </c>
      <c r="P306" s="16">
        <f t="shared" si="26"/>
        <v>1.3540000000000001</v>
      </c>
      <c r="Q306" s="15">
        <f>'[1]TCE - ANEXO III - Preencher'!R315</f>
        <v>282.8</v>
      </c>
      <c r="R306" s="15">
        <f>'[1]TCE - ANEXO III - Preencher'!S315</f>
        <v>82.77</v>
      </c>
      <c r="S306" s="16">
        <f t="shared" si="27"/>
        <v>200.03000000000003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103.20878106508876</v>
      </c>
      <c r="Y306" s="15">
        <f>'[1]TCE - ANEXO III - Preencher'!Z315</f>
        <v>0</v>
      </c>
      <c r="Z306" s="16">
        <f t="shared" si="29"/>
        <v>103.20878106508876</v>
      </c>
      <c r="AA306" s="17" t="str">
        <f>IF('[1]TCE - ANEXO III - Preencher'!AB315="","",'[1]TCE - ANEXO III - Preencher'!AB315)</f>
        <v/>
      </c>
      <c r="AB306" s="15">
        <f t="shared" si="24"/>
        <v>438.77358106508882</v>
      </c>
    </row>
    <row r="307" spans="1:28" x14ac:dyDescent="0.2">
      <c r="A307" s="8">
        <f>IFERROR(VLOOKUP(B307,'[1]DADOS (OCULTAR)'!$P$3:$R$91,3,0),"")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FABIOLA ARAUJO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2516-05</v>
      </c>
      <c r="G307" s="13" t="str">
        <f>IF('[1]TCE - ANEXO III - Preencher'!H316="","",'[1]TCE - ANEXO III - Preencher'!H316)</f>
        <v>01/2022</v>
      </c>
      <c r="H307" s="14">
        <f>'[1]TCE - ANEXO III - Preencher'!I316</f>
        <v>0</v>
      </c>
      <c r="I307" s="14">
        <f>'[1]TCE - ANEXO III - Preencher'!J316</f>
        <v>255.96639999999999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1.3540000000000001</v>
      </c>
      <c r="O307" s="15">
        <f>'[1]TCE - ANEXO III - Preencher'!P316</f>
        <v>0</v>
      </c>
      <c r="P307" s="16">
        <f t="shared" si="26"/>
        <v>1.3540000000000001</v>
      </c>
      <c r="Q307" s="15">
        <f>'[1]TCE - ANEXO III - Preencher'!R316</f>
        <v>0</v>
      </c>
      <c r="R307" s="15">
        <f>'[1]TCE - ANEXO III - Preencher'!S316</f>
        <v>37.5</v>
      </c>
      <c r="S307" s="16">
        <f t="shared" si="27"/>
        <v>-37.5</v>
      </c>
      <c r="T307" s="15">
        <f>'[1]TCE - ANEXO III - Preencher'!U316</f>
        <v>62.49</v>
      </c>
      <c r="U307" s="15">
        <f>'[1]TCE - ANEXO III - Preencher'!V316</f>
        <v>0</v>
      </c>
      <c r="V307" s="16">
        <f t="shared" si="28"/>
        <v>62.49</v>
      </c>
      <c r="W307" s="17" t="str">
        <f>IF('[1]TCE - ANEXO III - Preencher'!X316="","",'[1]TCE - ANEXO III - Preencher'!X316)</f>
        <v>AUXILIO CRECHE</v>
      </c>
      <c r="X307" s="15">
        <f>'[1]TCE - ANEXO III - Preencher'!Y316</f>
        <v>103.20878106508876</v>
      </c>
      <c r="Y307" s="15">
        <f>'[1]TCE - ANEXO III - Preencher'!Z316</f>
        <v>0</v>
      </c>
      <c r="Z307" s="16">
        <f t="shared" si="29"/>
        <v>103.20878106508876</v>
      </c>
      <c r="AA307" s="17" t="str">
        <f>IF('[1]TCE - ANEXO III - Preencher'!AB316="","",'[1]TCE - ANEXO III - Preencher'!AB316)</f>
        <v/>
      </c>
      <c r="AB307" s="15">
        <f t="shared" si="24"/>
        <v>385.51918106508879</v>
      </c>
    </row>
    <row r="308" spans="1:28" x14ac:dyDescent="0.2">
      <c r="A308" s="8">
        <f>IFERROR(VLOOKUP(B308,'[1]DADOS (OCULTAR)'!$P$3:$R$91,3,0),"")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FABIOLA MARIA FERREIRA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5134-30</v>
      </c>
      <c r="G308" s="13" t="str">
        <f>IF('[1]TCE - ANEXO III - Preencher'!H317="","",'[1]TCE - ANEXO III - Preencher'!H317)</f>
        <v>01/2022</v>
      </c>
      <c r="H308" s="14">
        <f>'[1]TCE - ANEXO III - Preencher'!I317</f>
        <v>0</v>
      </c>
      <c r="I308" s="14">
        <f>'[1]TCE - ANEXO III - Preencher'!J317</f>
        <v>116.352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1.3540000000000001</v>
      </c>
      <c r="O308" s="15">
        <f>'[1]TCE - ANEXO III - Preencher'!P317</f>
        <v>0</v>
      </c>
      <c r="P308" s="16">
        <f t="shared" si="26"/>
        <v>1.3540000000000001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103.20878106508876</v>
      </c>
      <c r="Y308" s="15">
        <f>'[1]TCE - ANEXO III - Preencher'!Z317</f>
        <v>0</v>
      </c>
      <c r="Z308" s="16">
        <f t="shared" si="29"/>
        <v>103.20878106508876</v>
      </c>
      <c r="AA308" s="17" t="str">
        <f>IF('[1]TCE - ANEXO III - Preencher'!AB317="","",'[1]TCE - ANEXO III - Preencher'!AB317)</f>
        <v/>
      </c>
      <c r="AB308" s="15">
        <f t="shared" si="24"/>
        <v>220.91478106508876</v>
      </c>
    </row>
    <row r="309" spans="1:28" x14ac:dyDescent="0.2">
      <c r="A309" s="8">
        <f>IFERROR(VLOOKUP(B309,'[1]DADOS (OCULTAR)'!$P$3:$R$91,3,0),"")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FABIOLA MARIA PEREIRA ALEXANDRE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01/2022</v>
      </c>
      <c r="H309" s="14">
        <f>'[1]TCE - ANEXO III - Preencher'!I318</f>
        <v>0</v>
      </c>
      <c r="I309" s="14">
        <f>'[1]TCE - ANEXO III - Preencher'!J318</f>
        <v>296.02640000000002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2.84</v>
      </c>
      <c r="O309" s="15">
        <f>'[1]TCE - ANEXO III - Preencher'!P318</f>
        <v>0</v>
      </c>
      <c r="P309" s="16">
        <f t="shared" si="26"/>
        <v>2.84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103.20878106508876</v>
      </c>
      <c r="Y309" s="15">
        <f>'[1]TCE - ANEXO III - Preencher'!Z318</f>
        <v>0</v>
      </c>
      <c r="Z309" s="16">
        <f t="shared" si="29"/>
        <v>103.20878106508876</v>
      </c>
      <c r="AA309" s="17" t="str">
        <f>IF('[1]TCE - ANEXO III - Preencher'!AB318="","",'[1]TCE - ANEXO III - Preencher'!AB318)</f>
        <v/>
      </c>
      <c r="AB309" s="15">
        <f t="shared" si="24"/>
        <v>402.07518106508877</v>
      </c>
    </row>
    <row r="310" spans="1:28" x14ac:dyDescent="0.2">
      <c r="A310" s="8">
        <f>IFERROR(VLOOKUP(B310,'[1]DADOS (OCULTAR)'!$P$3:$R$91,3,0),"")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FABRICY JULIANNY AMORIM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2237-10</v>
      </c>
      <c r="G310" s="13" t="str">
        <f>IF('[1]TCE - ANEXO III - Preencher'!H319="","",'[1]TCE - ANEXO III - Preencher'!H319)</f>
        <v>01/2022</v>
      </c>
      <c r="H310" s="14">
        <f>'[1]TCE - ANEXO III - Preencher'!I319</f>
        <v>0</v>
      </c>
      <c r="I310" s="14">
        <f>'[1]TCE - ANEXO III - Preencher'!J319</f>
        <v>312.39600000000002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1.3540000000000001</v>
      </c>
      <c r="O310" s="15">
        <f>'[1]TCE - ANEXO III - Preencher'!P319</f>
        <v>0</v>
      </c>
      <c r="P310" s="16">
        <f t="shared" si="26"/>
        <v>1.3540000000000001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103.20878106508876</v>
      </c>
      <c r="Y310" s="15">
        <f>'[1]TCE - ANEXO III - Preencher'!Z319</f>
        <v>0</v>
      </c>
      <c r="Z310" s="16">
        <f t="shared" si="29"/>
        <v>103.20878106508876</v>
      </c>
      <c r="AA310" s="17" t="str">
        <f>IF('[1]TCE - ANEXO III - Preencher'!AB319="","",'[1]TCE - ANEXO III - Preencher'!AB319)</f>
        <v/>
      </c>
      <c r="AB310" s="15">
        <f t="shared" si="24"/>
        <v>416.95878106508877</v>
      </c>
    </row>
    <row r="311" spans="1:28" x14ac:dyDescent="0.2">
      <c r="A311" s="8">
        <f>IFERROR(VLOOKUP(B311,'[1]DADOS (OCULTAR)'!$P$3:$R$91,3,0),"")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FABRIELE GABRIELA FERREIRA NASCIMENTO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01/2022</v>
      </c>
      <c r="H311" s="14">
        <f>'[1]TCE - ANEXO III - Preencher'!I320</f>
        <v>0</v>
      </c>
      <c r="I311" s="14">
        <f>'[1]TCE - ANEXO III - Preencher'!J320</f>
        <v>96.916000000000011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1.3540000000000001</v>
      </c>
      <c r="O311" s="15">
        <f>'[1]TCE - ANEXO III - Preencher'!P320</f>
        <v>0</v>
      </c>
      <c r="P311" s="16">
        <f t="shared" si="26"/>
        <v>1.3540000000000001</v>
      </c>
      <c r="Q311" s="15">
        <f>'[1]TCE - ANEXO III - Preencher'!R320</f>
        <v>391.37</v>
      </c>
      <c r="R311" s="15">
        <f>'[1]TCE - ANEXO III - Preencher'!S320</f>
        <v>72.72</v>
      </c>
      <c r="S311" s="16">
        <f t="shared" si="27"/>
        <v>318.64999999999998</v>
      </c>
      <c r="T311" s="15">
        <f>'[1]TCE - ANEXO III - Preencher'!U320</f>
        <v>69.430000000000007</v>
      </c>
      <c r="U311" s="15">
        <f>'[1]TCE - ANEXO III - Preencher'!V320</f>
        <v>0</v>
      </c>
      <c r="V311" s="16">
        <f t="shared" si="28"/>
        <v>69.430000000000007</v>
      </c>
      <c r="W311" s="17" t="str">
        <f>IF('[1]TCE - ANEXO III - Preencher'!X320="","",'[1]TCE - ANEXO III - Preencher'!X320)</f>
        <v>AUXILIO CRECHE</v>
      </c>
      <c r="X311" s="15">
        <f>'[1]TCE - ANEXO III - Preencher'!Y320</f>
        <v>103.20878106508876</v>
      </c>
      <c r="Y311" s="15">
        <f>'[1]TCE - ANEXO III - Preencher'!Z320</f>
        <v>0</v>
      </c>
      <c r="Z311" s="16">
        <f t="shared" si="29"/>
        <v>103.20878106508876</v>
      </c>
      <c r="AA311" s="17" t="str">
        <f>IF('[1]TCE - ANEXO III - Preencher'!AB320="","",'[1]TCE - ANEXO III - Preencher'!AB320)</f>
        <v/>
      </c>
      <c r="AB311" s="15">
        <f t="shared" si="24"/>
        <v>589.55878106508874</v>
      </c>
    </row>
    <row r="312" spans="1:28" x14ac:dyDescent="0.2">
      <c r="A312" s="8">
        <f>IFERROR(VLOOKUP(B312,'[1]DADOS (OCULTAR)'!$P$3:$R$91,3,0),"")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FELLIPE JOSE LINS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 t="str">
        <f>IF('[1]TCE - ANEXO III - Preencher'!H321="","",'[1]TCE - ANEXO III - Preencher'!H321)</f>
        <v>01/2022</v>
      </c>
      <c r="H312" s="14">
        <f>'[1]TCE - ANEXO III - Preencher'!I321</f>
        <v>0</v>
      </c>
      <c r="I312" s="14">
        <f>'[1]TCE - ANEXO III - Preencher'!J321</f>
        <v>199.86080000000001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1.3540000000000001</v>
      </c>
      <c r="O312" s="15">
        <f>'[1]TCE - ANEXO III - Preencher'!P321</f>
        <v>0</v>
      </c>
      <c r="P312" s="16">
        <f t="shared" si="26"/>
        <v>1.3540000000000001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103.20878106508876</v>
      </c>
      <c r="Y312" s="15">
        <f>'[1]TCE - ANEXO III - Preencher'!Z321</f>
        <v>0</v>
      </c>
      <c r="Z312" s="16">
        <f t="shared" si="29"/>
        <v>103.20878106508876</v>
      </c>
      <c r="AA312" s="17" t="str">
        <f>IF('[1]TCE - ANEXO III - Preencher'!AB321="","",'[1]TCE - ANEXO III - Preencher'!AB321)</f>
        <v/>
      </c>
      <c r="AB312" s="15">
        <f t="shared" si="24"/>
        <v>304.4235810650888</v>
      </c>
    </row>
    <row r="313" spans="1:28" x14ac:dyDescent="0.2">
      <c r="A313" s="8">
        <f>IFERROR(VLOOKUP(B313,'[1]DADOS (OCULTAR)'!$P$3:$R$91,3,0),"")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FERNANDA ROBERTA PEREIRA PIMENTEL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01/2022</v>
      </c>
      <c r="H313" s="14">
        <f>'[1]TCE - ANEXO III - Preencher'!I322</f>
        <v>0</v>
      </c>
      <c r="I313" s="14">
        <f>'[1]TCE - ANEXO III - Preencher'!J322</f>
        <v>530.37199999999996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2.84</v>
      </c>
      <c r="O313" s="15">
        <f>'[1]TCE - ANEXO III - Preencher'!P322</f>
        <v>0</v>
      </c>
      <c r="P313" s="16">
        <f t="shared" si="26"/>
        <v>2.84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103.20878106508876</v>
      </c>
      <c r="Y313" s="15">
        <f>'[1]TCE - ANEXO III - Preencher'!Z322</f>
        <v>0</v>
      </c>
      <c r="Z313" s="16">
        <f t="shared" si="29"/>
        <v>103.20878106508876</v>
      </c>
      <c r="AA313" s="17" t="str">
        <f>IF('[1]TCE - ANEXO III - Preencher'!AB322="","",'[1]TCE - ANEXO III - Preencher'!AB322)</f>
        <v/>
      </c>
      <c r="AB313" s="15">
        <f t="shared" si="24"/>
        <v>636.4207810650887</v>
      </c>
    </row>
    <row r="314" spans="1:28" x14ac:dyDescent="0.2">
      <c r="A314" s="8">
        <f>IFERROR(VLOOKUP(B314,'[1]DADOS (OCULTAR)'!$P$3:$R$91,3,0),"")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FERNANDO ANTONIO BALTAR RAMOS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01/2022</v>
      </c>
      <c r="H314" s="14">
        <f>'[1]TCE - ANEXO III - Preencher'!I323</f>
        <v>0</v>
      </c>
      <c r="I314" s="14">
        <f>'[1]TCE - ANEXO III - Preencher'!J323</f>
        <v>269.43680000000001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2.84</v>
      </c>
      <c r="O314" s="15">
        <f>'[1]TCE - ANEXO III - Preencher'!P323</f>
        <v>0</v>
      </c>
      <c r="P314" s="16">
        <f t="shared" si="26"/>
        <v>2.84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103.20878106508876</v>
      </c>
      <c r="Y314" s="15">
        <f>'[1]TCE - ANEXO III - Preencher'!Z323</f>
        <v>0</v>
      </c>
      <c r="Z314" s="16">
        <f t="shared" si="29"/>
        <v>103.20878106508876</v>
      </c>
      <c r="AA314" s="17" t="str">
        <f>IF('[1]TCE - ANEXO III - Preencher'!AB323="","",'[1]TCE - ANEXO III - Preencher'!AB323)</f>
        <v/>
      </c>
      <c r="AB314" s="15">
        <f t="shared" si="24"/>
        <v>375.48558106508875</v>
      </c>
    </row>
    <row r="315" spans="1:28" x14ac:dyDescent="0.2">
      <c r="A315" s="8">
        <f>IFERROR(VLOOKUP(B315,'[1]DADOS (OCULTAR)'!$P$3:$R$91,3,0),"")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FERNANDO ANTONIO BARBOSA VARELA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7823-20</v>
      </c>
      <c r="G315" s="13" t="str">
        <f>IF('[1]TCE - ANEXO III - Preencher'!H324="","",'[1]TCE - ANEXO III - Preencher'!H324)</f>
        <v>01/2022</v>
      </c>
      <c r="H315" s="14">
        <f>'[1]TCE - ANEXO III - Preencher'!I324</f>
        <v>0</v>
      </c>
      <c r="I315" s="14">
        <f>'[1]TCE - ANEXO III - Preencher'!J324</f>
        <v>164.04560000000001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1.3540000000000001</v>
      </c>
      <c r="O315" s="15">
        <f>'[1]TCE - ANEXO III - Preencher'!P324</f>
        <v>0</v>
      </c>
      <c r="P315" s="16">
        <f t="shared" si="26"/>
        <v>1.3540000000000001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103.20878106508876</v>
      </c>
      <c r="Y315" s="15">
        <f>'[1]TCE - ANEXO III - Preencher'!Z324</f>
        <v>0</v>
      </c>
      <c r="Z315" s="16">
        <f t="shared" si="29"/>
        <v>103.20878106508876</v>
      </c>
      <c r="AA315" s="17" t="str">
        <f>IF('[1]TCE - ANEXO III - Preencher'!AB324="","",'[1]TCE - ANEXO III - Preencher'!AB324)</f>
        <v/>
      </c>
      <c r="AB315" s="15">
        <f t="shared" si="24"/>
        <v>268.60838106508879</v>
      </c>
    </row>
    <row r="316" spans="1:28" x14ac:dyDescent="0.2">
      <c r="A316" s="8">
        <f>IFERROR(VLOOKUP(B316,'[1]DADOS (OCULTAR)'!$P$3:$R$91,3,0),"")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FERNANDO JOSE GONDIM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01/2022</v>
      </c>
      <c r="H316" s="14">
        <f>'[1]TCE - ANEXO III - Preencher'!I325</f>
        <v>0</v>
      </c>
      <c r="I316" s="14">
        <f>'[1]TCE - ANEXO III - Preencher'!J325</f>
        <v>116.352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1.3540000000000001</v>
      </c>
      <c r="O316" s="15">
        <f>'[1]TCE - ANEXO III - Preencher'!P325</f>
        <v>0</v>
      </c>
      <c r="P316" s="16">
        <f t="shared" si="26"/>
        <v>1.3540000000000001</v>
      </c>
      <c r="Q316" s="15">
        <f>'[1]TCE - ANEXO III - Preencher'!R325</f>
        <v>391.37</v>
      </c>
      <c r="R316" s="15">
        <f>'[1]TCE - ANEXO III - Preencher'!S325</f>
        <v>66.900000000000006</v>
      </c>
      <c r="S316" s="16">
        <f t="shared" si="27"/>
        <v>324.47000000000003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103.20878106508876</v>
      </c>
      <c r="Y316" s="15">
        <f>'[1]TCE - ANEXO III - Preencher'!Z325</f>
        <v>0</v>
      </c>
      <c r="Z316" s="16">
        <f t="shared" si="29"/>
        <v>103.20878106508876</v>
      </c>
      <c r="AA316" s="17" t="str">
        <f>IF('[1]TCE - ANEXO III - Preencher'!AB325="","",'[1]TCE - ANEXO III - Preencher'!AB325)</f>
        <v/>
      </c>
      <c r="AB316" s="15">
        <f t="shared" si="24"/>
        <v>545.38478106508876</v>
      </c>
    </row>
    <row r="317" spans="1:28" x14ac:dyDescent="0.2">
      <c r="A317" s="8">
        <f>IFERROR(VLOOKUP(B317,'[1]DADOS (OCULTAR)'!$P$3:$R$91,3,0),"")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FERNANDO MARQUES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01/2022</v>
      </c>
      <c r="H317" s="14">
        <f>'[1]TCE - ANEXO III - Preencher'!I326</f>
        <v>0</v>
      </c>
      <c r="I317" s="14">
        <f>'[1]TCE - ANEXO III - Preencher'!J326</f>
        <v>125.46559999999999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1.3540000000000001</v>
      </c>
      <c r="O317" s="15">
        <f>'[1]TCE - ANEXO III - Preencher'!P326</f>
        <v>0</v>
      </c>
      <c r="P317" s="16">
        <f t="shared" si="26"/>
        <v>1.3540000000000001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103.20878106508876</v>
      </c>
      <c r="Y317" s="15">
        <f>'[1]TCE - ANEXO III - Preencher'!Z326</f>
        <v>0</v>
      </c>
      <c r="Z317" s="16">
        <f t="shared" si="29"/>
        <v>103.20878106508876</v>
      </c>
      <c r="AA317" s="17" t="str">
        <f>IF('[1]TCE - ANEXO III - Preencher'!AB326="","",'[1]TCE - ANEXO III - Preencher'!AB326)</f>
        <v/>
      </c>
      <c r="AB317" s="15">
        <f t="shared" si="24"/>
        <v>230.02838106508875</v>
      </c>
    </row>
    <row r="318" spans="1:28" x14ac:dyDescent="0.2">
      <c r="A318" s="8">
        <f>IFERROR(VLOOKUP(B318,'[1]DADOS (OCULTAR)'!$P$3:$R$91,3,0),"")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FLAVIA COSTA DE ANDRADE RIBEIRO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01/2022</v>
      </c>
      <c r="H318" s="14">
        <f>'[1]TCE - ANEXO III - Preencher'!I327</f>
        <v>0</v>
      </c>
      <c r="I318" s="14">
        <f>'[1]TCE - ANEXO III - Preencher'!J327</f>
        <v>224.81280000000001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2.84</v>
      </c>
      <c r="O318" s="15">
        <f>'[1]TCE - ANEXO III - Preencher'!P327</f>
        <v>0</v>
      </c>
      <c r="P318" s="16">
        <f t="shared" si="26"/>
        <v>2.84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103.20878106508876</v>
      </c>
      <c r="Y318" s="15">
        <f>'[1]TCE - ANEXO III - Preencher'!Z327</f>
        <v>0</v>
      </c>
      <c r="Z318" s="16">
        <f t="shared" si="29"/>
        <v>103.20878106508876</v>
      </c>
      <c r="AA318" s="17" t="str">
        <f>IF('[1]TCE - ANEXO III - Preencher'!AB327="","",'[1]TCE - ANEXO III - Preencher'!AB327)</f>
        <v/>
      </c>
      <c r="AB318" s="15">
        <f t="shared" si="24"/>
        <v>330.86158106508879</v>
      </c>
    </row>
    <row r="319" spans="1:28" x14ac:dyDescent="0.2">
      <c r="A319" s="8">
        <f>IFERROR(VLOOKUP(B319,'[1]DADOS (OCULTAR)'!$P$3:$R$91,3,0),"")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FLAVIA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01/2022</v>
      </c>
      <c r="H319" s="14">
        <f>'[1]TCE - ANEXO III - Preencher'!I328</f>
        <v>0</v>
      </c>
      <c r="I319" s="14">
        <f>'[1]TCE - ANEXO III - Preencher'!J328</f>
        <v>230.09039999999999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2.84</v>
      </c>
      <c r="O319" s="15">
        <f>'[1]TCE - ANEXO III - Preencher'!P328</f>
        <v>0</v>
      </c>
      <c r="P319" s="16">
        <f t="shared" si="26"/>
        <v>2.84</v>
      </c>
      <c r="Q319" s="15">
        <f>'[1]TCE - ANEXO III - Preencher'!R328</f>
        <v>254.68</v>
      </c>
      <c r="R319" s="15">
        <f>'[1]TCE - ANEXO III - Preencher'!S328</f>
        <v>84.46</v>
      </c>
      <c r="S319" s="16">
        <f t="shared" si="27"/>
        <v>170.22000000000003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103.20878106508876</v>
      </c>
      <c r="Y319" s="15">
        <f>'[1]TCE - ANEXO III - Preencher'!Z328</f>
        <v>0</v>
      </c>
      <c r="Z319" s="16">
        <f t="shared" si="29"/>
        <v>103.20878106508876</v>
      </c>
      <c r="AA319" s="17" t="str">
        <f>IF('[1]TCE - ANEXO III - Preencher'!AB328="","",'[1]TCE - ANEXO III - Preencher'!AB328)</f>
        <v/>
      </c>
      <c r="AB319" s="15">
        <f t="shared" si="24"/>
        <v>506.35918106508876</v>
      </c>
    </row>
    <row r="320" spans="1:28" x14ac:dyDescent="0.2">
      <c r="A320" s="8">
        <f>IFERROR(VLOOKUP(B320,'[1]DADOS (OCULTAR)'!$P$3:$R$91,3,0),"")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FLAVIA FERREIRA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01/2022</v>
      </c>
      <c r="H320" s="14">
        <f>'[1]TCE - ANEXO III - Preencher'!I329</f>
        <v>0</v>
      </c>
      <c r="I320" s="14">
        <f>'[1]TCE - ANEXO III - Preencher'!J329</f>
        <v>191.96960000000001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1.3540000000000001</v>
      </c>
      <c r="O320" s="15">
        <f>'[1]TCE - ANEXO III - Preencher'!P329</f>
        <v>0</v>
      </c>
      <c r="P320" s="16">
        <f t="shared" si="26"/>
        <v>1.3540000000000001</v>
      </c>
      <c r="Q320" s="15">
        <f>'[1]TCE - ANEXO III - Preencher'!R329</f>
        <v>287.77999999999997</v>
      </c>
      <c r="R320" s="15">
        <f>'[1]TCE - ANEXO III - Preencher'!S329</f>
        <v>69.08</v>
      </c>
      <c r="S320" s="16">
        <f t="shared" si="27"/>
        <v>218.7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103.20878106508876</v>
      </c>
      <c r="Y320" s="15">
        <f>'[1]TCE - ANEXO III - Preencher'!Z329</f>
        <v>0</v>
      </c>
      <c r="Z320" s="16">
        <f t="shared" si="29"/>
        <v>103.20878106508876</v>
      </c>
      <c r="AA320" s="17" t="str">
        <f>IF('[1]TCE - ANEXO III - Preencher'!AB329="","",'[1]TCE - ANEXO III - Preencher'!AB329)</f>
        <v/>
      </c>
      <c r="AB320" s="15">
        <f t="shared" si="24"/>
        <v>515.2323810650887</v>
      </c>
    </row>
    <row r="321" spans="1:28" x14ac:dyDescent="0.2">
      <c r="A321" s="8">
        <f>IFERROR(VLOOKUP(B321,'[1]DADOS (OCULTAR)'!$P$3:$R$91,3,0),"")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FLAVIA OLIVEIRA DANTAS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01/2022</v>
      </c>
      <c r="H321" s="14">
        <f>'[1]TCE - ANEXO III - Preencher'!I330</f>
        <v>0</v>
      </c>
      <c r="I321" s="14">
        <f>'[1]TCE - ANEXO III - Preencher'!J330</f>
        <v>149.42080000000001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1.3540000000000001</v>
      </c>
      <c r="O321" s="15">
        <f>'[1]TCE - ANEXO III - Preencher'!P330</f>
        <v>0</v>
      </c>
      <c r="P321" s="16">
        <f t="shared" si="26"/>
        <v>1.3540000000000001</v>
      </c>
      <c r="Q321" s="15">
        <f>'[1]TCE - ANEXO III - Preencher'!R330</f>
        <v>269.79000000000002</v>
      </c>
      <c r="R321" s="15">
        <f>'[1]TCE - ANEXO III - Preencher'!S330</f>
        <v>72.72</v>
      </c>
      <c r="S321" s="16">
        <f t="shared" si="27"/>
        <v>197.07000000000002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103.20878106508876</v>
      </c>
      <c r="Y321" s="15">
        <f>'[1]TCE - ANEXO III - Preencher'!Z330</f>
        <v>0</v>
      </c>
      <c r="Z321" s="16">
        <f t="shared" si="29"/>
        <v>103.20878106508876</v>
      </c>
      <c r="AA321" s="17" t="str">
        <f>IF('[1]TCE - ANEXO III - Preencher'!AB330="","",'[1]TCE - ANEXO III - Preencher'!AB330)</f>
        <v/>
      </c>
      <c r="AB321" s="15">
        <f t="shared" si="24"/>
        <v>451.05358106508885</v>
      </c>
    </row>
    <row r="322" spans="1:28" x14ac:dyDescent="0.2">
      <c r="A322" s="8">
        <f>IFERROR(VLOOKUP(B322,'[1]DADOS (OCULTAR)'!$P$3:$R$91,3,0),"")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FLAVIA REGINA ALVES FEITOZA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 t="str">
        <f>IF('[1]TCE - ANEXO III - Preencher'!H331="","",'[1]TCE - ANEXO III - Preencher'!H331)</f>
        <v>01/2022</v>
      </c>
      <c r="H322" s="14">
        <f>'[1]TCE - ANEXO III - Preencher'!I331</f>
        <v>0</v>
      </c>
      <c r="I322" s="14">
        <f>'[1]TCE - ANEXO III - Preencher'!J331</f>
        <v>121.1176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1.3540000000000001</v>
      </c>
      <c r="O322" s="15">
        <f>'[1]TCE - ANEXO III - Preencher'!P331</f>
        <v>0</v>
      </c>
      <c r="P322" s="16">
        <f t="shared" si="26"/>
        <v>1.3540000000000001</v>
      </c>
      <c r="Q322" s="15">
        <f>'[1]TCE - ANEXO III - Preencher'!R331</f>
        <v>269.79000000000002</v>
      </c>
      <c r="R322" s="15">
        <f>'[1]TCE - ANEXO III - Preencher'!S331</f>
        <v>72.72</v>
      </c>
      <c r="S322" s="16">
        <f t="shared" si="27"/>
        <v>197.07000000000002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103.20878106508876</v>
      </c>
      <c r="Y322" s="15">
        <f>'[1]TCE - ANEXO III - Preencher'!Z331</f>
        <v>0</v>
      </c>
      <c r="Z322" s="16">
        <f t="shared" si="29"/>
        <v>103.20878106508876</v>
      </c>
      <c r="AA322" s="17" t="str">
        <f>IF('[1]TCE - ANEXO III - Preencher'!AB331="","",'[1]TCE - ANEXO III - Preencher'!AB331)</f>
        <v/>
      </c>
      <c r="AB322" s="15">
        <f t="shared" si="24"/>
        <v>422.75038106508879</v>
      </c>
    </row>
    <row r="323" spans="1:28" x14ac:dyDescent="0.2">
      <c r="A323" s="8">
        <f>IFERROR(VLOOKUP(B323,'[1]DADOS (OCULTAR)'!$P$3:$R$91,3,0),"")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FLAVIO DANTAS GONCALVES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01/2022</v>
      </c>
      <c r="H323" s="14">
        <f>'[1]TCE - ANEXO III - Preencher'!I332</f>
        <v>0</v>
      </c>
      <c r="I323" s="14">
        <f>'[1]TCE - ANEXO III - Preencher'!J332</f>
        <v>106.65600000000001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1.3540000000000001</v>
      </c>
      <c r="O323" s="15">
        <f>'[1]TCE - ANEXO III - Preencher'!P332</f>
        <v>0</v>
      </c>
      <c r="P323" s="16">
        <f t="shared" si="26"/>
        <v>1.3540000000000001</v>
      </c>
      <c r="Q323" s="15">
        <f>'[1]TCE - ANEXO III - Preencher'!R332</f>
        <v>341.73</v>
      </c>
      <c r="R323" s="15">
        <f>'[1]TCE - ANEXO III - Preencher'!S332</f>
        <v>72.72</v>
      </c>
      <c r="S323" s="16">
        <f t="shared" si="27"/>
        <v>269.01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103.20878106508876</v>
      </c>
      <c r="Y323" s="15">
        <f>'[1]TCE - ANEXO III - Preencher'!Z332</f>
        <v>0</v>
      </c>
      <c r="Z323" s="16">
        <f t="shared" si="29"/>
        <v>103.20878106508876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480.22878106508875</v>
      </c>
    </row>
    <row r="324" spans="1:28" x14ac:dyDescent="0.2">
      <c r="A324" s="8">
        <f>IFERROR(VLOOKUP(B324,'[1]DADOS (OCULTAR)'!$P$3:$R$91,3,0),"")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FLAVIO ROBERTO AZEVEDO DE OLIVEIRA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01/2022</v>
      </c>
      <c r="H324" s="14">
        <f>'[1]TCE - ANEXO III - Preencher'!I333</f>
        <v>0</v>
      </c>
      <c r="I324" s="14">
        <f>'[1]TCE - ANEXO III - Preencher'!J333</f>
        <v>632.75199999999995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10.834</v>
      </c>
      <c r="O324" s="15">
        <f>'[1]TCE - ANEXO III - Preencher'!P333</f>
        <v>0</v>
      </c>
      <c r="P324" s="16">
        <f t="shared" ref="P324:P387" si="32">N324-O324</f>
        <v>10.834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103.20878106508876</v>
      </c>
      <c r="Y324" s="15">
        <f>'[1]TCE - ANEXO III - Preencher'!Z333</f>
        <v>0</v>
      </c>
      <c r="Z324" s="16">
        <f t="shared" ref="Z324:Z387" si="35">X324-Y324</f>
        <v>103.20878106508876</v>
      </c>
      <c r="AA324" s="17" t="str">
        <f>IF('[1]TCE - ANEXO III - Preencher'!AB333="","",'[1]TCE - ANEXO III - Preencher'!AB333)</f>
        <v/>
      </c>
      <c r="AB324" s="15">
        <f t="shared" si="30"/>
        <v>746.79478106508861</v>
      </c>
    </row>
    <row r="325" spans="1:28" x14ac:dyDescent="0.2">
      <c r="A325" s="8">
        <f>IFERROR(VLOOKUP(B325,'[1]DADOS (OCULTAR)'!$P$3:$R$91,3,0),"")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FLAVIO TENORIO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01/2022</v>
      </c>
      <c r="H325" s="14">
        <f>'[1]TCE - ANEXO III - Preencher'!I334</f>
        <v>0</v>
      </c>
      <c r="I325" s="14">
        <f>'[1]TCE - ANEXO III - Preencher'!J334</f>
        <v>173.99359999999999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1.3540000000000001</v>
      </c>
      <c r="O325" s="15">
        <f>'[1]TCE - ANEXO III - Preencher'!P334</f>
        <v>0</v>
      </c>
      <c r="P325" s="16">
        <f t="shared" si="32"/>
        <v>1.3540000000000001</v>
      </c>
      <c r="Q325" s="15">
        <f>'[1]TCE - ANEXO III - Preencher'!R334</f>
        <v>453.23</v>
      </c>
      <c r="R325" s="15">
        <f>'[1]TCE - ANEXO III - Preencher'!S334</f>
        <v>72.72</v>
      </c>
      <c r="S325" s="16">
        <f t="shared" si="33"/>
        <v>380.51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103.20878106508876</v>
      </c>
      <c r="Y325" s="15">
        <f>'[1]TCE - ANEXO III - Preencher'!Z334</f>
        <v>0</v>
      </c>
      <c r="Z325" s="16">
        <f t="shared" si="35"/>
        <v>103.20878106508876</v>
      </c>
      <c r="AA325" s="17" t="str">
        <f>IF('[1]TCE - ANEXO III - Preencher'!AB334="","",'[1]TCE - ANEXO III - Preencher'!AB334)</f>
        <v/>
      </c>
      <c r="AB325" s="15">
        <f t="shared" si="30"/>
        <v>659.06638106508876</v>
      </c>
    </row>
    <row r="326" spans="1:28" x14ac:dyDescent="0.2">
      <c r="A326" s="8">
        <f>IFERROR(VLOOKUP(B326,'[1]DADOS (OCULTAR)'!$P$3:$R$91,3,0),"")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FRANCISCA SILVA DO NASCIMENTO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01/2022</v>
      </c>
      <c r="H326" s="14">
        <f>'[1]TCE - ANEXO III - Preencher'!I335</f>
        <v>0</v>
      </c>
      <c r="I326" s="14">
        <f>'[1]TCE - ANEXO III - Preencher'!J335</f>
        <v>143.07759999999999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1.3540000000000001</v>
      </c>
      <c r="O326" s="15">
        <f>'[1]TCE - ANEXO III - Preencher'!P335</f>
        <v>0</v>
      </c>
      <c r="P326" s="16">
        <f t="shared" si="32"/>
        <v>1.3540000000000001</v>
      </c>
      <c r="Q326" s="15">
        <f>'[1]TCE - ANEXO III - Preencher'!R335</f>
        <v>0</v>
      </c>
      <c r="R326" s="15">
        <f>'[1]TCE - ANEXO III - Preencher'!S335</f>
        <v>59.15</v>
      </c>
      <c r="S326" s="16">
        <f t="shared" si="33"/>
        <v>-59.15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103.20878106508876</v>
      </c>
      <c r="Y326" s="15">
        <f>'[1]TCE - ANEXO III - Preencher'!Z335</f>
        <v>0</v>
      </c>
      <c r="Z326" s="16">
        <f t="shared" si="35"/>
        <v>103.20878106508876</v>
      </c>
      <c r="AA326" s="17" t="str">
        <f>IF('[1]TCE - ANEXO III - Preencher'!AB335="","",'[1]TCE - ANEXO III - Preencher'!AB335)</f>
        <v/>
      </c>
      <c r="AB326" s="15">
        <f t="shared" si="30"/>
        <v>188.49038106508874</v>
      </c>
    </row>
    <row r="327" spans="1:28" x14ac:dyDescent="0.2">
      <c r="A327" s="8">
        <f>IFERROR(VLOOKUP(B327,'[1]DADOS (OCULTAR)'!$P$3:$R$91,3,0),"")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FRANCISCO HARRISON DE BRITO PEREIRA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2252-03</v>
      </c>
      <c r="G327" s="13" t="str">
        <f>IF('[1]TCE - ANEXO III - Preencher'!H336="","",'[1]TCE - ANEXO III - Preencher'!H336)</f>
        <v>01/2022</v>
      </c>
      <c r="H327" s="14">
        <f>'[1]TCE - ANEXO III - Preencher'!I336</f>
        <v>0</v>
      </c>
      <c r="I327" s="14">
        <f>'[1]TCE - ANEXO III - Preencher'!J336</f>
        <v>452.19200000000001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10.834</v>
      </c>
      <c r="O327" s="15">
        <f>'[1]TCE - ANEXO III - Preencher'!P336</f>
        <v>0</v>
      </c>
      <c r="P327" s="16">
        <f t="shared" si="32"/>
        <v>10.834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103.20878106508876</v>
      </c>
      <c r="Y327" s="15">
        <f>'[1]TCE - ANEXO III - Preencher'!Z336</f>
        <v>0</v>
      </c>
      <c r="Z327" s="16">
        <f t="shared" si="35"/>
        <v>103.20878106508876</v>
      </c>
      <c r="AA327" s="17" t="str">
        <f>IF('[1]TCE - ANEXO III - Preencher'!AB336="","",'[1]TCE - ANEXO III - Preencher'!AB336)</f>
        <v/>
      </c>
      <c r="AB327" s="15">
        <f t="shared" si="30"/>
        <v>566.23478106508878</v>
      </c>
    </row>
    <row r="328" spans="1:28" x14ac:dyDescent="0.2">
      <c r="A328" s="8">
        <f>IFERROR(VLOOKUP(B328,'[1]DADOS (OCULTAR)'!$P$3:$R$91,3,0),"")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GABRIEL RUGHERE BANDEIRA DA CRUZ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5174-10</v>
      </c>
      <c r="G328" s="13" t="str">
        <f>IF('[1]TCE - ANEXO III - Preencher'!H337="","",'[1]TCE - ANEXO III - Preencher'!H337)</f>
        <v>01/2022</v>
      </c>
      <c r="H328" s="14">
        <f>'[1]TCE - ANEXO III - Preencher'!I337</f>
        <v>0</v>
      </c>
      <c r="I328" s="14">
        <f>'[1]TCE - ANEXO III - Preencher'!J337</f>
        <v>96.960000000000008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1.3540000000000001</v>
      </c>
      <c r="O328" s="15">
        <f>'[1]TCE - ANEXO III - Preencher'!P337</f>
        <v>0</v>
      </c>
      <c r="P328" s="16">
        <f t="shared" si="32"/>
        <v>1.3540000000000001</v>
      </c>
      <c r="Q328" s="15">
        <f>'[1]TCE - ANEXO III - Preencher'!R337</f>
        <v>391.37</v>
      </c>
      <c r="R328" s="15">
        <f>'[1]TCE - ANEXO III - Preencher'!S337</f>
        <v>72.72</v>
      </c>
      <c r="S328" s="16">
        <f t="shared" si="33"/>
        <v>318.64999999999998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103.20878106508876</v>
      </c>
      <c r="Y328" s="15">
        <f>'[1]TCE - ANEXO III - Preencher'!Z337</f>
        <v>0</v>
      </c>
      <c r="Z328" s="16">
        <f t="shared" si="35"/>
        <v>103.20878106508876</v>
      </c>
      <c r="AA328" s="17" t="str">
        <f>IF('[1]TCE - ANEXO III - Preencher'!AB337="","",'[1]TCE - ANEXO III - Preencher'!AB337)</f>
        <v/>
      </c>
      <c r="AB328" s="15">
        <f t="shared" si="30"/>
        <v>520.17278106508877</v>
      </c>
    </row>
    <row r="329" spans="1:28" x14ac:dyDescent="0.2">
      <c r="A329" s="8">
        <f>IFERROR(VLOOKUP(B329,'[1]DADOS (OCULTAR)'!$P$3:$R$91,3,0),"")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GABRIELA BARBOSA DE OLIVEIRA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01/2022</v>
      </c>
      <c r="H329" s="14">
        <f>'[1]TCE - ANEXO III - Preencher'!I338</f>
        <v>0</v>
      </c>
      <c r="I329" s="14">
        <f>'[1]TCE - ANEXO III - Preencher'!J338</f>
        <v>131.97120000000001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1.3540000000000001</v>
      </c>
      <c r="O329" s="15">
        <f>'[1]TCE - ANEXO III - Preencher'!P338</f>
        <v>0</v>
      </c>
      <c r="P329" s="16">
        <f t="shared" si="32"/>
        <v>1.3540000000000001</v>
      </c>
      <c r="Q329" s="15">
        <f>'[1]TCE - ANEXO III - Preencher'!R338</f>
        <v>366.9</v>
      </c>
      <c r="R329" s="15">
        <f>'[1]TCE - ANEXO III - Preencher'!S338</f>
        <v>72.72</v>
      </c>
      <c r="S329" s="16">
        <f t="shared" si="33"/>
        <v>294.17999999999995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103.20878106508876</v>
      </c>
      <c r="Y329" s="15">
        <f>'[1]TCE - ANEXO III - Preencher'!Z338</f>
        <v>0</v>
      </c>
      <c r="Z329" s="16">
        <f t="shared" si="35"/>
        <v>103.20878106508876</v>
      </c>
      <c r="AA329" s="17" t="str">
        <f>IF('[1]TCE - ANEXO III - Preencher'!AB338="","",'[1]TCE - ANEXO III - Preencher'!AB338)</f>
        <v/>
      </c>
      <c r="AB329" s="15">
        <f t="shared" si="30"/>
        <v>530.71398106508866</v>
      </c>
    </row>
    <row r="330" spans="1:28" x14ac:dyDescent="0.2">
      <c r="A330" s="8">
        <f>IFERROR(VLOOKUP(B330,'[1]DADOS (OCULTAR)'!$P$3:$R$91,3,0),"")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GABRIELA OLIVEIRA DO REGO MATOS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01/2022</v>
      </c>
      <c r="H330" s="14">
        <f>'[1]TCE - ANEXO III - Preencher'!I339</f>
        <v>0</v>
      </c>
      <c r="I330" s="14">
        <f>'[1]TCE - ANEXO III - Preencher'!J339</f>
        <v>288.6112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2.84</v>
      </c>
      <c r="O330" s="15">
        <f>'[1]TCE - ANEXO III - Preencher'!P339</f>
        <v>0</v>
      </c>
      <c r="P330" s="16">
        <f t="shared" si="32"/>
        <v>2.84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247.87</v>
      </c>
      <c r="U330" s="15">
        <f>'[1]TCE - ANEXO III - Preencher'!V339</f>
        <v>0</v>
      </c>
      <c r="V330" s="16">
        <f t="shared" si="34"/>
        <v>247.87</v>
      </c>
      <c r="W330" s="17" t="str">
        <f>IF('[1]TCE - ANEXO III - Preencher'!X339="","",'[1]TCE - ANEXO III - Preencher'!X339)</f>
        <v>AUXILIO CRECHE</v>
      </c>
      <c r="X330" s="15">
        <f>'[1]TCE - ANEXO III - Preencher'!Y339</f>
        <v>103.20878106508876</v>
      </c>
      <c r="Y330" s="15">
        <f>'[1]TCE - ANEXO III - Preencher'!Z339</f>
        <v>0</v>
      </c>
      <c r="Z330" s="16">
        <f t="shared" si="35"/>
        <v>103.20878106508876</v>
      </c>
      <c r="AA330" s="17" t="str">
        <f>IF('[1]TCE - ANEXO III - Preencher'!AB339="","",'[1]TCE - ANEXO III - Preencher'!AB339)</f>
        <v/>
      </c>
      <c r="AB330" s="15">
        <f t="shared" si="30"/>
        <v>642.52998106508869</v>
      </c>
    </row>
    <row r="331" spans="1:28" x14ac:dyDescent="0.2">
      <c r="A331" s="8">
        <f>IFERROR(VLOOKUP(B331,'[1]DADOS (OCULTAR)'!$P$3:$R$91,3,0),"")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GECIANE SOARES DE ANDRADE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01/2022</v>
      </c>
      <c r="H331" s="14">
        <f>'[1]TCE - ANEXO III - Preencher'!I340</f>
        <v>0</v>
      </c>
      <c r="I331" s="14">
        <f>'[1]TCE - ANEXO III - Preencher'!J340</f>
        <v>518.52080000000001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2.84</v>
      </c>
      <c r="O331" s="15">
        <f>'[1]TCE - ANEXO III - Preencher'!P340</f>
        <v>0</v>
      </c>
      <c r="P331" s="16">
        <f t="shared" si="32"/>
        <v>2.84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103.20878106508876</v>
      </c>
      <c r="Y331" s="15">
        <f>'[1]TCE - ANEXO III - Preencher'!Z340</f>
        <v>0</v>
      </c>
      <c r="Z331" s="16">
        <f t="shared" si="35"/>
        <v>103.20878106508876</v>
      </c>
      <c r="AA331" s="17" t="str">
        <f>IF('[1]TCE - ANEXO III - Preencher'!AB340="","",'[1]TCE - ANEXO III - Preencher'!AB340)</f>
        <v/>
      </c>
      <c r="AB331" s="15">
        <f t="shared" si="30"/>
        <v>624.56958106508876</v>
      </c>
    </row>
    <row r="332" spans="1:28" x14ac:dyDescent="0.2">
      <c r="A332" s="8">
        <f>IFERROR(VLOOKUP(B332,'[1]DADOS (OCULTAR)'!$P$3:$R$91,3,0),"")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GEDILSON ROSENDO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 t="str">
        <f>IF('[1]TCE - ANEXO III - Preencher'!H341="","",'[1]TCE - ANEXO III - Preencher'!H341)</f>
        <v>01/2022</v>
      </c>
      <c r="H332" s="14">
        <f>'[1]TCE - ANEXO III - Preencher'!I341</f>
        <v>0</v>
      </c>
      <c r="I332" s="14">
        <f>'[1]TCE - ANEXO III - Preencher'!J341</f>
        <v>139.6968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1.3540000000000001</v>
      </c>
      <c r="O332" s="15">
        <f>'[1]TCE - ANEXO III - Preencher'!P341</f>
        <v>0</v>
      </c>
      <c r="P332" s="16">
        <f t="shared" si="32"/>
        <v>1.3540000000000001</v>
      </c>
      <c r="Q332" s="15">
        <f>'[1]TCE - ANEXO III - Preencher'!R341</f>
        <v>636.69000000000005</v>
      </c>
      <c r="R332" s="15">
        <f>'[1]TCE - ANEXO III - Preencher'!S341</f>
        <v>64.239999999999995</v>
      </c>
      <c r="S332" s="16">
        <f t="shared" si="33"/>
        <v>572.45000000000005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103.20878106508876</v>
      </c>
      <c r="Y332" s="15">
        <f>'[1]TCE - ANEXO III - Preencher'!Z341</f>
        <v>0</v>
      </c>
      <c r="Z332" s="16">
        <f t="shared" si="35"/>
        <v>103.20878106508876</v>
      </c>
      <c r="AA332" s="17" t="str">
        <f>IF('[1]TCE - ANEXO III - Preencher'!AB341="","",'[1]TCE - ANEXO III - Preencher'!AB341)</f>
        <v/>
      </c>
      <c r="AB332" s="15">
        <f t="shared" si="30"/>
        <v>816.70958106508874</v>
      </c>
    </row>
    <row r="333" spans="1:28" x14ac:dyDescent="0.2">
      <c r="A333" s="8">
        <f>IFERROR(VLOOKUP(B333,'[1]DADOS (OCULTAR)'!$P$3:$R$91,3,0),"")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GEISIELE MENDES PEREIRA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4131-15</v>
      </c>
      <c r="G333" s="13" t="str">
        <f>IF('[1]TCE - ANEXO III - Preencher'!H342="","",'[1]TCE - ANEXO III - Preencher'!H342)</f>
        <v>01/2022</v>
      </c>
      <c r="H333" s="14">
        <f>'[1]TCE - ANEXO III - Preencher'!I342</f>
        <v>0</v>
      </c>
      <c r="I333" s="14">
        <f>'[1]TCE - ANEXO III - Preencher'!J342</f>
        <v>152.01920000000001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1.3540000000000001</v>
      </c>
      <c r="O333" s="15">
        <f>'[1]TCE - ANEXO III - Preencher'!P342</f>
        <v>0</v>
      </c>
      <c r="P333" s="16">
        <f t="shared" si="32"/>
        <v>1.3540000000000001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103.20878106508876</v>
      </c>
      <c r="Y333" s="15">
        <f>'[1]TCE - ANEXO III - Preencher'!Z342</f>
        <v>0</v>
      </c>
      <c r="Z333" s="16">
        <f t="shared" si="35"/>
        <v>103.20878106508876</v>
      </c>
      <c r="AA333" s="17" t="str">
        <f>IF('[1]TCE - ANEXO III - Preencher'!AB342="","",'[1]TCE - ANEXO III - Preencher'!AB342)</f>
        <v/>
      </c>
      <c r="AB333" s="15">
        <f t="shared" si="30"/>
        <v>256.58198106508877</v>
      </c>
    </row>
    <row r="334" spans="1:28" x14ac:dyDescent="0.2">
      <c r="A334" s="8">
        <f>IFERROR(VLOOKUP(B334,'[1]DADOS (OCULTAR)'!$P$3:$R$91,3,0),"")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GENILDO VENTURA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3241-15</v>
      </c>
      <c r="G334" s="13" t="str">
        <f>IF('[1]TCE - ANEXO III - Preencher'!H343="","",'[1]TCE - ANEXO III - Preencher'!H343)</f>
        <v>01/2022</v>
      </c>
      <c r="H334" s="14">
        <f>'[1]TCE - ANEXO III - Preencher'!I343</f>
        <v>0</v>
      </c>
      <c r="I334" s="14">
        <f>'[1]TCE - ANEXO III - Preencher'!J343</f>
        <v>445.82799999999997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1.3540000000000001</v>
      </c>
      <c r="O334" s="15">
        <f>'[1]TCE - ANEXO III - Preencher'!P343</f>
        <v>0</v>
      </c>
      <c r="P334" s="16">
        <f t="shared" si="32"/>
        <v>1.3540000000000001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103.20878106508876</v>
      </c>
      <c r="Y334" s="15">
        <f>'[1]TCE - ANEXO III - Preencher'!Z343</f>
        <v>0</v>
      </c>
      <c r="Z334" s="16">
        <f t="shared" si="35"/>
        <v>103.20878106508876</v>
      </c>
      <c r="AA334" s="17" t="str">
        <f>IF('[1]TCE - ANEXO III - Preencher'!AB343="","",'[1]TCE - ANEXO III - Preencher'!AB343)</f>
        <v/>
      </c>
      <c r="AB334" s="15">
        <f t="shared" si="30"/>
        <v>550.39078106508873</v>
      </c>
    </row>
    <row r="335" spans="1:28" x14ac:dyDescent="0.2">
      <c r="A335" s="8">
        <f>IFERROR(VLOOKUP(B335,'[1]DADOS (OCULTAR)'!$P$3:$R$91,3,0),"")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GENILSON SOUSA DOS SANTOS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5163-45</v>
      </c>
      <c r="G335" s="13" t="str">
        <f>IF('[1]TCE - ANEXO III - Preencher'!H344="","",'[1]TCE - ANEXO III - Preencher'!H344)</f>
        <v>01/2022</v>
      </c>
      <c r="H335" s="14">
        <f>'[1]TCE - ANEXO III - Preencher'!I344</f>
        <v>0</v>
      </c>
      <c r="I335" s="14">
        <f>'[1]TCE - ANEXO III - Preencher'!J344</f>
        <v>121.2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1.3540000000000001</v>
      </c>
      <c r="O335" s="15">
        <f>'[1]TCE - ANEXO III - Preencher'!P344</f>
        <v>0</v>
      </c>
      <c r="P335" s="16">
        <f t="shared" si="32"/>
        <v>1.3540000000000001</v>
      </c>
      <c r="Q335" s="15">
        <f>'[1]TCE - ANEXO III - Preencher'!R344</f>
        <v>339.58</v>
      </c>
      <c r="R335" s="15">
        <f>'[1]TCE - ANEXO III - Preencher'!S344</f>
        <v>72.72</v>
      </c>
      <c r="S335" s="16">
        <f t="shared" si="33"/>
        <v>266.86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103.20878106508876</v>
      </c>
      <c r="Y335" s="15">
        <f>'[1]TCE - ANEXO III - Preencher'!Z344</f>
        <v>0</v>
      </c>
      <c r="Z335" s="16">
        <f t="shared" si="35"/>
        <v>103.20878106508876</v>
      </c>
      <c r="AA335" s="17" t="str">
        <f>IF('[1]TCE - ANEXO III - Preencher'!AB344="","",'[1]TCE - ANEXO III - Preencher'!AB344)</f>
        <v/>
      </c>
      <c r="AB335" s="15">
        <f t="shared" si="30"/>
        <v>492.62278106508876</v>
      </c>
    </row>
    <row r="336" spans="1:28" x14ac:dyDescent="0.2">
      <c r="A336" s="8">
        <f>IFERROR(VLOOKUP(B336,'[1]DADOS (OCULTAR)'!$P$3:$R$91,3,0),"")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GENIVALDO FERREIRA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3241-15</v>
      </c>
      <c r="G336" s="13" t="str">
        <f>IF('[1]TCE - ANEXO III - Preencher'!H345="","",'[1]TCE - ANEXO III - Preencher'!H345)</f>
        <v>01/2022</v>
      </c>
      <c r="H336" s="14">
        <f>'[1]TCE - ANEXO III - Preencher'!I345</f>
        <v>0</v>
      </c>
      <c r="I336" s="14">
        <f>'[1]TCE - ANEXO III - Preencher'!J345</f>
        <v>304.66239999999999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1.3540000000000001</v>
      </c>
      <c r="O336" s="15">
        <f>'[1]TCE - ANEXO III - Preencher'!P345</f>
        <v>0</v>
      </c>
      <c r="P336" s="16">
        <f t="shared" si="32"/>
        <v>1.3540000000000001</v>
      </c>
      <c r="Q336" s="15">
        <f>'[1]TCE - ANEXO III - Preencher'!R345</f>
        <v>161.87</v>
      </c>
      <c r="R336" s="15">
        <f>'[1]TCE - ANEXO III - Preencher'!S345</f>
        <v>60</v>
      </c>
      <c r="S336" s="16">
        <f t="shared" si="33"/>
        <v>101.87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103.20878106508876</v>
      </c>
      <c r="Y336" s="15">
        <f>'[1]TCE - ANEXO III - Preencher'!Z345</f>
        <v>0</v>
      </c>
      <c r="Z336" s="16">
        <f t="shared" si="35"/>
        <v>103.20878106508876</v>
      </c>
      <c r="AA336" s="17" t="str">
        <f>IF('[1]TCE - ANEXO III - Preencher'!AB345="","",'[1]TCE - ANEXO III - Preencher'!AB345)</f>
        <v/>
      </c>
      <c r="AB336" s="15">
        <f t="shared" si="30"/>
        <v>511.09518106508875</v>
      </c>
    </row>
    <row r="337" spans="1:28" x14ac:dyDescent="0.2">
      <c r="A337" s="8">
        <f>IFERROR(VLOOKUP(B337,'[1]DADOS (OCULTAR)'!$P$3:$R$91,3,0),"")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GENOVEVA MARIA RIBEIRO PINTO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01/2022</v>
      </c>
      <c r="H337" s="14">
        <f>'[1]TCE - ANEXO III - Preencher'!I346</f>
        <v>0</v>
      </c>
      <c r="I337" s="14">
        <f>'[1]TCE - ANEXO III - Preencher'!J346</f>
        <v>125.1024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1.3540000000000001</v>
      </c>
      <c r="O337" s="15">
        <f>'[1]TCE - ANEXO III - Preencher'!P346</f>
        <v>0</v>
      </c>
      <c r="P337" s="16">
        <f t="shared" si="32"/>
        <v>1.3540000000000001</v>
      </c>
      <c r="Q337" s="15">
        <f>'[1]TCE - ANEXO III - Preencher'!R346</f>
        <v>366.9</v>
      </c>
      <c r="R337" s="15">
        <f>'[1]TCE - ANEXO III - Preencher'!S346</f>
        <v>72.72</v>
      </c>
      <c r="S337" s="16">
        <f t="shared" si="33"/>
        <v>294.17999999999995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103.20878106508876</v>
      </c>
      <c r="Y337" s="15">
        <f>'[1]TCE - ANEXO III - Preencher'!Z346</f>
        <v>0</v>
      </c>
      <c r="Z337" s="16">
        <f t="shared" si="35"/>
        <v>103.20878106508876</v>
      </c>
      <c r="AA337" s="17" t="str">
        <f>IF('[1]TCE - ANEXO III - Preencher'!AB346="","",'[1]TCE - ANEXO III - Preencher'!AB346)</f>
        <v/>
      </c>
      <c r="AB337" s="15">
        <f t="shared" si="30"/>
        <v>523.8451810650887</v>
      </c>
    </row>
    <row r="338" spans="1:28" x14ac:dyDescent="0.2">
      <c r="A338" s="8">
        <f>IFERROR(VLOOKUP(B338,'[1]DADOS (OCULTAR)'!$P$3:$R$91,3,0),"")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GEOVANA KIMBERLY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01/2022</v>
      </c>
      <c r="H338" s="14">
        <f>'[1]TCE - ANEXO III - Preencher'!I347</f>
        <v>0</v>
      </c>
      <c r="I338" s="14">
        <f>'[1]TCE - ANEXO III - Preencher'!J347</f>
        <v>138.60640000000001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1.3540000000000001</v>
      </c>
      <c r="O338" s="15">
        <f>'[1]TCE - ANEXO III - Preencher'!P347</f>
        <v>0</v>
      </c>
      <c r="P338" s="16">
        <f t="shared" si="32"/>
        <v>1.3540000000000001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103.20878106508876</v>
      </c>
      <c r="Y338" s="15">
        <f>'[1]TCE - ANEXO III - Preencher'!Z347</f>
        <v>0</v>
      </c>
      <c r="Z338" s="16">
        <f t="shared" si="35"/>
        <v>103.20878106508876</v>
      </c>
      <c r="AA338" s="17" t="str">
        <f>IF('[1]TCE - ANEXO III - Preencher'!AB347="","",'[1]TCE - ANEXO III - Preencher'!AB347)</f>
        <v/>
      </c>
      <c r="AB338" s="15">
        <f t="shared" si="30"/>
        <v>243.16918106508876</v>
      </c>
    </row>
    <row r="339" spans="1:28" x14ac:dyDescent="0.2">
      <c r="A339" s="8">
        <f>IFERROR(VLOOKUP(B339,'[1]DADOS (OCULTAR)'!$P$3:$R$91,3,0),"")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GEOVANIO JOSE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5163-45</v>
      </c>
      <c r="G339" s="13" t="str">
        <f>IF('[1]TCE - ANEXO III - Preencher'!H348="","",'[1]TCE - ANEXO III - Preencher'!H348)</f>
        <v>01/2022</v>
      </c>
      <c r="H339" s="14">
        <f>'[1]TCE - ANEXO III - Preencher'!I348</f>
        <v>0</v>
      </c>
      <c r="I339" s="14">
        <f>'[1]TCE - ANEXO III - Preencher'!J348</f>
        <v>121.0624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1.3540000000000001</v>
      </c>
      <c r="O339" s="15">
        <f>'[1]TCE - ANEXO III - Preencher'!P348</f>
        <v>0</v>
      </c>
      <c r="P339" s="16">
        <f t="shared" si="32"/>
        <v>1.3540000000000001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103.20878106508876</v>
      </c>
      <c r="Y339" s="15">
        <f>'[1]TCE - ANEXO III - Preencher'!Z348</f>
        <v>0</v>
      </c>
      <c r="Z339" s="16">
        <f t="shared" si="35"/>
        <v>103.20878106508876</v>
      </c>
      <c r="AA339" s="17" t="str">
        <f>IF('[1]TCE - ANEXO III - Preencher'!AB348="","",'[1]TCE - ANEXO III - Preencher'!AB348)</f>
        <v/>
      </c>
      <c r="AB339" s="15">
        <f t="shared" si="30"/>
        <v>225.62518106508875</v>
      </c>
    </row>
    <row r="340" spans="1:28" x14ac:dyDescent="0.2">
      <c r="A340" s="8">
        <f>IFERROR(VLOOKUP(B340,'[1]DADOS (OCULTAR)'!$P$3:$R$91,3,0),"")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GERCICLEIDE ILMA DOS SANTOS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01/2022</v>
      </c>
      <c r="H340" s="14">
        <f>'[1]TCE - ANEXO III - Preencher'!I349</f>
        <v>0</v>
      </c>
      <c r="I340" s="14">
        <f>'[1]TCE - ANEXO III - Preencher'!J349</f>
        <v>130.4896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1.3540000000000001</v>
      </c>
      <c r="O340" s="15">
        <f>'[1]TCE - ANEXO III - Preencher'!P349</f>
        <v>0</v>
      </c>
      <c r="P340" s="16">
        <f t="shared" si="32"/>
        <v>1.3540000000000001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103.20878106508876</v>
      </c>
      <c r="Y340" s="15">
        <f>'[1]TCE - ANEXO III - Preencher'!Z349</f>
        <v>0</v>
      </c>
      <c r="Z340" s="16">
        <f t="shared" si="35"/>
        <v>103.20878106508876</v>
      </c>
      <c r="AA340" s="17" t="str">
        <f>IF('[1]TCE - ANEXO III - Preencher'!AB349="","",'[1]TCE - ANEXO III - Preencher'!AB349)</f>
        <v/>
      </c>
      <c r="AB340" s="15">
        <f t="shared" si="30"/>
        <v>235.05238106508875</v>
      </c>
    </row>
    <row r="341" spans="1:28" x14ac:dyDescent="0.2">
      <c r="A341" s="8">
        <f>IFERROR(VLOOKUP(B341,'[1]DADOS (OCULTAR)'!$P$3:$R$91,3,0),"")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GERCINA MARIA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01/2022</v>
      </c>
      <c r="H341" s="14">
        <f>'[1]TCE - ANEXO III - Preencher'!I350</f>
        <v>0</v>
      </c>
      <c r="I341" s="14">
        <f>'[1]TCE - ANEXO III - Preencher'!J350</f>
        <v>137.6472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1.3540000000000001</v>
      </c>
      <c r="O341" s="15">
        <f>'[1]TCE - ANEXO III - Preencher'!P350</f>
        <v>0</v>
      </c>
      <c r="P341" s="16">
        <f t="shared" si="32"/>
        <v>1.3540000000000001</v>
      </c>
      <c r="Q341" s="15">
        <f>'[1]TCE - ANEXO III - Preencher'!R350</f>
        <v>269.79000000000002</v>
      </c>
      <c r="R341" s="15">
        <f>'[1]TCE - ANEXO III - Preencher'!S350</f>
        <v>71.02</v>
      </c>
      <c r="S341" s="16">
        <f t="shared" si="33"/>
        <v>198.77000000000004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103.20878106508876</v>
      </c>
      <c r="Y341" s="15">
        <f>'[1]TCE - ANEXO III - Preencher'!Z350</f>
        <v>0</v>
      </c>
      <c r="Z341" s="16">
        <f t="shared" si="35"/>
        <v>103.20878106508876</v>
      </c>
      <c r="AA341" s="17" t="str">
        <f>IF('[1]TCE - ANEXO III - Preencher'!AB350="","",'[1]TCE - ANEXO III - Preencher'!AB350)</f>
        <v/>
      </c>
      <c r="AB341" s="15">
        <f t="shared" si="30"/>
        <v>440.97998106508879</v>
      </c>
    </row>
    <row r="342" spans="1:28" x14ac:dyDescent="0.2">
      <c r="A342" s="8">
        <f>IFERROR(VLOOKUP(B342,'[1]DADOS (OCULTAR)'!$P$3:$R$91,3,0),"")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GERINETE RODRIGUES DE ALMEIDA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3241-15</v>
      </c>
      <c r="G342" s="13" t="str">
        <f>IF('[1]TCE - ANEXO III - Preencher'!H351="","",'[1]TCE - ANEXO III - Preencher'!H351)</f>
        <v>01/2022</v>
      </c>
      <c r="H342" s="14">
        <f>'[1]TCE - ANEXO III - Preencher'!I351</f>
        <v>0</v>
      </c>
      <c r="I342" s="14">
        <f>'[1]TCE - ANEXO III - Preencher'!J351</f>
        <v>259.18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1.3540000000000001</v>
      </c>
      <c r="O342" s="15">
        <f>'[1]TCE - ANEXO III - Preencher'!P351</f>
        <v>0</v>
      </c>
      <c r="P342" s="16">
        <f t="shared" si="32"/>
        <v>1.3540000000000001</v>
      </c>
      <c r="Q342" s="15">
        <f>'[1]TCE - ANEXO III - Preencher'!R351</f>
        <v>220.15</v>
      </c>
      <c r="R342" s="15">
        <f>'[1]TCE - ANEXO III - Preencher'!S351</f>
        <v>58.52</v>
      </c>
      <c r="S342" s="16">
        <f t="shared" si="33"/>
        <v>161.63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103.20878106508876</v>
      </c>
      <c r="Y342" s="15">
        <f>'[1]TCE - ANEXO III - Preencher'!Z351</f>
        <v>0</v>
      </c>
      <c r="Z342" s="16">
        <f t="shared" si="35"/>
        <v>103.20878106508876</v>
      </c>
      <c r="AA342" s="17" t="str">
        <f>IF('[1]TCE - ANEXO III - Preencher'!AB351="","",'[1]TCE - ANEXO III - Preencher'!AB351)</f>
        <v/>
      </c>
      <c r="AB342" s="15">
        <f t="shared" si="30"/>
        <v>525.3727810650887</v>
      </c>
    </row>
    <row r="343" spans="1:28" x14ac:dyDescent="0.2">
      <c r="A343" s="8">
        <f>IFERROR(VLOOKUP(B343,'[1]DADOS (OCULTAR)'!$P$3:$R$91,3,0),"")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GERONEIS LUCINEIA ALMEIDA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01/2022</v>
      </c>
      <c r="H343" s="14">
        <f>'[1]TCE - ANEXO III - Preencher'!I352</f>
        <v>0</v>
      </c>
      <c r="I343" s="14">
        <f>'[1]TCE - ANEXO III - Preencher'!J352</f>
        <v>108.04640000000001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1.3540000000000001</v>
      </c>
      <c r="O343" s="15">
        <f>'[1]TCE - ANEXO III - Preencher'!P352</f>
        <v>0</v>
      </c>
      <c r="P343" s="16">
        <f t="shared" si="32"/>
        <v>1.3540000000000001</v>
      </c>
      <c r="Q343" s="15">
        <f>'[1]TCE - ANEXO III - Preencher'!R352</f>
        <v>478.54</v>
      </c>
      <c r="R343" s="15">
        <f>'[1]TCE - ANEXO III - Preencher'!S352</f>
        <v>67.87</v>
      </c>
      <c r="S343" s="16">
        <f t="shared" si="33"/>
        <v>410.67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103.20878106508876</v>
      </c>
      <c r="Y343" s="15">
        <f>'[1]TCE - ANEXO III - Preencher'!Z352</f>
        <v>0</v>
      </c>
      <c r="Z343" s="16">
        <f t="shared" si="35"/>
        <v>103.20878106508876</v>
      </c>
      <c r="AA343" s="17" t="str">
        <f>IF('[1]TCE - ANEXO III - Preencher'!AB352="","",'[1]TCE - ANEXO III - Preencher'!AB352)</f>
        <v/>
      </c>
      <c r="AB343" s="15">
        <f t="shared" si="30"/>
        <v>623.27918106508878</v>
      </c>
    </row>
    <row r="344" spans="1:28" x14ac:dyDescent="0.2">
      <c r="A344" s="8">
        <f>IFERROR(VLOOKUP(B344,'[1]DADOS (OCULTAR)'!$P$3:$R$91,3,0),"")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GERSON FREITAS DE OLIVEIRA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5174-10</v>
      </c>
      <c r="G344" s="13" t="str">
        <f>IF('[1]TCE - ANEXO III - Preencher'!H353="","",'[1]TCE - ANEXO III - Preencher'!H353)</f>
        <v>01/2022</v>
      </c>
      <c r="H344" s="14">
        <f>'[1]TCE - ANEXO III - Preencher'!I353</f>
        <v>0</v>
      </c>
      <c r="I344" s="14">
        <f>'[1]TCE - ANEXO III - Preencher'!J353</f>
        <v>96.856800000000007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1.3540000000000001</v>
      </c>
      <c r="O344" s="15">
        <f>'[1]TCE - ANEXO III - Preencher'!P353</f>
        <v>0</v>
      </c>
      <c r="P344" s="16">
        <f t="shared" si="32"/>
        <v>1.3540000000000001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103.20878106508876</v>
      </c>
      <c r="Y344" s="15">
        <f>'[1]TCE - ANEXO III - Preencher'!Z353</f>
        <v>0</v>
      </c>
      <c r="Z344" s="16">
        <f t="shared" si="35"/>
        <v>103.20878106508876</v>
      </c>
      <c r="AA344" s="17" t="str">
        <f>IF('[1]TCE - ANEXO III - Preencher'!AB353="","",'[1]TCE - ANEXO III - Preencher'!AB353)</f>
        <v/>
      </c>
      <c r="AB344" s="15">
        <f t="shared" si="30"/>
        <v>201.41958106508878</v>
      </c>
    </row>
    <row r="345" spans="1:28" x14ac:dyDescent="0.2">
      <c r="A345" s="8">
        <f>IFERROR(VLOOKUP(B345,'[1]DADOS (OCULTAR)'!$P$3:$R$91,3,0),"")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GESSICA CAZUZA DE MEDEIROS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2237-10</v>
      </c>
      <c r="G345" s="13" t="str">
        <f>IF('[1]TCE - ANEXO III - Preencher'!H354="","",'[1]TCE - ANEXO III - Preencher'!H354)</f>
        <v>01/2022</v>
      </c>
      <c r="H345" s="14">
        <f>'[1]TCE - ANEXO III - Preencher'!I354</f>
        <v>0</v>
      </c>
      <c r="I345" s="14">
        <f>'[1]TCE - ANEXO III - Preencher'!J354</f>
        <v>304.30239999999998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1.3540000000000001</v>
      </c>
      <c r="O345" s="15">
        <f>'[1]TCE - ANEXO III - Preencher'!P354</f>
        <v>0</v>
      </c>
      <c r="P345" s="16">
        <f t="shared" si="32"/>
        <v>1.3540000000000001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103.20878106508876</v>
      </c>
      <c r="Y345" s="15">
        <f>'[1]TCE - ANEXO III - Preencher'!Z354</f>
        <v>0</v>
      </c>
      <c r="Z345" s="16">
        <f t="shared" si="35"/>
        <v>103.20878106508876</v>
      </c>
      <c r="AA345" s="17" t="str">
        <f>IF('[1]TCE - ANEXO III - Preencher'!AB354="","",'[1]TCE - ANEXO III - Preencher'!AB354)</f>
        <v/>
      </c>
      <c r="AB345" s="15">
        <f t="shared" si="30"/>
        <v>408.86518106508873</v>
      </c>
    </row>
    <row r="346" spans="1:28" x14ac:dyDescent="0.2">
      <c r="A346" s="8">
        <f>IFERROR(VLOOKUP(B346,'[1]DADOS (OCULTAR)'!$P$3:$R$91,3,0),"")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GEYSE RAYANNE ARAUJO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01/2022</v>
      </c>
      <c r="H346" s="14">
        <f>'[1]TCE - ANEXO III - Preencher'!I355</f>
        <v>0</v>
      </c>
      <c r="I346" s="14">
        <f>'[1]TCE - ANEXO III - Preencher'!J355</f>
        <v>201.42400000000001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1.3540000000000001</v>
      </c>
      <c r="O346" s="15">
        <f>'[1]TCE - ANEXO III - Preencher'!P355</f>
        <v>0</v>
      </c>
      <c r="P346" s="16">
        <f t="shared" si="32"/>
        <v>1.3540000000000001</v>
      </c>
      <c r="Q346" s="15">
        <f>'[1]TCE - ANEXO III - Preencher'!R355</f>
        <v>287.77999999999997</v>
      </c>
      <c r="R346" s="15">
        <f>'[1]TCE - ANEXO III - Preencher'!S355</f>
        <v>65.45</v>
      </c>
      <c r="S346" s="16">
        <f t="shared" si="33"/>
        <v>222.32999999999998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103.20878106508876</v>
      </c>
      <c r="Y346" s="15">
        <f>'[1]TCE - ANEXO III - Preencher'!Z355</f>
        <v>0</v>
      </c>
      <c r="Z346" s="16">
        <f t="shared" si="35"/>
        <v>103.20878106508876</v>
      </c>
      <c r="AA346" s="17" t="str">
        <f>IF('[1]TCE - ANEXO III - Preencher'!AB355="","",'[1]TCE - ANEXO III - Preencher'!AB355)</f>
        <v/>
      </c>
      <c r="AB346" s="15">
        <f t="shared" si="30"/>
        <v>528.31678106508878</v>
      </c>
    </row>
    <row r="347" spans="1:28" x14ac:dyDescent="0.2">
      <c r="A347" s="8">
        <f>IFERROR(VLOOKUP(B347,'[1]DADOS (OCULTAR)'!$P$3:$R$91,3,0),"")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GIBSON DE SOUZA LOBO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01/2022</v>
      </c>
      <c r="H347" s="14">
        <f>'[1]TCE - ANEXO III - Preencher'!I356</f>
        <v>0</v>
      </c>
      <c r="I347" s="14">
        <f>'[1]TCE - ANEXO III - Preencher'!J356</f>
        <v>128.74959999999999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1.3540000000000001</v>
      </c>
      <c r="O347" s="15">
        <f>'[1]TCE - ANEXO III - Preencher'!P356</f>
        <v>0</v>
      </c>
      <c r="P347" s="16">
        <f t="shared" si="32"/>
        <v>1.3540000000000001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103.20878106508876</v>
      </c>
      <c r="Y347" s="15">
        <f>'[1]TCE - ANEXO III - Preencher'!Z356</f>
        <v>0</v>
      </c>
      <c r="Z347" s="16">
        <f t="shared" si="35"/>
        <v>103.20878106508876</v>
      </c>
      <c r="AA347" s="17" t="str">
        <f>IF('[1]TCE - ANEXO III - Preencher'!AB356="","",'[1]TCE - ANEXO III - Preencher'!AB356)</f>
        <v/>
      </c>
      <c r="AB347" s="15">
        <f t="shared" si="30"/>
        <v>233.31238106508874</v>
      </c>
    </row>
    <row r="348" spans="1:28" x14ac:dyDescent="0.2">
      <c r="A348" s="8">
        <f>IFERROR(VLOOKUP(B348,'[1]DADOS (OCULTAR)'!$P$3:$R$91,3,0),"")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GILKA DORIS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01/2022</v>
      </c>
      <c r="H348" s="14">
        <f>'[1]TCE - ANEXO III - Preencher'!I357</f>
        <v>0</v>
      </c>
      <c r="I348" s="14">
        <f>'[1]TCE - ANEXO III - Preencher'!J357</f>
        <v>136.90719999999999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1.3540000000000001</v>
      </c>
      <c r="O348" s="15">
        <f>'[1]TCE - ANEXO III - Preencher'!P357</f>
        <v>0</v>
      </c>
      <c r="P348" s="16">
        <f t="shared" si="32"/>
        <v>1.3540000000000001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103.20878106508876</v>
      </c>
      <c r="Y348" s="15">
        <f>'[1]TCE - ANEXO III - Preencher'!Z357</f>
        <v>0</v>
      </c>
      <c r="Z348" s="16">
        <f t="shared" si="35"/>
        <v>103.20878106508876</v>
      </c>
      <c r="AA348" s="17" t="str">
        <f>IF('[1]TCE - ANEXO III - Preencher'!AB357="","",'[1]TCE - ANEXO III - Preencher'!AB357)</f>
        <v/>
      </c>
      <c r="AB348" s="15">
        <f t="shared" si="30"/>
        <v>241.46998106508875</v>
      </c>
    </row>
    <row r="349" spans="1:28" x14ac:dyDescent="0.2">
      <c r="A349" s="8">
        <f>IFERROR(VLOOKUP(B349,'[1]DADOS (OCULTAR)'!$P$3:$R$91,3,0),"")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GILSON COSMO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7241-10</v>
      </c>
      <c r="G349" s="13" t="str">
        <f>IF('[1]TCE - ANEXO III - Preencher'!H358="","",'[1]TCE - ANEXO III - Preencher'!H358)</f>
        <v>01/2022</v>
      </c>
      <c r="H349" s="14">
        <f>'[1]TCE - ANEXO III - Preencher'!I358</f>
        <v>0</v>
      </c>
      <c r="I349" s="14">
        <f>'[1]TCE - ANEXO III - Preencher'!J358</f>
        <v>154.6592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1.3540000000000001</v>
      </c>
      <c r="O349" s="15">
        <f>'[1]TCE - ANEXO III - Preencher'!P358</f>
        <v>0</v>
      </c>
      <c r="P349" s="16">
        <f t="shared" si="32"/>
        <v>1.3540000000000001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103.20878106508876</v>
      </c>
      <c r="Y349" s="15">
        <f>'[1]TCE - ANEXO III - Preencher'!Z358</f>
        <v>0</v>
      </c>
      <c r="Z349" s="16">
        <f t="shared" si="35"/>
        <v>103.20878106508876</v>
      </c>
      <c r="AA349" s="17" t="str">
        <f>IF('[1]TCE - ANEXO III - Preencher'!AB358="","",'[1]TCE - ANEXO III - Preencher'!AB358)</f>
        <v/>
      </c>
      <c r="AB349" s="15">
        <f t="shared" si="30"/>
        <v>259.22198106508876</v>
      </c>
    </row>
    <row r="350" spans="1:28" x14ac:dyDescent="0.2">
      <c r="A350" s="8">
        <f>IFERROR(VLOOKUP(B350,'[1]DADOS (OCULTAR)'!$P$3:$R$91,3,0),"")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GILSON RODRIGUES DO NASCIMENTO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7241-10</v>
      </c>
      <c r="G350" s="13" t="str">
        <f>IF('[1]TCE - ANEXO III - Preencher'!H359="","",'[1]TCE - ANEXO III - Preencher'!H359)</f>
        <v>01/2022</v>
      </c>
      <c r="H350" s="14">
        <f>'[1]TCE - ANEXO III - Preencher'!I359</f>
        <v>0</v>
      </c>
      <c r="I350" s="14">
        <f>'[1]TCE - ANEXO III - Preencher'!J359</f>
        <v>154.53039999999999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1.3540000000000001</v>
      </c>
      <c r="O350" s="15">
        <f>'[1]TCE - ANEXO III - Preencher'!P359</f>
        <v>0</v>
      </c>
      <c r="P350" s="16">
        <f t="shared" si="32"/>
        <v>1.3540000000000001</v>
      </c>
      <c r="Q350" s="15">
        <f>'[1]TCE - ANEXO III - Preencher'!R359</f>
        <v>269.79000000000002</v>
      </c>
      <c r="R350" s="15">
        <f>'[1]TCE - ANEXO III - Preencher'!S359</f>
        <v>82.77</v>
      </c>
      <c r="S350" s="16">
        <f t="shared" si="33"/>
        <v>187.02000000000004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103.20878106508876</v>
      </c>
      <c r="Y350" s="15">
        <f>'[1]TCE - ANEXO III - Preencher'!Z359</f>
        <v>0</v>
      </c>
      <c r="Z350" s="16">
        <f t="shared" si="35"/>
        <v>103.20878106508876</v>
      </c>
      <c r="AA350" s="17" t="str">
        <f>IF('[1]TCE - ANEXO III - Preencher'!AB359="","",'[1]TCE - ANEXO III - Preencher'!AB359)</f>
        <v/>
      </c>
      <c r="AB350" s="15">
        <f t="shared" si="30"/>
        <v>446.11318106508878</v>
      </c>
    </row>
    <row r="351" spans="1:28" x14ac:dyDescent="0.2">
      <c r="A351" s="8">
        <f>IFERROR(VLOOKUP(B351,'[1]DADOS (OCULTAR)'!$P$3:$R$91,3,0),"")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GILVAN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3242-05</v>
      </c>
      <c r="G351" s="13" t="str">
        <f>IF('[1]TCE - ANEXO III - Preencher'!H360="","",'[1]TCE - ANEXO III - Preencher'!H360)</f>
        <v>01/2022</v>
      </c>
      <c r="H351" s="14">
        <f>'[1]TCE - ANEXO III - Preencher'!I360</f>
        <v>0</v>
      </c>
      <c r="I351" s="14">
        <f>'[1]TCE - ANEXO III - Preencher'!J360</f>
        <v>235.7216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1.3540000000000001</v>
      </c>
      <c r="O351" s="15">
        <f>'[1]TCE - ANEXO III - Preencher'!P360</f>
        <v>0</v>
      </c>
      <c r="P351" s="16">
        <f t="shared" si="32"/>
        <v>1.3540000000000001</v>
      </c>
      <c r="Q351" s="15">
        <f>'[1]TCE - ANEXO III - Preencher'!R360</f>
        <v>604.30999999999995</v>
      </c>
      <c r="R351" s="15">
        <f>'[1]TCE - ANEXO III - Preencher'!S360</f>
        <v>81.209999999999994</v>
      </c>
      <c r="S351" s="16">
        <f t="shared" si="33"/>
        <v>523.09999999999991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103.20878106508876</v>
      </c>
      <c r="Y351" s="15">
        <f>'[1]TCE - ANEXO III - Preencher'!Z360</f>
        <v>0</v>
      </c>
      <c r="Z351" s="16">
        <f t="shared" si="35"/>
        <v>103.20878106508876</v>
      </c>
      <c r="AA351" s="17" t="str">
        <f>IF('[1]TCE - ANEXO III - Preencher'!AB360="","",'[1]TCE - ANEXO III - Preencher'!AB360)</f>
        <v/>
      </c>
      <c r="AB351" s="15">
        <f t="shared" si="30"/>
        <v>863.38438106508863</v>
      </c>
    </row>
    <row r="352" spans="1:28" x14ac:dyDescent="0.2">
      <c r="A352" s="8">
        <f>IFERROR(VLOOKUP(B352,'[1]DADOS (OCULTAR)'!$P$3:$R$91,3,0),"")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GILVANETE DA SILVA MATIAS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01/2022</v>
      </c>
      <c r="H352" s="14">
        <f>'[1]TCE - ANEXO III - Preencher'!I361</f>
        <v>0</v>
      </c>
      <c r="I352" s="14">
        <f>'[1]TCE - ANEXO III - Preencher'!J361</f>
        <v>163.69280000000001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1.3540000000000001</v>
      </c>
      <c r="O352" s="15">
        <f>'[1]TCE - ANEXO III - Preencher'!P361</f>
        <v>0</v>
      </c>
      <c r="P352" s="16">
        <f t="shared" si="32"/>
        <v>1.3540000000000001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103.20878106508876</v>
      </c>
      <c r="Y352" s="15">
        <f>'[1]TCE - ANEXO III - Preencher'!Z361</f>
        <v>0</v>
      </c>
      <c r="Z352" s="16">
        <f t="shared" si="35"/>
        <v>103.20878106508876</v>
      </c>
      <c r="AA352" s="17" t="str">
        <f>IF('[1]TCE - ANEXO III - Preencher'!AB361="","",'[1]TCE - ANEXO III - Preencher'!AB361)</f>
        <v/>
      </c>
      <c r="AB352" s="15">
        <f t="shared" si="30"/>
        <v>268.25558106508879</v>
      </c>
    </row>
    <row r="353" spans="1:28" x14ac:dyDescent="0.2">
      <c r="A353" s="8">
        <f>IFERROR(VLOOKUP(B353,'[1]DADOS (OCULTAR)'!$P$3:$R$91,3,0),"")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GILVANETE MIGUEL DE LIRA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01/2022</v>
      </c>
      <c r="H353" s="14">
        <f>'[1]TCE - ANEXO III - Preencher'!I362</f>
        <v>0</v>
      </c>
      <c r="I353" s="14">
        <f>'[1]TCE - ANEXO III - Preencher'!J362</f>
        <v>130.89599999999999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1.3540000000000001</v>
      </c>
      <c r="O353" s="15">
        <f>'[1]TCE - ANEXO III - Preencher'!P362</f>
        <v>0</v>
      </c>
      <c r="P353" s="16">
        <f t="shared" si="32"/>
        <v>1.3540000000000001</v>
      </c>
      <c r="Q353" s="15">
        <f>'[1]TCE - ANEXO III - Preencher'!R362</f>
        <v>0</v>
      </c>
      <c r="R353" s="15">
        <f>'[1]TCE - ANEXO III - Preencher'!S362</f>
        <v>72.72</v>
      </c>
      <c r="S353" s="16">
        <f t="shared" si="33"/>
        <v>-72.72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103.20878106508876</v>
      </c>
      <c r="Y353" s="15">
        <f>'[1]TCE - ANEXO III - Preencher'!Z362</f>
        <v>0</v>
      </c>
      <c r="Z353" s="16">
        <f t="shared" si="35"/>
        <v>103.20878106508876</v>
      </c>
      <c r="AA353" s="17" t="str">
        <f>IF('[1]TCE - ANEXO III - Preencher'!AB362="","",'[1]TCE - ANEXO III - Preencher'!AB362)</f>
        <v/>
      </c>
      <c r="AB353" s="15">
        <f t="shared" si="30"/>
        <v>162.73878106508874</v>
      </c>
    </row>
    <row r="354" spans="1:28" x14ac:dyDescent="0.2">
      <c r="A354" s="8">
        <f>IFERROR(VLOOKUP(B354,'[1]DADOS (OCULTAR)'!$P$3:$R$91,3,0),"")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GIRLAINE DE LIMA BISPO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01/2022</v>
      </c>
      <c r="H354" s="14">
        <f>'[1]TCE - ANEXO III - Preencher'!I363</f>
        <v>0</v>
      </c>
      <c r="I354" s="14">
        <f>'[1]TCE - ANEXO III - Preencher'!J363</f>
        <v>115.5496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1.3540000000000001</v>
      </c>
      <c r="O354" s="15">
        <f>'[1]TCE - ANEXO III - Preencher'!P363</f>
        <v>0</v>
      </c>
      <c r="P354" s="16">
        <f t="shared" si="32"/>
        <v>1.3540000000000001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103.20878106508876</v>
      </c>
      <c r="Y354" s="15">
        <f>'[1]TCE - ANEXO III - Preencher'!Z363</f>
        <v>0</v>
      </c>
      <c r="Z354" s="16">
        <f t="shared" si="35"/>
        <v>103.20878106508876</v>
      </c>
      <c r="AA354" s="17" t="str">
        <f>IF('[1]TCE - ANEXO III - Preencher'!AB363="","",'[1]TCE - ANEXO III - Preencher'!AB363)</f>
        <v/>
      </c>
      <c r="AB354" s="15">
        <f t="shared" si="30"/>
        <v>220.11238106508875</v>
      </c>
    </row>
    <row r="355" spans="1:28" x14ac:dyDescent="0.2">
      <c r="A355" s="8">
        <f>IFERROR(VLOOKUP(B355,'[1]DADOS (OCULTAR)'!$P$3:$R$91,3,0),"")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GIRLENE TAVARES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3242-05</v>
      </c>
      <c r="G355" s="13" t="str">
        <f>IF('[1]TCE - ANEXO III - Preencher'!H364="","",'[1]TCE - ANEXO III - Preencher'!H364)</f>
        <v>01/2022</v>
      </c>
      <c r="H355" s="14">
        <f>'[1]TCE - ANEXO III - Preencher'!I364</f>
        <v>0</v>
      </c>
      <c r="I355" s="14">
        <f>'[1]TCE - ANEXO III - Preencher'!J364</f>
        <v>152.8064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1.3540000000000001</v>
      </c>
      <c r="O355" s="15">
        <f>'[1]TCE - ANEXO III - Preencher'!P364</f>
        <v>0</v>
      </c>
      <c r="P355" s="16">
        <f t="shared" si="32"/>
        <v>1.3540000000000001</v>
      </c>
      <c r="Q355" s="15">
        <f>'[1]TCE - ANEXO III - Preencher'!R364</f>
        <v>244.62</v>
      </c>
      <c r="R355" s="15">
        <f>'[1]TCE - ANEXO III - Preencher'!S364</f>
        <v>75.36</v>
      </c>
      <c r="S355" s="16">
        <f t="shared" si="33"/>
        <v>169.26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103.20878106508876</v>
      </c>
      <c r="Y355" s="15">
        <f>'[1]TCE - ANEXO III - Preencher'!Z364</f>
        <v>0</v>
      </c>
      <c r="Z355" s="16">
        <f t="shared" si="35"/>
        <v>103.20878106508876</v>
      </c>
      <c r="AA355" s="17" t="str">
        <f>IF('[1]TCE - ANEXO III - Preencher'!AB364="","",'[1]TCE - ANEXO III - Preencher'!AB364)</f>
        <v/>
      </c>
      <c r="AB355" s="15">
        <f t="shared" si="30"/>
        <v>426.62918106508874</v>
      </c>
    </row>
    <row r="356" spans="1:28" x14ac:dyDescent="0.2">
      <c r="A356" s="8">
        <f>IFERROR(VLOOKUP(B356,'[1]DADOS (OCULTAR)'!$P$3:$R$91,3,0),"")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GISELE MARIA DE SANTANA SOUZA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01/2022</v>
      </c>
      <c r="H356" s="14">
        <f>'[1]TCE - ANEXO III - Preencher'!I365</f>
        <v>0</v>
      </c>
      <c r="I356" s="14">
        <f>'[1]TCE - ANEXO III - Preencher'!J365</f>
        <v>94.043999999999997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1.3540000000000001</v>
      </c>
      <c r="O356" s="15">
        <f>'[1]TCE - ANEXO III - Preencher'!P365</f>
        <v>0</v>
      </c>
      <c r="P356" s="16">
        <f t="shared" si="32"/>
        <v>1.3540000000000001</v>
      </c>
      <c r="Q356" s="15">
        <f>'[1]TCE - ANEXO III - Preencher'!R365</f>
        <v>195.68</v>
      </c>
      <c r="R356" s="15">
        <f>'[1]TCE - ANEXO III - Preencher'!S365</f>
        <v>72.72</v>
      </c>
      <c r="S356" s="16">
        <f t="shared" si="33"/>
        <v>122.96000000000001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103.20878106508876</v>
      </c>
      <c r="Y356" s="15">
        <f>'[1]TCE - ANEXO III - Preencher'!Z365</f>
        <v>0</v>
      </c>
      <c r="Z356" s="16">
        <f t="shared" si="35"/>
        <v>103.20878106508876</v>
      </c>
      <c r="AA356" s="17" t="str">
        <f>IF('[1]TCE - ANEXO III - Preencher'!AB365="","",'[1]TCE - ANEXO III - Preencher'!AB365)</f>
        <v/>
      </c>
      <c r="AB356" s="15">
        <f t="shared" si="30"/>
        <v>321.56678106508878</v>
      </c>
    </row>
    <row r="357" spans="1:28" x14ac:dyDescent="0.2">
      <c r="A357" s="8">
        <f>IFERROR(VLOOKUP(B357,'[1]DADOS (OCULTAR)'!$P$3:$R$91,3,0),"")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GISLAINE SILVA DE ALCANTARA SIMOES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01/2022</v>
      </c>
      <c r="H357" s="14">
        <f>'[1]TCE - ANEXO III - Preencher'!I366</f>
        <v>0</v>
      </c>
      <c r="I357" s="14">
        <f>'[1]TCE - ANEXO III - Preencher'!J366</f>
        <v>226.38399999999999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2.84</v>
      </c>
      <c r="O357" s="15">
        <f>'[1]TCE - ANEXO III - Preencher'!P366</f>
        <v>0</v>
      </c>
      <c r="P357" s="16">
        <f t="shared" si="32"/>
        <v>2.84</v>
      </c>
      <c r="Q357" s="15">
        <f>'[1]TCE - ANEXO III - Preencher'!R366</f>
        <v>445.7</v>
      </c>
      <c r="R357" s="15">
        <f>'[1]TCE - ANEXO III - Preencher'!S366</f>
        <v>93.97</v>
      </c>
      <c r="S357" s="16">
        <f t="shared" si="33"/>
        <v>351.73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103.20878106508876</v>
      </c>
      <c r="Y357" s="15">
        <f>'[1]TCE - ANEXO III - Preencher'!Z366</f>
        <v>0</v>
      </c>
      <c r="Z357" s="16">
        <f t="shared" si="35"/>
        <v>103.20878106508876</v>
      </c>
      <c r="AA357" s="17" t="str">
        <f>IF('[1]TCE - ANEXO III - Preencher'!AB366="","",'[1]TCE - ANEXO III - Preencher'!AB366)</f>
        <v/>
      </c>
      <c r="AB357" s="15">
        <f t="shared" si="30"/>
        <v>684.16278106508867</v>
      </c>
    </row>
    <row r="358" spans="1:28" x14ac:dyDescent="0.2">
      <c r="A358" s="8">
        <f>IFERROR(VLOOKUP(B358,'[1]DADOS (OCULTAR)'!$P$3:$R$91,3,0),"")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GLADYSTON GYDIONE BEZERRA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01/2022</v>
      </c>
      <c r="H358" s="14">
        <f>'[1]TCE - ANEXO III - Preencher'!I367</f>
        <v>0</v>
      </c>
      <c r="I358" s="14">
        <f>'[1]TCE - ANEXO III - Preencher'!J367</f>
        <v>1093.8463999999999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2.84</v>
      </c>
      <c r="O358" s="15">
        <f>'[1]TCE - ANEXO III - Preencher'!P367</f>
        <v>0</v>
      </c>
      <c r="P358" s="16">
        <f t="shared" si="32"/>
        <v>2.84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103.20878106508876</v>
      </c>
      <c r="Y358" s="15">
        <f>'[1]TCE - ANEXO III - Preencher'!Z367</f>
        <v>0</v>
      </c>
      <c r="Z358" s="16">
        <f t="shared" si="35"/>
        <v>103.20878106508876</v>
      </c>
      <c r="AA358" s="17" t="str">
        <f>IF('[1]TCE - ANEXO III - Preencher'!AB367="","",'[1]TCE - ANEXO III - Preencher'!AB367)</f>
        <v/>
      </c>
      <c r="AB358" s="15">
        <f t="shared" si="30"/>
        <v>1199.8951810650885</v>
      </c>
    </row>
    <row r="359" spans="1:28" x14ac:dyDescent="0.2">
      <c r="A359" s="8">
        <f>IFERROR(VLOOKUP(B359,'[1]DADOS (OCULTAR)'!$P$3:$R$91,3,0),"")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GLEBSON ELTON DA SILVA ARAUJO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3172-10</v>
      </c>
      <c r="G359" s="13" t="str">
        <f>IF('[1]TCE - ANEXO III - Preencher'!H368="","",'[1]TCE - ANEXO III - Preencher'!H368)</f>
        <v>01/2022</v>
      </c>
      <c r="H359" s="14">
        <f>'[1]TCE - ANEXO III - Preencher'!I368</f>
        <v>0</v>
      </c>
      <c r="I359" s="14">
        <f>'[1]TCE - ANEXO III - Preencher'!J368</f>
        <v>255.60720000000001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1.3540000000000001</v>
      </c>
      <c r="O359" s="15">
        <f>'[1]TCE - ANEXO III - Preencher'!P368</f>
        <v>0</v>
      </c>
      <c r="P359" s="16">
        <f t="shared" si="32"/>
        <v>1.3540000000000001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103.20878106508876</v>
      </c>
      <c r="Y359" s="15">
        <f>'[1]TCE - ANEXO III - Preencher'!Z368</f>
        <v>0</v>
      </c>
      <c r="Z359" s="16">
        <f t="shared" si="35"/>
        <v>103.20878106508876</v>
      </c>
      <c r="AA359" s="17" t="str">
        <f>IF('[1]TCE - ANEXO III - Preencher'!AB368="","",'[1]TCE - ANEXO III - Preencher'!AB368)</f>
        <v/>
      </c>
      <c r="AB359" s="15">
        <f t="shared" si="30"/>
        <v>360.16998106508879</v>
      </c>
    </row>
    <row r="360" spans="1:28" x14ac:dyDescent="0.2">
      <c r="A360" s="8">
        <f>IFERROR(VLOOKUP(B360,'[1]DADOS (OCULTAR)'!$P$3:$R$91,3,0),"")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GLEBSON LUCKWU ROCHA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01/2022</v>
      </c>
      <c r="H360" s="14">
        <f>'[1]TCE - ANEXO III - Preencher'!I369</f>
        <v>0</v>
      </c>
      <c r="I360" s="14">
        <f>'[1]TCE - ANEXO III - Preencher'!J369</f>
        <v>349.58640000000003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1.3540000000000001</v>
      </c>
      <c r="O360" s="15">
        <f>'[1]TCE - ANEXO III - Preencher'!P369</f>
        <v>0</v>
      </c>
      <c r="P360" s="16">
        <f t="shared" si="32"/>
        <v>1.3540000000000001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103.20878106508876</v>
      </c>
      <c r="Y360" s="15">
        <f>'[1]TCE - ANEXO III - Preencher'!Z369</f>
        <v>0</v>
      </c>
      <c r="Z360" s="16">
        <f t="shared" si="35"/>
        <v>103.20878106508876</v>
      </c>
      <c r="AA360" s="17" t="str">
        <f>IF('[1]TCE - ANEXO III - Preencher'!AB369="","",'[1]TCE - ANEXO III - Preencher'!AB369)</f>
        <v/>
      </c>
      <c r="AB360" s="15">
        <f t="shared" si="30"/>
        <v>454.14918106508878</v>
      </c>
    </row>
    <row r="361" spans="1:28" x14ac:dyDescent="0.2">
      <c r="A361" s="8">
        <f>IFERROR(VLOOKUP(B361,'[1]DADOS (OCULTAR)'!$P$3:$R$91,3,0),"")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GLEICE FRANCISCA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 t="str">
        <f>IF('[1]TCE - ANEXO III - Preencher'!H370="","",'[1]TCE - ANEXO III - Preencher'!H370)</f>
        <v>01/2022</v>
      </c>
      <c r="H361" s="14">
        <f>'[1]TCE - ANEXO III - Preencher'!I370</f>
        <v>0</v>
      </c>
      <c r="I361" s="14">
        <f>'[1]TCE - ANEXO III - Preencher'!J370</f>
        <v>134.03440000000001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1.3540000000000001</v>
      </c>
      <c r="O361" s="15">
        <f>'[1]TCE - ANEXO III - Preencher'!P370</f>
        <v>0</v>
      </c>
      <c r="P361" s="16">
        <f t="shared" si="32"/>
        <v>1.3540000000000001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103.20878106508876</v>
      </c>
      <c r="Y361" s="15">
        <f>'[1]TCE - ANEXO III - Preencher'!Z370</f>
        <v>0</v>
      </c>
      <c r="Z361" s="16">
        <f t="shared" si="35"/>
        <v>103.20878106508876</v>
      </c>
      <c r="AA361" s="17" t="str">
        <f>IF('[1]TCE - ANEXO III - Preencher'!AB370="","",'[1]TCE - ANEXO III - Preencher'!AB370)</f>
        <v/>
      </c>
      <c r="AB361" s="15">
        <f t="shared" si="30"/>
        <v>238.59718106508876</v>
      </c>
    </row>
    <row r="362" spans="1:28" x14ac:dyDescent="0.2">
      <c r="A362" s="8">
        <f>IFERROR(VLOOKUP(B362,'[1]DADOS (OCULTAR)'!$P$3:$R$91,3,0),"")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GLEICY KELLE VICTOR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01/2022</v>
      </c>
      <c r="H362" s="14">
        <f>'[1]TCE - ANEXO III - Preencher'!I371</f>
        <v>0</v>
      </c>
      <c r="I362" s="14">
        <f>'[1]TCE - ANEXO III - Preencher'!J371</f>
        <v>134.33519999999999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1.3540000000000001</v>
      </c>
      <c r="O362" s="15">
        <f>'[1]TCE - ANEXO III - Preencher'!P371</f>
        <v>0</v>
      </c>
      <c r="P362" s="16">
        <f t="shared" si="32"/>
        <v>1.3540000000000001</v>
      </c>
      <c r="Q362" s="15">
        <f>'[1]TCE - ANEXO III - Preencher'!R371</f>
        <v>287.77999999999997</v>
      </c>
      <c r="R362" s="15">
        <f>'[1]TCE - ANEXO III - Preencher'!S371</f>
        <v>57.21</v>
      </c>
      <c r="S362" s="16">
        <f t="shared" si="33"/>
        <v>230.56999999999996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103.20878106508876</v>
      </c>
      <c r="Y362" s="15">
        <f>'[1]TCE - ANEXO III - Preencher'!Z371</f>
        <v>0</v>
      </c>
      <c r="Z362" s="16">
        <f t="shared" si="35"/>
        <v>103.20878106508876</v>
      </c>
      <c r="AA362" s="17" t="str">
        <f>IF('[1]TCE - ANEXO III - Preencher'!AB371="","",'[1]TCE - ANEXO III - Preencher'!AB371)</f>
        <v/>
      </c>
      <c r="AB362" s="15">
        <f t="shared" si="30"/>
        <v>469.46798106508874</v>
      </c>
    </row>
    <row r="363" spans="1:28" x14ac:dyDescent="0.2">
      <c r="A363" s="8">
        <f>IFERROR(VLOOKUP(B363,'[1]DADOS (OCULTAR)'!$P$3:$R$91,3,0),"")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GLEIDSON CAVALCANTE DA HORA FRAGA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1421-05</v>
      </c>
      <c r="G363" s="13" t="str">
        <f>IF('[1]TCE - ANEXO III - Preencher'!H372="","",'[1]TCE - ANEXO III - Preencher'!H372)</f>
        <v>01/2022</v>
      </c>
      <c r="H363" s="14">
        <f>'[1]TCE - ANEXO III - Preencher'!I372</f>
        <v>0</v>
      </c>
      <c r="I363" s="14">
        <f>'[1]TCE - ANEXO III - Preencher'!J372</f>
        <v>509.98559999999998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1.3540000000000001</v>
      </c>
      <c r="O363" s="15">
        <f>'[1]TCE - ANEXO III - Preencher'!P372</f>
        <v>0</v>
      </c>
      <c r="P363" s="16">
        <f t="shared" si="32"/>
        <v>1.3540000000000001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103.20878106508876</v>
      </c>
      <c r="Y363" s="15">
        <f>'[1]TCE - ANEXO III - Preencher'!Z372</f>
        <v>0</v>
      </c>
      <c r="Z363" s="16">
        <f t="shared" si="35"/>
        <v>103.20878106508876</v>
      </c>
      <c r="AA363" s="17" t="str">
        <f>IF('[1]TCE - ANEXO III - Preencher'!AB372="","",'[1]TCE - ANEXO III - Preencher'!AB372)</f>
        <v/>
      </c>
      <c r="AB363" s="15">
        <f t="shared" si="30"/>
        <v>614.54838106508873</v>
      </c>
    </row>
    <row r="364" spans="1:28" x14ac:dyDescent="0.2">
      <c r="A364" s="8">
        <f>IFERROR(VLOOKUP(B364,'[1]DADOS (OCULTAR)'!$P$3:$R$91,3,0),"")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GLEISSY KELLY RICARDO PROFIRO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01/2022</v>
      </c>
      <c r="H364" s="14">
        <f>'[1]TCE - ANEXO III - Preencher'!I373</f>
        <v>0</v>
      </c>
      <c r="I364" s="14">
        <f>'[1]TCE - ANEXO III - Preencher'!J373</f>
        <v>164.2448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1.3540000000000001</v>
      </c>
      <c r="O364" s="15">
        <f>'[1]TCE - ANEXO III - Preencher'!P373</f>
        <v>0</v>
      </c>
      <c r="P364" s="16">
        <f t="shared" si="32"/>
        <v>1.3540000000000001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103.20878106508876</v>
      </c>
      <c r="Y364" s="15">
        <f>'[1]TCE - ANEXO III - Preencher'!Z373</f>
        <v>0</v>
      </c>
      <c r="Z364" s="16">
        <f t="shared" si="35"/>
        <v>103.20878106508876</v>
      </c>
      <c r="AA364" s="17" t="str">
        <f>IF('[1]TCE - ANEXO III - Preencher'!AB373="","",'[1]TCE - ANEXO III - Preencher'!AB373)</f>
        <v/>
      </c>
      <c r="AB364" s="15">
        <f t="shared" si="30"/>
        <v>268.80758106508875</v>
      </c>
    </row>
    <row r="365" spans="1:28" x14ac:dyDescent="0.2">
      <c r="A365" s="8">
        <f>IFERROR(VLOOKUP(B365,'[1]DADOS (OCULTAR)'!$P$3:$R$91,3,0),"")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GRACIELMA MARIA SILVA ROCHA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01/2022</v>
      </c>
      <c r="H365" s="14">
        <f>'[1]TCE - ANEXO III - Preencher'!I374</f>
        <v>0</v>
      </c>
      <c r="I365" s="14">
        <f>'[1]TCE - ANEXO III - Preencher'!J374</f>
        <v>169.876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1.3540000000000001</v>
      </c>
      <c r="O365" s="15">
        <f>'[1]TCE - ANEXO III - Preencher'!P374</f>
        <v>0</v>
      </c>
      <c r="P365" s="16">
        <f t="shared" si="32"/>
        <v>1.3540000000000001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103.20878106508876</v>
      </c>
      <c r="Y365" s="15">
        <f>'[1]TCE - ANEXO III - Preencher'!Z374</f>
        <v>0</v>
      </c>
      <c r="Z365" s="16">
        <f t="shared" si="35"/>
        <v>103.20878106508876</v>
      </c>
      <c r="AA365" s="17" t="str">
        <f>IF('[1]TCE - ANEXO III - Preencher'!AB374="","",'[1]TCE - ANEXO III - Preencher'!AB374)</f>
        <v/>
      </c>
      <c r="AB365" s="15">
        <f t="shared" si="30"/>
        <v>274.43878106508879</v>
      </c>
    </row>
    <row r="366" spans="1:28" x14ac:dyDescent="0.2">
      <c r="A366" s="8">
        <f>IFERROR(VLOOKUP(B366,'[1]DADOS (OCULTAR)'!$P$3:$R$91,3,0),"")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 xml:space="preserve">GRACIENE PEREIRA DOS SANTOS 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01/2022</v>
      </c>
      <c r="H366" s="14">
        <f>'[1]TCE - ANEXO III - Preencher'!I375</f>
        <v>0</v>
      </c>
      <c r="I366" s="14">
        <f>'[1]TCE - ANEXO III - Preencher'!J375</f>
        <v>282.8048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2.84</v>
      </c>
      <c r="O366" s="15">
        <f>'[1]TCE - ANEXO III - Preencher'!P375</f>
        <v>0</v>
      </c>
      <c r="P366" s="16">
        <f t="shared" si="32"/>
        <v>2.84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103.20878106508876</v>
      </c>
      <c r="Y366" s="15">
        <f>'[1]TCE - ANEXO III - Preencher'!Z375</f>
        <v>0</v>
      </c>
      <c r="Z366" s="16">
        <f t="shared" si="35"/>
        <v>103.20878106508876</v>
      </c>
      <c r="AA366" s="17" t="str">
        <f>IF('[1]TCE - ANEXO III - Preencher'!AB375="","",'[1]TCE - ANEXO III - Preencher'!AB375)</f>
        <v/>
      </c>
      <c r="AB366" s="15">
        <f t="shared" si="30"/>
        <v>388.85358106508875</v>
      </c>
    </row>
    <row r="367" spans="1:28" x14ac:dyDescent="0.2">
      <c r="A367" s="8">
        <f>IFERROR(VLOOKUP(B367,'[1]DADOS (OCULTAR)'!$P$3:$R$91,3,0),"")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GUILHERME AUGUSTO CAVALCANTI LINS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5174-10</v>
      </c>
      <c r="G367" s="13" t="str">
        <f>IF('[1]TCE - ANEXO III - Preencher'!H376="","",'[1]TCE - ANEXO III - Preencher'!H376)</f>
        <v>01/2022</v>
      </c>
      <c r="H367" s="14">
        <f>'[1]TCE - ANEXO III - Preencher'!I376</f>
        <v>0</v>
      </c>
      <c r="I367" s="14">
        <f>'[1]TCE - ANEXO III - Preencher'!J376</f>
        <v>96.960000000000008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1.3540000000000001</v>
      </c>
      <c r="O367" s="15">
        <f>'[1]TCE - ANEXO III - Preencher'!P376</f>
        <v>0</v>
      </c>
      <c r="P367" s="16">
        <f t="shared" si="32"/>
        <v>1.3540000000000001</v>
      </c>
      <c r="Q367" s="15">
        <f>'[1]TCE - ANEXO III - Preencher'!R376</f>
        <v>1197.82</v>
      </c>
      <c r="R367" s="15">
        <f>'[1]TCE - ANEXO III - Preencher'!S376</f>
        <v>72.72</v>
      </c>
      <c r="S367" s="16">
        <f t="shared" si="33"/>
        <v>1125.0999999999999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103.20878106508876</v>
      </c>
      <c r="Y367" s="15">
        <f>'[1]TCE - ANEXO III - Preencher'!Z376</f>
        <v>0</v>
      </c>
      <c r="Z367" s="16">
        <f t="shared" si="35"/>
        <v>103.20878106508876</v>
      </c>
      <c r="AA367" s="17" t="str">
        <f>IF('[1]TCE - ANEXO III - Preencher'!AB376="","",'[1]TCE - ANEXO III - Preencher'!AB376)</f>
        <v/>
      </c>
      <c r="AB367" s="15">
        <f t="shared" si="30"/>
        <v>1326.6227810650887</v>
      </c>
    </row>
    <row r="368" spans="1:28" x14ac:dyDescent="0.2">
      <c r="A368" s="8">
        <f>IFERROR(VLOOKUP(B368,'[1]DADOS (OCULTAR)'!$P$3:$R$91,3,0),"")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HAMILTON DUARTE DOS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5174-10</v>
      </c>
      <c r="G368" s="13" t="str">
        <f>IF('[1]TCE - ANEXO III - Preencher'!H377="","",'[1]TCE - ANEXO III - Preencher'!H377)</f>
        <v>01/2022</v>
      </c>
      <c r="H368" s="14">
        <f>'[1]TCE - ANEXO III - Preencher'!I377</f>
        <v>0</v>
      </c>
      <c r="I368" s="14">
        <f>'[1]TCE - ANEXO III - Preencher'!J377</f>
        <v>96.960000000000008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1.3540000000000001</v>
      </c>
      <c r="O368" s="15">
        <f>'[1]TCE - ANEXO III - Preencher'!P377</f>
        <v>0</v>
      </c>
      <c r="P368" s="16">
        <f t="shared" si="32"/>
        <v>1.3540000000000001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103.20878106508876</v>
      </c>
      <c r="Y368" s="15">
        <f>'[1]TCE - ANEXO III - Preencher'!Z377</f>
        <v>0</v>
      </c>
      <c r="Z368" s="16">
        <f t="shared" si="35"/>
        <v>103.20878106508876</v>
      </c>
      <c r="AA368" s="17" t="str">
        <f>IF('[1]TCE - ANEXO III - Preencher'!AB377="","",'[1]TCE - ANEXO III - Preencher'!AB377)</f>
        <v/>
      </c>
      <c r="AB368" s="15">
        <f t="shared" si="30"/>
        <v>201.52278106508876</v>
      </c>
    </row>
    <row r="369" spans="1:28" x14ac:dyDescent="0.2">
      <c r="A369" s="8">
        <f>IFERROR(VLOOKUP(B369,'[1]DADOS (OCULTAR)'!$P$3:$R$91,3,0),"")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HAMILTON MACHADO DE MOURA FARIAS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1421-15</v>
      </c>
      <c r="G369" s="13" t="str">
        <f>IF('[1]TCE - ANEXO III - Preencher'!H378="","",'[1]TCE - ANEXO III - Preencher'!H378)</f>
        <v>01/2022</v>
      </c>
      <c r="H369" s="14">
        <f>'[1]TCE - ANEXO III - Preencher'!I378</f>
        <v>0</v>
      </c>
      <c r="I369" s="14">
        <f>'[1]TCE - ANEXO III - Preencher'!J378</f>
        <v>370.09519999999998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1.3540000000000001</v>
      </c>
      <c r="O369" s="15">
        <f>'[1]TCE - ANEXO III - Preencher'!P378</f>
        <v>0</v>
      </c>
      <c r="P369" s="16">
        <f t="shared" si="32"/>
        <v>1.3540000000000001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103.20878106508876</v>
      </c>
      <c r="Y369" s="15">
        <f>'[1]TCE - ANEXO III - Preencher'!Z378</f>
        <v>0</v>
      </c>
      <c r="Z369" s="16">
        <f t="shared" si="35"/>
        <v>103.20878106508876</v>
      </c>
      <c r="AA369" s="17" t="str">
        <f>IF('[1]TCE - ANEXO III - Preencher'!AB378="","",'[1]TCE - ANEXO III - Preencher'!AB378)</f>
        <v/>
      </c>
      <c r="AB369" s="15">
        <f t="shared" si="30"/>
        <v>474.65798106508873</v>
      </c>
    </row>
    <row r="370" spans="1:28" x14ac:dyDescent="0.2">
      <c r="A370" s="8">
        <f>IFERROR(VLOOKUP(B370,'[1]DADOS (OCULTAR)'!$P$3:$R$91,3,0),"")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HAROLDO ROMULO FREIRE DE MIRANDA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 t="str">
        <f>IF('[1]TCE - ANEXO III - Preencher'!H379="","",'[1]TCE - ANEXO III - Preencher'!H379)</f>
        <v>01/2022</v>
      </c>
      <c r="H370" s="14">
        <f>'[1]TCE - ANEXO III - Preencher'!I379</f>
        <v>0</v>
      </c>
      <c r="I370" s="14">
        <f>'[1]TCE - ANEXO III - Preencher'!J379</f>
        <v>116.352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1.3540000000000001</v>
      </c>
      <c r="O370" s="15">
        <f>'[1]TCE - ANEXO III - Preencher'!P379</f>
        <v>0</v>
      </c>
      <c r="P370" s="16">
        <f t="shared" si="32"/>
        <v>1.3540000000000001</v>
      </c>
      <c r="Q370" s="15">
        <f>'[1]TCE - ANEXO III - Preencher'!R379</f>
        <v>806.47</v>
      </c>
      <c r="R370" s="15">
        <f>'[1]TCE - ANEXO III - Preencher'!S379</f>
        <v>66.900000000000006</v>
      </c>
      <c r="S370" s="16">
        <f t="shared" si="33"/>
        <v>739.57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103.20878106508876</v>
      </c>
      <c r="Y370" s="15">
        <f>'[1]TCE - ANEXO III - Preencher'!Z379</f>
        <v>0</v>
      </c>
      <c r="Z370" s="16">
        <f t="shared" si="35"/>
        <v>103.20878106508876</v>
      </c>
      <c r="AA370" s="17" t="str">
        <f>IF('[1]TCE - ANEXO III - Preencher'!AB379="","",'[1]TCE - ANEXO III - Preencher'!AB379)</f>
        <v/>
      </c>
      <c r="AB370" s="15">
        <f t="shared" si="30"/>
        <v>960.48478106508878</v>
      </c>
    </row>
    <row r="371" spans="1:28" x14ac:dyDescent="0.2">
      <c r="A371" s="8">
        <f>IFERROR(VLOOKUP(B371,'[1]DADOS (OCULTAR)'!$P$3:$R$91,3,0),"")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HIGO MENDES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01/2022</v>
      </c>
      <c r="H371" s="14">
        <f>'[1]TCE - ANEXO III - Preencher'!I380</f>
        <v>0</v>
      </c>
      <c r="I371" s="14">
        <f>'[1]TCE - ANEXO III - Preencher'!J380</f>
        <v>242.45840000000001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1.3540000000000001</v>
      </c>
      <c r="O371" s="15">
        <f>'[1]TCE - ANEXO III - Preencher'!P380</f>
        <v>0</v>
      </c>
      <c r="P371" s="16">
        <f t="shared" si="32"/>
        <v>1.3540000000000001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103.20878106508876</v>
      </c>
      <c r="Y371" s="15">
        <f>'[1]TCE - ANEXO III - Preencher'!Z380</f>
        <v>0</v>
      </c>
      <c r="Z371" s="16">
        <f t="shared" si="35"/>
        <v>103.20878106508876</v>
      </c>
      <c r="AA371" s="17" t="str">
        <f>IF('[1]TCE - ANEXO III - Preencher'!AB380="","",'[1]TCE - ANEXO III - Preencher'!AB380)</f>
        <v/>
      </c>
      <c r="AB371" s="15">
        <f t="shared" si="30"/>
        <v>347.0211810650888</v>
      </c>
    </row>
    <row r="372" spans="1:28" x14ac:dyDescent="0.2">
      <c r="A372" s="8">
        <f>IFERROR(VLOOKUP(B372,'[1]DADOS (OCULTAR)'!$P$3:$R$91,3,0),"")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HOMERO AUGUSTO DE FARIA NEVES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3241-15</v>
      </c>
      <c r="G372" s="13" t="str">
        <f>IF('[1]TCE - ANEXO III - Preencher'!H381="","",'[1]TCE - ANEXO III - Preencher'!H381)</f>
        <v>01/2022</v>
      </c>
      <c r="H372" s="14">
        <f>'[1]TCE - ANEXO III - Preencher'!I381</f>
        <v>0</v>
      </c>
      <c r="I372" s="14">
        <f>'[1]TCE - ANEXO III - Preencher'!J381</f>
        <v>280.012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1.3540000000000001</v>
      </c>
      <c r="O372" s="15">
        <f>'[1]TCE - ANEXO III - Preencher'!P381</f>
        <v>0</v>
      </c>
      <c r="P372" s="16">
        <f t="shared" si="32"/>
        <v>1.3540000000000001</v>
      </c>
      <c r="Q372" s="15">
        <f>'[1]TCE - ANEXO III - Preencher'!R381</f>
        <v>0</v>
      </c>
      <c r="R372" s="15">
        <f>'[1]TCE - ANEXO III - Preencher'!S381</f>
        <v>62.7</v>
      </c>
      <c r="S372" s="16">
        <f t="shared" si="33"/>
        <v>-62.7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103.20878106508876</v>
      </c>
      <c r="Y372" s="15">
        <f>'[1]TCE - ANEXO III - Preencher'!Z381</f>
        <v>0</v>
      </c>
      <c r="Z372" s="16">
        <f t="shared" si="35"/>
        <v>103.20878106508876</v>
      </c>
      <c r="AA372" s="17" t="str">
        <f>IF('[1]TCE - ANEXO III - Preencher'!AB381="","",'[1]TCE - ANEXO III - Preencher'!AB381)</f>
        <v/>
      </c>
      <c r="AB372" s="15">
        <f t="shared" si="30"/>
        <v>321.87478106508877</v>
      </c>
    </row>
    <row r="373" spans="1:28" x14ac:dyDescent="0.2">
      <c r="A373" s="8">
        <f>IFERROR(VLOOKUP(B373,'[1]DADOS (OCULTAR)'!$P$3:$R$91,3,0),"")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IARANDI MARIA BARBOSA DE ASSUNCAO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5152-05</v>
      </c>
      <c r="G373" s="13" t="str">
        <f>IF('[1]TCE - ANEXO III - Preencher'!H382="","",'[1]TCE - ANEXO III - Preencher'!H382)</f>
        <v>01/2022</v>
      </c>
      <c r="H373" s="14">
        <f>'[1]TCE - ANEXO III - Preencher'!I382</f>
        <v>0</v>
      </c>
      <c r="I373" s="14">
        <f>'[1]TCE - ANEXO III - Preencher'!J382</f>
        <v>170.2184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1.3540000000000001</v>
      </c>
      <c r="O373" s="15">
        <f>'[1]TCE - ANEXO III - Preencher'!P382</f>
        <v>0</v>
      </c>
      <c r="P373" s="16">
        <f t="shared" si="32"/>
        <v>1.3540000000000001</v>
      </c>
      <c r="Q373" s="15">
        <f>'[1]TCE - ANEXO III - Preencher'!R382</f>
        <v>269.79000000000002</v>
      </c>
      <c r="R373" s="15">
        <f>'[1]TCE - ANEXO III - Preencher'!S382</f>
        <v>72.72</v>
      </c>
      <c r="S373" s="16">
        <f t="shared" si="33"/>
        <v>197.07000000000002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103.20878106508876</v>
      </c>
      <c r="Y373" s="15">
        <f>'[1]TCE - ANEXO III - Preencher'!Z382</f>
        <v>0</v>
      </c>
      <c r="Z373" s="16">
        <f t="shared" si="35"/>
        <v>103.20878106508876</v>
      </c>
      <c r="AA373" s="17" t="str">
        <f>IF('[1]TCE - ANEXO III - Preencher'!AB382="","",'[1]TCE - ANEXO III - Preencher'!AB382)</f>
        <v/>
      </c>
      <c r="AB373" s="15">
        <f t="shared" si="30"/>
        <v>471.85118106508884</v>
      </c>
    </row>
    <row r="374" spans="1:28" x14ac:dyDescent="0.2">
      <c r="A374" s="8">
        <f>IFERROR(VLOOKUP(B374,'[1]DADOS (OCULTAR)'!$P$3:$R$91,3,0),"")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IBYSON ANTONIO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4102-05</v>
      </c>
      <c r="G374" s="13" t="str">
        <f>IF('[1]TCE - ANEXO III - Preencher'!H383="","",'[1]TCE - ANEXO III - Preencher'!H383)</f>
        <v>01/2022</v>
      </c>
      <c r="H374" s="14">
        <f>'[1]TCE - ANEXO III - Preencher'!I383</f>
        <v>0</v>
      </c>
      <c r="I374" s="14">
        <f>'[1]TCE - ANEXO III - Preencher'!J383</f>
        <v>230.36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1.3540000000000001</v>
      </c>
      <c r="O374" s="15">
        <f>'[1]TCE - ANEXO III - Preencher'!P383</f>
        <v>0</v>
      </c>
      <c r="P374" s="16">
        <f t="shared" si="32"/>
        <v>1.3540000000000001</v>
      </c>
      <c r="Q374" s="15">
        <f>'[1]TCE - ANEXO III - Preencher'!R383</f>
        <v>0</v>
      </c>
      <c r="R374" s="15">
        <f>'[1]TCE - ANEXO III - Preencher'!S383</f>
        <v>130.18</v>
      </c>
      <c r="S374" s="16">
        <f t="shared" si="33"/>
        <v>-130.18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103.20878106508876</v>
      </c>
      <c r="Y374" s="15">
        <f>'[1]TCE - ANEXO III - Preencher'!Z383</f>
        <v>0</v>
      </c>
      <c r="Z374" s="16">
        <f t="shared" si="35"/>
        <v>103.20878106508876</v>
      </c>
      <c r="AA374" s="17" t="str">
        <f>IF('[1]TCE - ANEXO III - Preencher'!AB383="","",'[1]TCE - ANEXO III - Preencher'!AB383)</f>
        <v/>
      </c>
      <c r="AB374" s="15">
        <f t="shared" si="30"/>
        <v>204.74278106508876</v>
      </c>
    </row>
    <row r="375" spans="1:28" x14ac:dyDescent="0.2">
      <c r="A375" s="8">
        <f>IFERROR(VLOOKUP(B375,'[1]DADOS (OCULTAR)'!$P$3:$R$91,3,0),"")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IGOR LEONARDO DE MORAES TINOCO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2526-05</v>
      </c>
      <c r="G375" s="13" t="str">
        <f>IF('[1]TCE - ANEXO III - Preencher'!H384="","",'[1]TCE - ANEXO III - Preencher'!H384)</f>
        <v>01/2022</v>
      </c>
      <c r="H375" s="14">
        <f>'[1]TCE - ANEXO III - Preencher'!I384</f>
        <v>0</v>
      </c>
      <c r="I375" s="14">
        <f>'[1]TCE - ANEXO III - Preencher'!J384</f>
        <v>166.36959999999999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1.3540000000000001</v>
      </c>
      <c r="O375" s="15">
        <f>'[1]TCE - ANEXO III - Preencher'!P384</f>
        <v>0</v>
      </c>
      <c r="P375" s="16">
        <f t="shared" si="32"/>
        <v>1.3540000000000001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103.20878106508876</v>
      </c>
      <c r="Y375" s="15">
        <f>'[1]TCE - ANEXO III - Preencher'!Z384</f>
        <v>0</v>
      </c>
      <c r="Z375" s="16">
        <f t="shared" si="35"/>
        <v>103.20878106508876</v>
      </c>
      <c r="AA375" s="17" t="str">
        <f>IF('[1]TCE - ANEXO III - Preencher'!AB384="","",'[1]TCE - ANEXO III - Preencher'!AB384)</f>
        <v/>
      </c>
      <c r="AB375" s="15">
        <f t="shared" si="30"/>
        <v>270.93238106508875</v>
      </c>
    </row>
    <row r="376" spans="1:28" x14ac:dyDescent="0.2">
      <c r="A376" s="8">
        <f>IFERROR(VLOOKUP(B376,'[1]DADOS (OCULTAR)'!$P$3:$R$91,3,0),"")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ILKA REGINA CABRAL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01/2022</v>
      </c>
      <c r="H376" s="14">
        <f>'[1]TCE - ANEXO III - Preencher'!I385</f>
        <v>0</v>
      </c>
      <c r="I376" s="14">
        <f>'[1]TCE - ANEXO III - Preencher'!J385</f>
        <v>149.9248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535.25</v>
      </c>
      <c r="R376" s="15">
        <f>'[1]TCE - ANEXO III - Preencher'!S385</f>
        <v>72.72</v>
      </c>
      <c r="S376" s="16">
        <f t="shared" si="33"/>
        <v>462.53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103.20878106508876</v>
      </c>
      <c r="Y376" s="15">
        <f>'[1]TCE - ANEXO III - Preencher'!Z385</f>
        <v>0</v>
      </c>
      <c r="Z376" s="16">
        <f t="shared" si="35"/>
        <v>103.20878106508876</v>
      </c>
      <c r="AA376" s="17" t="str">
        <f>IF('[1]TCE - ANEXO III - Preencher'!AB385="","",'[1]TCE - ANEXO III - Preencher'!AB385)</f>
        <v/>
      </c>
      <c r="AB376" s="15">
        <f t="shared" si="30"/>
        <v>717.01758106508873</v>
      </c>
    </row>
    <row r="377" spans="1:28" x14ac:dyDescent="0.2">
      <c r="A377" s="8">
        <f>IFERROR(VLOOKUP(B377,'[1]DADOS (OCULTAR)'!$P$3:$R$91,3,0),"")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ILMA VELOSO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3242-05</v>
      </c>
      <c r="G377" s="13" t="str">
        <f>IF('[1]TCE - ANEXO III - Preencher'!H386="","",'[1]TCE - ANEXO III - Preencher'!H386)</f>
        <v>01/2022</v>
      </c>
      <c r="H377" s="14">
        <f>'[1]TCE - ANEXO III - Preencher'!I386</f>
        <v>0</v>
      </c>
      <c r="I377" s="14">
        <f>'[1]TCE - ANEXO III - Preencher'!J386</f>
        <v>157.53919999999999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1.3540000000000001</v>
      </c>
      <c r="O377" s="15">
        <f>'[1]TCE - ANEXO III - Preencher'!P386</f>
        <v>0</v>
      </c>
      <c r="P377" s="16">
        <f t="shared" si="32"/>
        <v>1.3540000000000001</v>
      </c>
      <c r="Q377" s="15">
        <f>'[1]TCE - ANEXO III - Preencher'!R386</f>
        <v>179.86</v>
      </c>
      <c r="R377" s="15">
        <f>'[1]TCE - ANEXO III - Preencher'!S386</f>
        <v>74.16</v>
      </c>
      <c r="S377" s="16">
        <f t="shared" si="33"/>
        <v>105.70000000000002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103.20878106508876</v>
      </c>
      <c r="Y377" s="15">
        <f>'[1]TCE - ANEXO III - Preencher'!Z386</f>
        <v>0</v>
      </c>
      <c r="Z377" s="16">
        <f t="shared" si="35"/>
        <v>103.20878106508876</v>
      </c>
      <c r="AA377" s="17" t="str">
        <f>IF('[1]TCE - ANEXO III - Preencher'!AB386="","",'[1]TCE - ANEXO III - Preencher'!AB386)</f>
        <v/>
      </c>
      <c r="AB377" s="15">
        <f t="shared" si="30"/>
        <v>367.8019810650888</v>
      </c>
    </row>
    <row r="378" spans="1:28" x14ac:dyDescent="0.2">
      <c r="A378" s="8">
        <f>IFERROR(VLOOKUP(B378,'[1]DADOS (OCULTAR)'!$P$3:$R$91,3,0),"")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INGRID CAROLAINE FELICIANO VIEIRA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3226-05</v>
      </c>
      <c r="G378" s="13" t="str">
        <f>IF('[1]TCE - ANEXO III - Preencher'!H387="","",'[1]TCE - ANEXO III - Preencher'!H387)</f>
        <v>01/2022</v>
      </c>
      <c r="H378" s="14">
        <f>'[1]TCE - ANEXO III - Preencher'!I387</f>
        <v>0</v>
      </c>
      <c r="I378" s="14">
        <f>'[1]TCE - ANEXO III - Preencher'!J387</f>
        <v>121.7968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1.3540000000000001</v>
      </c>
      <c r="O378" s="15">
        <f>'[1]TCE - ANEXO III - Preencher'!P387</f>
        <v>0</v>
      </c>
      <c r="P378" s="16">
        <f t="shared" si="32"/>
        <v>1.3540000000000001</v>
      </c>
      <c r="Q378" s="15">
        <f>'[1]TCE - ANEXO III - Preencher'!R387</f>
        <v>590.16</v>
      </c>
      <c r="R378" s="15">
        <f>'[1]TCE - ANEXO III - Preencher'!S387</f>
        <v>0</v>
      </c>
      <c r="S378" s="16">
        <f t="shared" si="33"/>
        <v>590.16</v>
      </c>
      <c r="T378" s="15">
        <f>'[1]TCE - ANEXO III - Preencher'!U387</f>
        <v>69.430000000000007</v>
      </c>
      <c r="U378" s="15">
        <f>'[1]TCE - ANEXO III - Preencher'!V387</f>
        <v>0</v>
      </c>
      <c r="V378" s="16">
        <f t="shared" si="34"/>
        <v>69.430000000000007</v>
      </c>
      <c r="W378" s="17" t="str">
        <f>IF('[1]TCE - ANEXO III - Preencher'!X387="","",'[1]TCE - ANEXO III - Preencher'!X387)</f>
        <v>AUXILIO CRECHE</v>
      </c>
      <c r="X378" s="15">
        <f>'[1]TCE - ANEXO III - Preencher'!Y387</f>
        <v>103.20878106508876</v>
      </c>
      <c r="Y378" s="15">
        <f>'[1]TCE - ANEXO III - Preencher'!Z387</f>
        <v>0</v>
      </c>
      <c r="Z378" s="16">
        <f t="shared" si="35"/>
        <v>103.20878106508876</v>
      </c>
      <c r="AA378" s="17" t="str">
        <f>IF('[1]TCE - ANEXO III - Preencher'!AB387="","",'[1]TCE - ANEXO III - Preencher'!AB387)</f>
        <v/>
      </c>
      <c r="AB378" s="15">
        <f t="shared" si="30"/>
        <v>885.94958106508875</v>
      </c>
    </row>
    <row r="379" spans="1:28" x14ac:dyDescent="0.2">
      <c r="A379" s="8">
        <f>IFERROR(VLOOKUP(B379,'[1]DADOS (OCULTAR)'!$P$3:$R$91,3,0),"")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INGRID PEDROSA DO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01/2022</v>
      </c>
      <c r="H379" s="14">
        <f>'[1]TCE - ANEXO III - Preencher'!I388</f>
        <v>0</v>
      </c>
      <c r="I379" s="14">
        <f>'[1]TCE - ANEXO III - Preencher'!J388</f>
        <v>408.11360000000002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2.84</v>
      </c>
      <c r="O379" s="15">
        <f>'[1]TCE - ANEXO III - Preencher'!P388</f>
        <v>0</v>
      </c>
      <c r="P379" s="16">
        <f t="shared" si="32"/>
        <v>2.84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103.20878106508876</v>
      </c>
      <c r="Y379" s="15">
        <f>'[1]TCE - ANEXO III - Preencher'!Z388</f>
        <v>0</v>
      </c>
      <c r="Z379" s="16">
        <f t="shared" si="35"/>
        <v>103.20878106508876</v>
      </c>
      <c r="AA379" s="17" t="str">
        <f>IF('[1]TCE - ANEXO III - Preencher'!AB388="","",'[1]TCE - ANEXO III - Preencher'!AB388)</f>
        <v/>
      </c>
      <c r="AB379" s="15">
        <f t="shared" si="30"/>
        <v>514.16238106508877</v>
      </c>
    </row>
    <row r="380" spans="1:28" x14ac:dyDescent="0.2">
      <c r="A380" s="8">
        <f>IFERROR(VLOOKUP(B380,'[1]DADOS (OCULTAR)'!$P$3:$R$91,3,0),"")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IONEIDE CANDIDO DE ALENCAR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01/2022</v>
      </c>
      <c r="H380" s="14">
        <f>'[1]TCE - ANEXO III - Preencher'!I389</f>
        <v>0</v>
      </c>
      <c r="I380" s="14">
        <f>'[1]TCE - ANEXO III - Preencher'!J389</f>
        <v>308.77359999999999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2.84</v>
      </c>
      <c r="O380" s="15">
        <f>'[1]TCE - ANEXO III - Preencher'!P389</f>
        <v>0</v>
      </c>
      <c r="P380" s="16">
        <f t="shared" si="32"/>
        <v>2.84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103.20878106508876</v>
      </c>
      <c r="Y380" s="15">
        <f>'[1]TCE - ANEXO III - Preencher'!Z389</f>
        <v>0</v>
      </c>
      <c r="Z380" s="16">
        <f t="shared" si="35"/>
        <v>103.20878106508876</v>
      </c>
      <c r="AA380" s="17" t="str">
        <f>IF('[1]TCE - ANEXO III - Preencher'!AB389="","",'[1]TCE - ANEXO III - Preencher'!AB389)</f>
        <v/>
      </c>
      <c r="AB380" s="15">
        <f t="shared" si="30"/>
        <v>414.82238106508873</v>
      </c>
    </row>
    <row r="381" spans="1:28" x14ac:dyDescent="0.2">
      <c r="A381" s="8">
        <f>IFERROR(VLOOKUP(B381,'[1]DADOS (OCULTAR)'!$P$3:$R$91,3,0),"")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IRENE DE OLIVEIRA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01/2022</v>
      </c>
      <c r="H381" s="14">
        <f>'[1]TCE - ANEXO III - Preencher'!I390</f>
        <v>0</v>
      </c>
      <c r="I381" s="14">
        <f>'[1]TCE - ANEXO III - Preencher'!J390</f>
        <v>197.53440000000001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1.3540000000000001</v>
      </c>
      <c r="O381" s="15">
        <f>'[1]TCE - ANEXO III - Preencher'!P390</f>
        <v>0</v>
      </c>
      <c r="P381" s="16">
        <f t="shared" si="32"/>
        <v>1.3540000000000001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103.20878106508876</v>
      </c>
      <c r="Y381" s="15">
        <f>'[1]TCE - ANEXO III - Preencher'!Z390</f>
        <v>0</v>
      </c>
      <c r="Z381" s="16">
        <f t="shared" si="35"/>
        <v>103.20878106508876</v>
      </c>
      <c r="AA381" s="17" t="str">
        <f>IF('[1]TCE - ANEXO III - Preencher'!AB390="","",'[1]TCE - ANEXO III - Preencher'!AB390)</f>
        <v/>
      </c>
      <c r="AB381" s="15">
        <f t="shared" si="30"/>
        <v>302.09718106508876</v>
      </c>
    </row>
    <row r="382" spans="1:28" x14ac:dyDescent="0.2">
      <c r="A382" s="8">
        <f>IFERROR(VLOOKUP(B382,'[1]DADOS (OCULTAR)'!$P$3:$R$91,3,0),"")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IRVANIA MARIA SILVA BARBOSA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5211-30</v>
      </c>
      <c r="G382" s="13" t="str">
        <f>IF('[1]TCE - ANEXO III - Preencher'!H391="","",'[1]TCE - ANEXO III - Preencher'!H391)</f>
        <v>01/2022</v>
      </c>
      <c r="H382" s="14">
        <f>'[1]TCE - ANEXO III - Preencher'!I391</f>
        <v>0</v>
      </c>
      <c r="I382" s="14">
        <f>'[1]TCE - ANEXO III - Preencher'!J391</f>
        <v>110.0352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1.3540000000000001</v>
      </c>
      <c r="O382" s="15">
        <f>'[1]TCE - ANEXO III - Preencher'!P391</f>
        <v>0</v>
      </c>
      <c r="P382" s="16">
        <f t="shared" si="32"/>
        <v>1.3540000000000001</v>
      </c>
      <c r="Q382" s="15">
        <f>'[1]TCE - ANEXO III - Preencher'!R391</f>
        <v>287.77999999999997</v>
      </c>
      <c r="R382" s="15">
        <f>'[1]TCE - ANEXO III - Preencher'!S391</f>
        <v>0</v>
      </c>
      <c r="S382" s="16">
        <f t="shared" si="33"/>
        <v>287.77999999999997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103.20878106508876</v>
      </c>
      <c r="Y382" s="15">
        <f>'[1]TCE - ANEXO III - Preencher'!Z391</f>
        <v>0</v>
      </c>
      <c r="Z382" s="16">
        <f t="shared" si="35"/>
        <v>103.20878106508876</v>
      </c>
      <c r="AA382" s="17" t="str">
        <f>IF('[1]TCE - ANEXO III - Preencher'!AB391="","",'[1]TCE - ANEXO III - Preencher'!AB391)</f>
        <v/>
      </c>
      <c r="AB382" s="15">
        <f t="shared" si="30"/>
        <v>502.37798106508876</v>
      </c>
    </row>
    <row r="383" spans="1:28" x14ac:dyDescent="0.2">
      <c r="A383" s="8">
        <f>IFERROR(VLOOKUP(B383,'[1]DADOS (OCULTAR)'!$P$3:$R$91,3,0),"")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ISAAC LUIZ DA SILVA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01/2022</v>
      </c>
      <c r="H383" s="14">
        <f>'[1]TCE - ANEXO III - Preencher'!I392</f>
        <v>0</v>
      </c>
      <c r="I383" s="14">
        <f>'[1]TCE - ANEXO III - Preencher'!J392</f>
        <v>130.208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1.3540000000000001</v>
      </c>
      <c r="O383" s="15">
        <f>'[1]TCE - ANEXO III - Preencher'!P392</f>
        <v>0</v>
      </c>
      <c r="P383" s="16">
        <f t="shared" si="32"/>
        <v>1.3540000000000001</v>
      </c>
      <c r="Q383" s="15">
        <f>'[1]TCE - ANEXO III - Preencher'!R392</f>
        <v>561.48</v>
      </c>
      <c r="R383" s="15">
        <f>'[1]TCE - ANEXO III - Preencher'!S392</f>
        <v>72.72</v>
      </c>
      <c r="S383" s="16">
        <f t="shared" si="33"/>
        <v>488.76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103.20878106508876</v>
      </c>
      <c r="Y383" s="15">
        <f>'[1]TCE - ANEXO III - Preencher'!Z392</f>
        <v>0</v>
      </c>
      <c r="Z383" s="16">
        <f t="shared" si="35"/>
        <v>103.20878106508876</v>
      </c>
      <c r="AA383" s="17" t="str">
        <f>IF('[1]TCE - ANEXO III - Preencher'!AB392="","",'[1]TCE - ANEXO III - Preencher'!AB392)</f>
        <v/>
      </c>
      <c r="AB383" s="15">
        <f t="shared" si="30"/>
        <v>723.53078106508872</v>
      </c>
    </row>
    <row r="384" spans="1:28" x14ac:dyDescent="0.2">
      <c r="A384" s="8">
        <f>IFERROR(VLOOKUP(B384,'[1]DADOS (OCULTAR)'!$P$3:$R$91,3,0),"")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ISWONARIA BEATRIZ RIBEIRO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01/2022</v>
      </c>
      <c r="H384" s="14">
        <f>'[1]TCE - ANEXO III - Preencher'!I393</f>
        <v>0</v>
      </c>
      <c r="I384" s="14">
        <f>'[1]TCE - ANEXO III - Preencher'!J393</f>
        <v>129.61760000000001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1.3540000000000001</v>
      </c>
      <c r="O384" s="15">
        <f>'[1]TCE - ANEXO III - Preencher'!P393</f>
        <v>0</v>
      </c>
      <c r="P384" s="16">
        <f t="shared" si="32"/>
        <v>1.3540000000000001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103.20878106508876</v>
      </c>
      <c r="Y384" s="15">
        <f>'[1]TCE - ANEXO III - Preencher'!Z393</f>
        <v>0</v>
      </c>
      <c r="Z384" s="16">
        <f t="shared" si="35"/>
        <v>103.20878106508876</v>
      </c>
      <c r="AA384" s="17" t="str">
        <f>IF('[1]TCE - ANEXO III - Preencher'!AB393="","",'[1]TCE - ANEXO III - Preencher'!AB393)</f>
        <v/>
      </c>
      <c r="AB384" s="15">
        <f t="shared" si="30"/>
        <v>234.1803810650888</v>
      </c>
    </row>
    <row r="385" spans="1:28" x14ac:dyDescent="0.2">
      <c r="A385" s="8">
        <f>IFERROR(VLOOKUP(B385,'[1]DADOS (OCULTAR)'!$P$3:$R$91,3,0),"")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ITALO DE SOUZA CARVALHO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5151-10</v>
      </c>
      <c r="G385" s="13" t="str">
        <f>IF('[1]TCE - ANEXO III - Preencher'!H394="","",'[1]TCE - ANEXO III - Preencher'!H394)</f>
        <v>01/2022</v>
      </c>
      <c r="H385" s="14">
        <f>'[1]TCE - ANEXO III - Preencher'!I394</f>
        <v>0</v>
      </c>
      <c r="I385" s="14">
        <f>'[1]TCE - ANEXO III - Preencher'!J394</f>
        <v>116.352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1.3540000000000001</v>
      </c>
      <c r="O385" s="15">
        <f>'[1]TCE - ANEXO III - Preencher'!P394</f>
        <v>0</v>
      </c>
      <c r="P385" s="16">
        <f t="shared" si="32"/>
        <v>1.3540000000000001</v>
      </c>
      <c r="Q385" s="15">
        <f>'[1]TCE - ANEXO III - Preencher'!R394</f>
        <v>483.46</v>
      </c>
      <c r="R385" s="15">
        <f>'[1]TCE - ANEXO III - Preencher'!S394</f>
        <v>70.78</v>
      </c>
      <c r="S385" s="16">
        <f t="shared" si="33"/>
        <v>412.67999999999995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103.20878106508876</v>
      </c>
      <c r="Y385" s="15">
        <f>'[1]TCE - ANEXO III - Preencher'!Z394</f>
        <v>0</v>
      </c>
      <c r="Z385" s="16">
        <f t="shared" si="35"/>
        <v>103.20878106508876</v>
      </c>
      <c r="AA385" s="17" t="str">
        <f>IF('[1]TCE - ANEXO III - Preencher'!AB394="","",'[1]TCE - ANEXO III - Preencher'!AB394)</f>
        <v/>
      </c>
      <c r="AB385" s="15">
        <f t="shared" si="30"/>
        <v>633.59478106508868</v>
      </c>
    </row>
    <row r="386" spans="1:28" x14ac:dyDescent="0.2">
      <c r="A386" s="8">
        <f>IFERROR(VLOOKUP(B386,'[1]DADOS (OCULTAR)'!$P$3:$R$91,3,0),"")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IVAN CRISTIANO DE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01/2022</v>
      </c>
      <c r="H386" s="14">
        <f>'[1]TCE - ANEXO III - Preencher'!I395</f>
        <v>0</v>
      </c>
      <c r="I386" s="14">
        <f>'[1]TCE - ANEXO III - Preencher'!J395</f>
        <v>217.20400000000001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2.84</v>
      </c>
      <c r="O386" s="15">
        <f>'[1]TCE - ANEXO III - Preencher'!P395</f>
        <v>0</v>
      </c>
      <c r="P386" s="16">
        <f t="shared" si="32"/>
        <v>2.84</v>
      </c>
      <c r="Q386" s="15">
        <f>'[1]TCE - ANEXO III - Preencher'!R395</f>
        <v>1080.1400000000001</v>
      </c>
      <c r="R386" s="15">
        <f>'[1]TCE - ANEXO III - Preencher'!S395</f>
        <v>75</v>
      </c>
      <c r="S386" s="16">
        <f t="shared" si="33"/>
        <v>1005.1400000000001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103.20878106508876</v>
      </c>
      <c r="Y386" s="15">
        <f>'[1]TCE - ANEXO III - Preencher'!Z395</f>
        <v>0</v>
      </c>
      <c r="Z386" s="16">
        <f t="shared" si="35"/>
        <v>103.20878106508876</v>
      </c>
      <c r="AA386" s="17" t="str">
        <f>IF('[1]TCE - ANEXO III - Preencher'!AB395="","",'[1]TCE - ANEXO III - Preencher'!AB395)</f>
        <v/>
      </c>
      <c r="AB386" s="15">
        <f t="shared" si="30"/>
        <v>1328.3927810650889</v>
      </c>
    </row>
    <row r="387" spans="1:28" x14ac:dyDescent="0.2">
      <c r="A387" s="8">
        <f>IFERROR(VLOOKUP(B387,'[1]DADOS (OCULTAR)'!$P$3:$R$91,3,0),"")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IVANEIDE FRANCISCO DE LIMA VASCONCELOS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01/2022</v>
      </c>
      <c r="H387" s="14">
        <f>'[1]TCE - ANEXO III - Preencher'!I396</f>
        <v>0</v>
      </c>
      <c r="I387" s="14">
        <f>'[1]TCE - ANEXO III - Preencher'!J396</f>
        <v>117.33920000000001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1.3540000000000001</v>
      </c>
      <c r="O387" s="15">
        <f>'[1]TCE - ANEXO III - Preencher'!P396</f>
        <v>0</v>
      </c>
      <c r="P387" s="16">
        <f t="shared" si="32"/>
        <v>1.3540000000000001</v>
      </c>
      <c r="Q387" s="15">
        <f>'[1]TCE - ANEXO III - Preencher'!R396</f>
        <v>476.13</v>
      </c>
      <c r="R387" s="15">
        <f>'[1]TCE - ANEXO III - Preencher'!S396</f>
        <v>72.72</v>
      </c>
      <c r="S387" s="16">
        <f t="shared" si="33"/>
        <v>403.40999999999997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103.20878106508876</v>
      </c>
      <c r="Y387" s="15">
        <f>'[1]TCE - ANEXO III - Preencher'!Z396</f>
        <v>0</v>
      </c>
      <c r="Z387" s="16">
        <f t="shared" si="35"/>
        <v>103.20878106508876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625.31198106508873</v>
      </c>
    </row>
    <row r="388" spans="1:28" x14ac:dyDescent="0.2">
      <c r="A388" s="8">
        <f>IFERROR(VLOOKUP(B388,'[1]DADOS (OCULTAR)'!$P$3:$R$91,3,0),"")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IVANETE MENDES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01/2022</v>
      </c>
      <c r="H388" s="14">
        <f>'[1]TCE - ANEXO III - Preencher'!I397</f>
        <v>0</v>
      </c>
      <c r="I388" s="14">
        <f>'[1]TCE - ANEXO III - Preencher'!J397</f>
        <v>130.24959999999999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1.3540000000000001</v>
      </c>
      <c r="O388" s="15">
        <f>'[1]TCE - ANEXO III - Preencher'!P397</f>
        <v>0</v>
      </c>
      <c r="P388" s="16">
        <f t="shared" ref="P388:P451" si="38">N388-O388</f>
        <v>1.3540000000000001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103.20878106508876</v>
      </c>
      <c r="Y388" s="15">
        <f>'[1]TCE - ANEXO III - Preencher'!Z397</f>
        <v>0</v>
      </c>
      <c r="Z388" s="16">
        <f t="shared" ref="Z388:Z451" si="41">X388-Y388</f>
        <v>103.20878106508876</v>
      </c>
      <c r="AA388" s="17" t="str">
        <f>IF('[1]TCE - ANEXO III - Preencher'!AB397="","",'[1]TCE - ANEXO III - Preencher'!AB397)</f>
        <v/>
      </c>
      <c r="AB388" s="15">
        <f t="shared" si="36"/>
        <v>234.81238106508874</v>
      </c>
    </row>
    <row r="389" spans="1:28" x14ac:dyDescent="0.2">
      <c r="A389" s="8">
        <f>IFERROR(VLOOKUP(B389,'[1]DADOS (OCULTAR)'!$P$3:$R$91,3,0),"")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IVANIA MARIA SANTOS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5163-45</v>
      </c>
      <c r="G389" s="13" t="str">
        <f>IF('[1]TCE - ANEXO III - Preencher'!H398="","",'[1]TCE - ANEXO III - Preencher'!H398)</f>
        <v>01/2022</v>
      </c>
      <c r="H389" s="14">
        <f>'[1]TCE - ANEXO III - Preencher'!I398</f>
        <v>0</v>
      </c>
      <c r="I389" s="14">
        <f>'[1]TCE - ANEXO III - Preencher'!J398</f>
        <v>159.4776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1.3540000000000001</v>
      </c>
      <c r="O389" s="15">
        <f>'[1]TCE - ANEXO III - Preencher'!P398</f>
        <v>0</v>
      </c>
      <c r="P389" s="16">
        <f t="shared" si="38"/>
        <v>1.3540000000000001</v>
      </c>
      <c r="Q389" s="15">
        <f>'[1]TCE - ANEXO III - Preencher'!R398</f>
        <v>269.79000000000002</v>
      </c>
      <c r="R389" s="15">
        <f>'[1]TCE - ANEXO III - Preencher'!S398</f>
        <v>67.63</v>
      </c>
      <c r="S389" s="16">
        <f t="shared" si="39"/>
        <v>202.16000000000003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103.20878106508876</v>
      </c>
      <c r="Y389" s="15">
        <f>'[1]TCE - ANEXO III - Preencher'!Z398</f>
        <v>0</v>
      </c>
      <c r="Z389" s="16">
        <f t="shared" si="41"/>
        <v>103.20878106508876</v>
      </c>
      <c r="AA389" s="17" t="str">
        <f>IF('[1]TCE - ANEXO III - Preencher'!AB398="","",'[1]TCE - ANEXO III - Preencher'!AB398)</f>
        <v/>
      </c>
      <c r="AB389" s="15">
        <f t="shared" si="36"/>
        <v>466.20038106508883</v>
      </c>
    </row>
    <row r="390" spans="1:28" x14ac:dyDescent="0.2">
      <c r="A390" s="8">
        <f>IFERROR(VLOOKUP(B390,'[1]DADOS (OCULTAR)'!$P$3:$R$91,3,0),"")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IVANISE MARIA MOREIRA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01/2022</v>
      </c>
      <c r="H390" s="14">
        <f>'[1]TCE - ANEXO III - Preencher'!I399</f>
        <v>0</v>
      </c>
      <c r="I390" s="14">
        <f>'[1]TCE - ANEXO III - Preencher'!J399</f>
        <v>135.64080000000001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1.3540000000000001</v>
      </c>
      <c r="O390" s="15">
        <f>'[1]TCE - ANEXO III - Preencher'!P399</f>
        <v>0</v>
      </c>
      <c r="P390" s="16">
        <f t="shared" si="38"/>
        <v>1.3540000000000001</v>
      </c>
      <c r="Q390" s="15">
        <f>'[1]TCE - ANEXO III - Preencher'!R399</f>
        <v>391.37</v>
      </c>
      <c r="R390" s="15">
        <f>'[1]TCE - ANEXO III - Preencher'!S399</f>
        <v>72.72</v>
      </c>
      <c r="S390" s="16">
        <f t="shared" si="39"/>
        <v>318.64999999999998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103.20878106508876</v>
      </c>
      <c r="Y390" s="15">
        <f>'[1]TCE - ANEXO III - Preencher'!Z399</f>
        <v>0</v>
      </c>
      <c r="Z390" s="16">
        <f t="shared" si="41"/>
        <v>103.20878106508876</v>
      </c>
      <c r="AA390" s="17" t="str">
        <f>IF('[1]TCE - ANEXO III - Preencher'!AB399="","",'[1]TCE - ANEXO III - Preencher'!AB399)</f>
        <v/>
      </c>
      <c r="AB390" s="15">
        <f t="shared" si="36"/>
        <v>558.85358106508875</v>
      </c>
    </row>
    <row r="391" spans="1:28" x14ac:dyDescent="0.2">
      <c r="A391" s="8">
        <f>IFERROR(VLOOKUP(B391,'[1]DADOS (OCULTAR)'!$P$3:$R$91,3,0),"")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IVONE DA CUNHA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01/2022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103.20878106508876</v>
      </c>
      <c r="Y391" s="15">
        <f>'[1]TCE - ANEXO III - Preencher'!Z400</f>
        <v>0</v>
      </c>
      <c r="Z391" s="16">
        <f t="shared" si="41"/>
        <v>103.20878106508876</v>
      </c>
      <c r="AA391" s="17" t="str">
        <f>IF('[1]TCE - ANEXO III - Preencher'!AB400="","",'[1]TCE - ANEXO III - Preencher'!AB400)</f>
        <v/>
      </c>
      <c r="AB391" s="15">
        <f t="shared" si="36"/>
        <v>103.20878106508876</v>
      </c>
    </row>
    <row r="392" spans="1:28" x14ac:dyDescent="0.2">
      <c r="A392" s="8">
        <f>IFERROR(VLOOKUP(B392,'[1]DADOS (OCULTAR)'!$P$3:$R$91,3,0),"")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IVSON DUARTE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01/2022</v>
      </c>
      <c r="H392" s="14">
        <f>'[1]TCE - ANEXO III - Preencher'!I401</f>
        <v>0</v>
      </c>
      <c r="I392" s="14">
        <f>'[1]TCE - ANEXO III - Preencher'!J401</f>
        <v>96.960000000000008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1.3540000000000001</v>
      </c>
      <c r="O392" s="15">
        <f>'[1]TCE - ANEXO III - Preencher'!P401</f>
        <v>0</v>
      </c>
      <c r="P392" s="16">
        <f t="shared" si="38"/>
        <v>1.3540000000000001</v>
      </c>
      <c r="Q392" s="15">
        <f>'[1]TCE - ANEXO III - Preencher'!R401</f>
        <v>464.74</v>
      </c>
      <c r="R392" s="15">
        <f>'[1]TCE - ANEXO III - Preencher'!S401</f>
        <v>72.72</v>
      </c>
      <c r="S392" s="16">
        <f t="shared" si="39"/>
        <v>392.02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103.20878106508876</v>
      </c>
      <c r="Y392" s="15">
        <f>'[1]TCE - ANEXO III - Preencher'!Z401</f>
        <v>0</v>
      </c>
      <c r="Z392" s="16">
        <f t="shared" si="41"/>
        <v>103.20878106508876</v>
      </c>
      <c r="AA392" s="17" t="str">
        <f>IF('[1]TCE - ANEXO III - Preencher'!AB401="","",'[1]TCE - ANEXO III - Preencher'!AB401)</f>
        <v/>
      </c>
      <c r="AB392" s="15">
        <f t="shared" si="36"/>
        <v>593.54278106508877</v>
      </c>
    </row>
    <row r="393" spans="1:28" x14ac:dyDescent="0.2">
      <c r="A393" s="8">
        <f>IFERROR(VLOOKUP(B393,'[1]DADOS (OCULTAR)'!$P$3:$R$91,3,0),"")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JAANINE RAFAELA DE SIQUEIRA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01/2022</v>
      </c>
      <c r="H393" s="14">
        <f>'[1]TCE - ANEXO III - Preencher'!I402</f>
        <v>0</v>
      </c>
      <c r="I393" s="14">
        <f>'[1]TCE - ANEXO III - Preencher'!J402</f>
        <v>254.98560000000001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2.84</v>
      </c>
      <c r="O393" s="15">
        <f>'[1]TCE - ANEXO III - Preencher'!P402</f>
        <v>0</v>
      </c>
      <c r="P393" s="16">
        <f t="shared" si="38"/>
        <v>2.84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103.20878106508876</v>
      </c>
      <c r="Y393" s="15">
        <f>'[1]TCE - ANEXO III - Preencher'!Z402</f>
        <v>0</v>
      </c>
      <c r="Z393" s="16">
        <f t="shared" si="41"/>
        <v>103.20878106508876</v>
      </c>
      <c r="AA393" s="17" t="str">
        <f>IF('[1]TCE - ANEXO III - Preencher'!AB402="","",'[1]TCE - ANEXO III - Preencher'!AB402)</f>
        <v/>
      </c>
      <c r="AB393" s="15">
        <f t="shared" si="36"/>
        <v>361.03438106508878</v>
      </c>
    </row>
    <row r="394" spans="1:28" x14ac:dyDescent="0.2">
      <c r="A394" s="8">
        <f>IFERROR(VLOOKUP(B394,'[1]DADOS (OCULTAR)'!$P$3:$R$91,3,0),"")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JACIANE BIONES DE OLIVEIRA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4110-10</v>
      </c>
      <c r="G394" s="13" t="str">
        <f>IF('[1]TCE - ANEXO III - Preencher'!H403="","",'[1]TCE - ANEXO III - Preencher'!H403)</f>
        <v>01/2022</v>
      </c>
      <c r="H394" s="14">
        <f>'[1]TCE - ANEXO III - Preencher'!I403</f>
        <v>0</v>
      </c>
      <c r="I394" s="14">
        <f>'[1]TCE - ANEXO III - Preencher'!J403</f>
        <v>113.4864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1.3540000000000001</v>
      </c>
      <c r="O394" s="15">
        <f>'[1]TCE - ANEXO III - Preencher'!P403</f>
        <v>0</v>
      </c>
      <c r="P394" s="16">
        <f t="shared" si="38"/>
        <v>1.3540000000000001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103.20878106508876</v>
      </c>
      <c r="Y394" s="15">
        <f>'[1]TCE - ANEXO III - Preencher'!Z403</f>
        <v>0</v>
      </c>
      <c r="Z394" s="16">
        <f t="shared" si="41"/>
        <v>103.20878106508876</v>
      </c>
      <c r="AA394" s="17" t="str">
        <f>IF('[1]TCE - ANEXO III - Preencher'!AB403="","",'[1]TCE - ANEXO III - Preencher'!AB403)</f>
        <v/>
      </c>
      <c r="AB394" s="15">
        <f t="shared" si="36"/>
        <v>218.04918106508876</v>
      </c>
    </row>
    <row r="395" spans="1:28" x14ac:dyDescent="0.2">
      <c r="A395" s="8">
        <f>IFERROR(VLOOKUP(B395,'[1]DADOS (OCULTAR)'!$P$3:$R$91,3,0),"")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JACICLEIDE BEZERRA DE OLIVEIRA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01/2022</v>
      </c>
      <c r="H395" s="14">
        <f>'[1]TCE - ANEXO III - Preencher'!I404</f>
        <v>0</v>
      </c>
      <c r="I395" s="14">
        <f>'[1]TCE - ANEXO III - Preencher'!J404</f>
        <v>111.06319999999999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1.3540000000000001</v>
      </c>
      <c r="O395" s="15">
        <f>'[1]TCE - ANEXO III - Preencher'!P404</f>
        <v>0</v>
      </c>
      <c r="P395" s="16">
        <f t="shared" si="38"/>
        <v>1.3540000000000001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103.20878106508876</v>
      </c>
      <c r="Y395" s="15">
        <f>'[1]TCE - ANEXO III - Preencher'!Z404</f>
        <v>0</v>
      </c>
      <c r="Z395" s="16">
        <f t="shared" si="41"/>
        <v>103.20878106508876</v>
      </c>
      <c r="AA395" s="17" t="str">
        <f>IF('[1]TCE - ANEXO III - Preencher'!AB404="","",'[1]TCE - ANEXO III - Preencher'!AB404)</f>
        <v/>
      </c>
      <c r="AB395" s="15">
        <f t="shared" si="36"/>
        <v>215.62598106508875</v>
      </c>
    </row>
    <row r="396" spans="1:28" x14ac:dyDescent="0.2">
      <c r="A396" s="8">
        <f>IFERROR(VLOOKUP(B396,'[1]DADOS (OCULTAR)'!$P$3:$R$91,3,0),"")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JACKSON JOSE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01/2022</v>
      </c>
      <c r="H396" s="14">
        <f>'[1]TCE - ANEXO III - Preencher'!I405</f>
        <v>0</v>
      </c>
      <c r="I396" s="14">
        <f>'[1]TCE - ANEXO III - Preencher'!J405</f>
        <v>98.537599999999998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1.3540000000000001</v>
      </c>
      <c r="O396" s="15">
        <f>'[1]TCE - ANEXO III - Preencher'!P405</f>
        <v>0</v>
      </c>
      <c r="P396" s="16">
        <f t="shared" si="38"/>
        <v>1.3540000000000001</v>
      </c>
      <c r="Q396" s="15">
        <f>'[1]TCE - ANEXO III - Preencher'!R405</f>
        <v>366.9</v>
      </c>
      <c r="R396" s="15">
        <f>'[1]TCE - ANEXO III - Preencher'!S405</f>
        <v>72.72</v>
      </c>
      <c r="S396" s="16">
        <f t="shared" si="39"/>
        <v>294.17999999999995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103.20878106508876</v>
      </c>
      <c r="Y396" s="15">
        <f>'[1]TCE - ANEXO III - Preencher'!Z405</f>
        <v>0</v>
      </c>
      <c r="Z396" s="16">
        <f t="shared" si="41"/>
        <v>103.20878106508876</v>
      </c>
      <c r="AA396" s="17" t="str">
        <f>IF('[1]TCE - ANEXO III - Preencher'!AB405="","",'[1]TCE - ANEXO III - Preencher'!AB405)</f>
        <v/>
      </c>
      <c r="AB396" s="15">
        <f t="shared" si="36"/>
        <v>497.2803810650887</v>
      </c>
    </row>
    <row r="397" spans="1:28" x14ac:dyDescent="0.2">
      <c r="A397" s="8">
        <f>IFERROR(VLOOKUP(B397,'[1]DADOS (OCULTAR)'!$P$3:$R$91,3,0),"")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JACQUELINE DE OLIVEIRA TAVARES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01/2022</v>
      </c>
      <c r="H397" s="14">
        <f>'[1]TCE - ANEXO III - Preencher'!I406</f>
        <v>0</v>
      </c>
      <c r="I397" s="14">
        <f>'[1]TCE - ANEXO III - Preencher'!J406</f>
        <v>379.17039999999997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2.84</v>
      </c>
      <c r="O397" s="15">
        <f>'[1]TCE - ANEXO III - Preencher'!P406</f>
        <v>0</v>
      </c>
      <c r="P397" s="16">
        <f t="shared" si="38"/>
        <v>2.84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103.20878106508876</v>
      </c>
      <c r="Y397" s="15">
        <f>'[1]TCE - ANEXO III - Preencher'!Z406</f>
        <v>0</v>
      </c>
      <c r="Z397" s="16">
        <f t="shared" si="41"/>
        <v>103.20878106508876</v>
      </c>
      <c r="AA397" s="17" t="str">
        <f>IF('[1]TCE - ANEXO III - Preencher'!AB406="","",'[1]TCE - ANEXO III - Preencher'!AB406)</f>
        <v/>
      </c>
      <c r="AB397" s="15">
        <f t="shared" si="36"/>
        <v>485.21918106508872</v>
      </c>
    </row>
    <row r="398" spans="1:28" x14ac:dyDescent="0.2">
      <c r="A398" s="8">
        <f>IFERROR(VLOOKUP(B398,'[1]DADOS (OCULTAR)'!$P$3:$R$91,3,0),"")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JACYANE DA SILVA MENDES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01/2022</v>
      </c>
      <c r="H398" s="14">
        <f>'[1]TCE - ANEXO III - Preencher'!I407</f>
        <v>0</v>
      </c>
      <c r="I398" s="14">
        <f>'[1]TCE - ANEXO III - Preencher'!J407</f>
        <v>337.7568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2.84</v>
      </c>
      <c r="O398" s="15">
        <f>'[1]TCE - ANEXO III - Preencher'!P407</f>
        <v>0</v>
      </c>
      <c r="P398" s="16">
        <f t="shared" si="38"/>
        <v>2.84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103.20878106508876</v>
      </c>
      <c r="Y398" s="15">
        <f>'[1]TCE - ANEXO III - Preencher'!Z407</f>
        <v>0</v>
      </c>
      <c r="Z398" s="16">
        <f t="shared" si="41"/>
        <v>103.20878106508876</v>
      </c>
      <c r="AA398" s="17" t="str">
        <f>IF('[1]TCE - ANEXO III - Preencher'!AB407="","",'[1]TCE - ANEXO III - Preencher'!AB407)</f>
        <v/>
      </c>
      <c r="AB398" s="15">
        <f t="shared" si="36"/>
        <v>443.80558106508875</v>
      </c>
    </row>
    <row r="399" spans="1:28" x14ac:dyDescent="0.2">
      <c r="A399" s="8">
        <f>IFERROR(VLOOKUP(B399,'[1]DADOS (OCULTAR)'!$P$3:$R$91,3,0),"")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JAIDETT ESTEFFANY DO NASCIMENTO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01/2022</v>
      </c>
      <c r="H399" s="14">
        <f>'[1]TCE - ANEXO III - Preencher'!I408</f>
        <v>0</v>
      </c>
      <c r="I399" s="14">
        <f>'[1]TCE - ANEXO III - Preencher'!J408</f>
        <v>129.12719999999999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1.3540000000000001</v>
      </c>
      <c r="O399" s="15">
        <f>'[1]TCE - ANEXO III - Preencher'!P408</f>
        <v>0</v>
      </c>
      <c r="P399" s="16">
        <f t="shared" si="38"/>
        <v>1.3540000000000001</v>
      </c>
      <c r="Q399" s="15">
        <f>'[1]TCE - ANEXO III - Preencher'!R408</f>
        <v>629.51</v>
      </c>
      <c r="R399" s="15">
        <f>'[1]TCE - ANEXO III - Preencher'!S408</f>
        <v>72.72</v>
      </c>
      <c r="S399" s="16">
        <f t="shared" si="39"/>
        <v>556.79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103.20878106508876</v>
      </c>
      <c r="Y399" s="15">
        <f>'[1]TCE - ANEXO III - Preencher'!Z408</f>
        <v>0</v>
      </c>
      <c r="Z399" s="16">
        <f t="shared" si="41"/>
        <v>103.20878106508876</v>
      </c>
      <c r="AA399" s="17" t="str">
        <f>IF('[1]TCE - ANEXO III - Preencher'!AB408="","",'[1]TCE - ANEXO III - Preencher'!AB408)</f>
        <v/>
      </c>
      <c r="AB399" s="15">
        <f t="shared" si="36"/>
        <v>790.47998106508862</v>
      </c>
    </row>
    <row r="400" spans="1:28" x14ac:dyDescent="0.2">
      <c r="A400" s="8">
        <f>IFERROR(VLOOKUP(B400,'[1]DADOS (OCULTAR)'!$P$3:$R$91,3,0),"")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JAILSON SILVESTRE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01/2022</v>
      </c>
      <c r="H400" s="14">
        <f>'[1]TCE - ANEXO III - Preencher'!I409</f>
        <v>0</v>
      </c>
      <c r="I400" s="14">
        <f>'[1]TCE - ANEXO III - Preencher'!J409</f>
        <v>138.4528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1.3540000000000001</v>
      </c>
      <c r="O400" s="15">
        <f>'[1]TCE - ANEXO III - Preencher'!P409</f>
        <v>0</v>
      </c>
      <c r="P400" s="16">
        <f t="shared" si="38"/>
        <v>1.3540000000000001</v>
      </c>
      <c r="Q400" s="15">
        <f>'[1]TCE - ANEXO III - Preencher'!R409</f>
        <v>0</v>
      </c>
      <c r="R400" s="15">
        <f>'[1]TCE - ANEXO III - Preencher'!S409</f>
        <v>63.02</v>
      </c>
      <c r="S400" s="16">
        <f t="shared" si="39"/>
        <v>-63.02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103.20878106508876</v>
      </c>
      <c r="Y400" s="15">
        <f>'[1]TCE - ANEXO III - Preencher'!Z409</f>
        <v>0</v>
      </c>
      <c r="Z400" s="16">
        <f t="shared" si="41"/>
        <v>103.20878106508876</v>
      </c>
      <c r="AA400" s="17" t="str">
        <f>IF('[1]TCE - ANEXO III - Preencher'!AB409="","",'[1]TCE - ANEXO III - Preencher'!AB409)</f>
        <v/>
      </c>
      <c r="AB400" s="15">
        <f t="shared" si="36"/>
        <v>179.99558106508874</v>
      </c>
    </row>
    <row r="401" spans="1:28" x14ac:dyDescent="0.2">
      <c r="A401" s="8">
        <f>IFERROR(VLOOKUP(B401,'[1]DADOS (OCULTAR)'!$P$3:$R$91,3,0),"")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JAIRO ALVES DA SILVA JUNIOR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7823-20</v>
      </c>
      <c r="G401" s="13" t="str">
        <f>IF('[1]TCE - ANEXO III - Preencher'!H410="","",'[1]TCE - ANEXO III - Preencher'!H410)</f>
        <v>01/2022</v>
      </c>
      <c r="H401" s="14">
        <f>'[1]TCE - ANEXO III - Preencher'!I410</f>
        <v>0</v>
      </c>
      <c r="I401" s="14">
        <f>'[1]TCE - ANEXO III - Preencher'!J410</f>
        <v>158.02160000000001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1.3540000000000001</v>
      </c>
      <c r="O401" s="15">
        <f>'[1]TCE - ANEXO III - Preencher'!P410</f>
        <v>0</v>
      </c>
      <c r="P401" s="16">
        <f t="shared" si="38"/>
        <v>1.3540000000000001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103.20878106508876</v>
      </c>
      <c r="Y401" s="15">
        <f>'[1]TCE - ANEXO III - Preencher'!Z410</f>
        <v>0</v>
      </c>
      <c r="Z401" s="16">
        <f t="shared" si="41"/>
        <v>103.20878106508876</v>
      </c>
      <c r="AA401" s="17" t="str">
        <f>IF('[1]TCE - ANEXO III - Preencher'!AB410="","",'[1]TCE - ANEXO III - Preencher'!AB410)</f>
        <v/>
      </c>
      <c r="AB401" s="15">
        <f t="shared" si="36"/>
        <v>262.58438106508879</v>
      </c>
    </row>
    <row r="402" spans="1:28" x14ac:dyDescent="0.2">
      <c r="A402" s="8">
        <f>IFERROR(VLOOKUP(B402,'[1]DADOS (OCULTAR)'!$P$3:$R$91,3,0),"")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JAMERSON DOS SANTOS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 t="str">
        <f>IF('[1]TCE - ANEXO III - Preencher'!H411="","",'[1]TCE - ANEXO III - Preencher'!H411)</f>
        <v>01/2022</v>
      </c>
      <c r="H402" s="14">
        <f>'[1]TCE - ANEXO III - Preencher'!I411</f>
        <v>0</v>
      </c>
      <c r="I402" s="14">
        <f>'[1]TCE - ANEXO III - Preencher'!J411</f>
        <v>140.60560000000001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1.3540000000000001</v>
      </c>
      <c r="O402" s="15">
        <f>'[1]TCE - ANEXO III - Preencher'!P411</f>
        <v>0</v>
      </c>
      <c r="P402" s="16">
        <f t="shared" si="38"/>
        <v>1.3540000000000001</v>
      </c>
      <c r="Q402" s="15">
        <f>'[1]TCE - ANEXO III - Preencher'!R411</f>
        <v>341.73</v>
      </c>
      <c r="R402" s="15">
        <f>'[1]TCE - ANEXO III - Preencher'!S411</f>
        <v>56.36</v>
      </c>
      <c r="S402" s="16">
        <f t="shared" si="39"/>
        <v>285.37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103.20878106508876</v>
      </c>
      <c r="Y402" s="15">
        <f>'[1]TCE - ANEXO III - Preencher'!Z411</f>
        <v>0</v>
      </c>
      <c r="Z402" s="16">
        <f t="shared" si="41"/>
        <v>103.20878106508876</v>
      </c>
      <c r="AA402" s="17" t="str">
        <f>IF('[1]TCE - ANEXO III - Preencher'!AB411="","",'[1]TCE - ANEXO III - Preencher'!AB411)</f>
        <v/>
      </c>
      <c r="AB402" s="15">
        <f t="shared" si="36"/>
        <v>530.53838106508874</v>
      </c>
    </row>
    <row r="403" spans="1:28" x14ac:dyDescent="0.2">
      <c r="A403" s="8">
        <f>IFERROR(VLOOKUP(B403,'[1]DADOS (OCULTAR)'!$P$3:$R$91,3,0),"")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JANAINA DE OLIVEIRA RABELO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01/2022</v>
      </c>
      <c r="H403" s="14">
        <f>'[1]TCE - ANEXO III - Preencher'!I412</f>
        <v>0</v>
      </c>
      <c r="I403" s="14">
        <f>'[1]TCE - ANEXO III - Preencher'!J412</f>
        <v>152.39680000000001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1.3540000000000001</v>
      </c>
      <c r="O403" s="15">
        <f>'[1]TCE - ANEXO III - Preencher'!P412</f>
        <v>0</v>
      </c>
      <c r="P403" s="16">
        <f t="shared" si="38"/>
        <v>1.3540000000000001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103.20878106508876</v>
      </c>
      <c r="Y403" s="15">
        <f>'[1]TCE - ANEXO III - Preencher'!Z412</f>
        <v>0</v>
      </c>
      <c r="Z403" s="16">
        <f t="shared" si="41"/>
        <v>103.20878106508876</v>
      </c>
      <c r="AA403" s="17" t="str">
        <f>IF('[1]TCE - ANEXO III - Preencher'!AB412="","",'[1]TCE - ANEXO III - Preencher'!AB412)</f>
        <v/>
      </c>
      <c r="AB403" s="15">
        <f t="shared" si="36"/>
        <v>256.9595810650888</v>
      </c>
    </row>
    <row r="404" spans="1:28" x14ac:dyDescent="0.2">
      <c r="A404" s="8">
        <f>IFERROR(VLOOKUP(B404,'[1]DADOS (OCULTAR)'!$P$3:$R$91,3,0),"")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JANDIRA DA ROCHA GUEDES MARCOLINO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01/2022</v>
      </c>
      <c r="H404" s="14">
        <f>'[1]TCE - ANEXO III - Preencher'!I413</f>
        <v>0</v>
      </c>
      <c r="I404" s="14">
        <f>'[1]TCE - ANEXO III - Preencher'!J413</f>
        <v>335.98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2.84</v>
      </c>
      <c r="O404" s="15">
        <f>'[1]TCE - ANEXO III - Preencher'!P413</f>
        <v>0</v>
      </c>
      <c r="P404" s="16">
        <f t="shared" si="38"/>
        <v>2.84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103.20878106508876</v>
      </c>
      <c r="Y404" s="15">
        <f>'[1]TCE - ANEXO III - Preencher'!Z413</f>
        <v>0</v>
      </c>
      <c r="Z404" s="16">
        <f t="shared" si="41"/>
        <v>103.20878106508876</v>
      </c>
      <c r="AA404" s="17" t="str">
        <f>IF('[1]TCE - ANEXO III - Preencher'!AB413="","",'[1]TCE - ANEXO III - Preencher'!AB413)</f>
        <v/>
      </c>
      <c r="AB404" s="15">
        <f t="shared" si="36"/>
        <v>442.02878106508876</v>
      </c>
    </row>
    <row r="405" spans="1:28" x14ac:dyDescent="0.2">
      <c r="A405" s="8">
        <f>IFERROR(VLOOKUP(B405,'[1]DADOS (OCULTAR)'!$P$3:$R$91,3,0),"")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JANEISE PATRICIA FERREIRA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01/2022</v>
      </c>
      <c r="H405" s="14">
        <f>'[1]TCE - ANEXO III - Preencher'!I414</f>
        <v>0</v>
      </c>
      <c r="I405" s="14">
        <f>'[1]TCE - ANEXO III - Preencher'!J414</f>
        <v>132.97040000000001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1.3540000000000001</v>
      </c>
      <c r="O405" s="15">
        <f>'[1]TCE - ANEXO III - Preencher'!P414</f>
        <v>0</v>
      </c>
      <c r="P405" s="16">
        <f t="shared" si="38"/>
        <v>1.3540000000000001</v>
      </c>
      <c r="Q405" s="15">
        <f>'[1]TCE - ANEXO III - Preencher'!R414</f>
        <v>524</v>
      </c>
      <c r="R405" s="15">
        <f>'[1]TCE - ANEXO III - Preencher'!S414</f>
        <v>64.239999999999995</v>
      </c>
      <c r="S405" s="16">
        <f t="shared" si="39"/>
        <v>459.76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103.20878106508876</v>
      </c>
      <c r="Y405" s="15">
        <f>'[1]TCE - ANEXO III - Preencher'!Z414</f>
        <v>0</v>
      </c>
      <c r="Z405" s="16">
        <f t="shared" si="41"/>
        <v>103.20878106508876</v>
      </c>
      <c r="AA405" s="17" t="str">
        <f>IF('[1]TCE - ANEXO III - Preencher'!AB414="","",'[1]TCE - ANEXO III - Preencher'!AB414)</f>
        <v/>
      </c>
      <c r="AB405" s="15">
        <f t="shared" si="36"/>
        <v>697.29318106508867</v>
      </c>
    </row>
    <row r="406" spans="1:28" x14ac:dyDescent="0.2">
      <c r="A406" s="8">
        <f>IFERROR(VLOOKUP(B406,'[1]DADOS (OCULTAR)'!$P$3:$R$91,3,0),"")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JAQUELINE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5163-45</v>
      </c>
      <c r="G406" s="13" t="str">
        <f>IF('[1]TCE - ANEXO III - Preencher'!H415="","",'[1]TCE - ANEXO III - Preencher'!H415)</f>
        <v>01/2022</v>
      </c>
      <c r="H406" s="14">
        <f>'[1]TCE - ANEXO III - Preencher'!I415</f>
        <v>0</v>
      </c>
      <c r="I406" s="14">
        <f>'[1]TCE - ANEXO III - Preencher'!J415</f>
        <v>167.4032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1.3540000000000001</v>
      </c>
      <c r="O406" s="15">
        <f>'[1]TCE - ANEXO III - Preencher'!P415</f>
        <v>0</v>
      </c>
      <c r="P406" s="16">
        <f t="shared" si="38"/>
        <v>1.3540000000000001</v>
      </c>
      <c r="Q406" s="15">
        <f>'[1]TCE - ANEXO III - Preencher'!R415</f>
        <v>366.9</v>
      </c>
      <c r="R406" s="15">
        <f>'[1]TCE - ANEXO III - Preencher'!S415</f>
        <v>72.72</v>
      </c>
      <c r="S406" s="16">
        <f t="shared" si="39"/>
        <v>294.17999999999995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103.20878106508876</v>
      </c>
      <c r="Y406" s="15">
        <f>'[1]TCE - ANEXO III - Preencher'!Z415</f>
        <v>0</v>
      </c>
      <c r="Z406" s="16">
        <f t="shared" si="41"/>
        <v>103.20878106508876</v>
      </c>
      <c r="AA406" s="17" t="str">
        <f>IF('[1]TCE - ANEXO III - Preencher'!AB415="","",'[1]TCE - ANEXO III - Preencher'!AB415)</f>
        <v/>
      </c>
      <c r="AB406" s="15">
        <f t="shared" si="36"/>
        <v>566.14598106508868</v>
      </c>
    </row>
    <row r="407" spans="1:28" x14ac:dyDescent="0.2">
      <c r="A407" s="8">
        <f>IFERROR(VLOOKUP(B407,'[1]DADOS (OCULTAR)'!$P$3:$R$91,3,0),"")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JAQUELINE DO NASCIMENTO MAGNO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01/2022</v>
      </c>
      <c r="H407" s="14">
        <f>'[1]TCE - ANEXO III - Preencher'!I416</f>
        <v>0</v>
      </c>
      <c r="I407" s="14">
        <f>'[1]TCE - ANEXO III - Preencher'!J416</f>
        <v>116.2376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1.3540000000000001</v>
      </c>
      <c r="O407" s="15">
        <f>'[1]TCE - ANEXO III - Preencher'!P416</f>
        <v>0</v>
      </c>
      <c r="P407" s="16">
        <f t="shared" si="38"/>
        <v>1.3540000000000001</v>
      </c>
      <c r="Q407" s="15">
        <f>'[1]TCE - ANEXO III - Preencher'!R416</f>
        <v>366.9</v>
      </c>
      <c r="R407" s="15">
        <f>'[1]TCE - ANEXO III - Preencher'!S416</f>
        <v>64.959999999999994</v>
      </c>
      <c r="S407" s="16">
        <f t="shared" si="39"/>
        <v>301.94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103.20878106508876</v>
      </c>
      <c r="Y407" s="15">
        <f>'[1]TCE - ANEXO III - Preencher'!Z416</f>
        <v>0</v>
      </c>
      <c r="Z407" s="16">
        <f t="shared" si="41"/>
        <v>103.20878106508876</v>
      </c>
      <c r="AA407" s="17" t="str">
        <f>IF('[1]TCE - ANEXO III - Preencher'!AB416="","",'[1]TCE - ANEXO III - Preencher'!AB416)</f>
        <v/>
      </c>
      <c r="AB407" s="15">
        <f t="shared" si="36"/>
        <v>522.74038106508874</v>
      </c>
    </row>
    <row r="408" spans="1:28" x14ac:dyDescent="0.2">
      <c r="A408" s="8">
        <f>IFERROR(VLOOKUP(B408,'[1]DADOS (OCULTAR)'!$P$3:$R$91,3,0),"")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JAQUELINE EVANGELISTA DOS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01/2022</v>
      </c>
      <c r="H408" s="14">
        <f>'[1]TCE - ANEXO III - Preencher'!I417</f>
        <v>0</v>
      </c>
      <c r="I408" s="14">
        <f>'[1]TCE - ANEXO III - Preencher'!J417</f>
        <v>159.108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1.3540000000000001</v>
      </c>
      <c r="O408" s="15">
        <f>'[1]TCE - ANEXO III - Preencher'!P417</f>
        <v>0</v>
      </c>
      <c r="P408" s="16">
        <f t="shared" si="38"/>
        <v>1.3540000000000001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103.20878106508876</v>
      </c>
      <c r="Y408" s="15">
        <f>'[1]TCE - ANEXO III - Preencher'!Z417</f>
        <v>0</v>
      </c>
      <c r="Z408" s="16">
        <f t="shared" si="41"/>
        <v>103.20878106508876</v>
      </c>
      <c r="AA408" s="17" t="str">
        <f>IF('[1]TCE - ANEXO III - Preencher'!AB417="","",'[1]TCE - ANEXO III - Preencher'!AB417)</f>
        <v/>
      </c>
      <c r="AB408" s="15">
        <f t="shared" si="36"/>
        <v>263.67078106508876</v>
      </c>
    </row>
    <row r="409" spans="1:28" x14ac:dyDescent="0.2">
      <c r="A409" s="8">
        <f>IFERROR(VLOOKUP(B409,'[1]DADOS (OCULTAR)'!$P$3:$R$91,3,0),"")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JAQUELINE MARIA DO NASCIMENTO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3242-05</v>
      </c>
      <c r="G409" s="13" t="str">
        <f>IF('[1]TCE - ANEXO III - Preencher'!H418="","",'[1]TCE - ANEXO III - Preencher'!H418)</f>
        <v>01/2022</v>
      </c>
      <c r="H409" s="14">
        <f>'[1]TCE - ANEXO III - Preencher'!I418</f>
        <v>0</v>
      </c>
      <c r="I409" s="14">
        <f>'[1]TCE - ANEXO III - Preencher'!J418</f>
        <v>158.21600000000001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1.3540000000000001</v>
      </c>
      <c r="O409" s="15">
        <f>'[1]TCE - ANEXO III - Preencher'!P418</f>
        <v>0</v>
      </c>
      <c r="P409" s="16">
        <f t="shared" si="38"/>
        <v>1.3540000000000001</v>
      </c>
      <c r="Q409" s="15">
        <f>'[1]TCE - ANEXO III - Preencher'!R418</f>
        <v>0</v>
      </c>
      <c r="R409" s="15">
        <f>'[1]TCE - ANEXO III - Preencher'!S418</f>
        <v>81.209999999999994</v>
      </c>
      <c r="S409" s="16">
        <f t="shared" si="39"/>
        <v>-81.209999999999994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103.20878106508876</v>
      </c>
      <c r="Y409" s="15">
        <f>'[1]TCE - ANEXO III - Preencher'!Z418</f>
        <v>0</v>
      </c>
      <c r="Z409" s="16">
        <f t="shared" si="41"/>
        <v>103.20878106508876</v>
      </c>
      <c r="AA409" s="17" t="str">
        <f>IF('[1]TCE - ANEXO III - Preencher'!AB418="","",'[1]TCE - ANEXO III - Preencher'!AB418)</f>
        <v/>
      </c>
      <c r="AB409" s="15">
        <f t="shared" si="36"/>
        <v>181.56878106508879</v>
      </c>
    </row>
    <row r="410" spans="1:28" x14ac:dyDescent="0.2">
      <c r="A410" s="8">
        <f>IFERROR(VLOOKUP(B410,'[1]DADOS (OCULTAR)'!$P$3:$R$91,3,0),"")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JARCILENE ALBINO DE OLIVEIRA RODRIGUES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2516-05</v>
      </c>
      <c r="G410" s="13" t="str">
        <f>IF('[1]TCE - ANEXO III - Preencher'!H419="","",'[1]TCE - ANEXO III - Preencher'!H419)</f>
        <v>01/2022</v>
      </c>
      <c r="H410" s="14">
        <f>'[1]TCE - ANEXO III - Preencher'!I419</f>
        <v>0</v>
      </c>
      <c r="I410" s="14">
        <f>'[1]TCE - ANEXO III - Preencher'!J419</f>
        <v>282.85039999999998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1.3540000000000001</v>
      </c>
      <c r="O410" s="15">
        <f>'[1]TCE - ANEXO III - Preencher'!P419</f>
        <v>0</v>
      </c>
      <c r="P410" s="16">
        <f t="shared" si="38"/>
        <v>1.3540000000000001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103.20878106508876</v>
      </c>
      <c r="Y410" s="15">
        <f>'[1]TCE - ANEXO III - Preencher'!Z419</f>
        <v>0</v>
      </c>
      <c r="Z410" s="16">
        <f t="shared" si="41"/>
        <v>103.20878106508876</v>
      </c>
      <c r="AA410" s="17" t="str">
        <f>IF('[1]TCE - ANEXO III - Preencher'!AB419="","",'[1]TCE - ANEXO III - Preencher'!AB419)</f>
        <v/>
      </c>
      <c r="AB410" s="15">
        <f t="shared" si="36"/>
        <v>387.41318106508874</v>
      </c>
    </row>
    <row r="411" spans="1:28" x14ac:dyDescent="0.2">
      <c r="A411" s="8">
        <f>IFERROR(VLOOKUP(B411,'[1]DADOS (OCULTAR)'!$P$3:$R$91,3,0),"")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JESSE LIMA DOS PRAZERES JUNIOR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5151-10</v>
      </c>
      <c r="G411" s="13" t="str">
        <f>IF('[1]TCE - ANEXO III - Preencher'!H420="","",'[1]TCE - ANEXO III - Preencher'!H420)</f>
        <v>01/2022</v>
      </c>
      <c r="H411" s="14">
        <f>'[1]TCE - ANEXO III - Preencher'!I420</f>
        <v>0</v>
      </c>
      <c r="I411" s="14">
        <f>'[1]TCE - ANEXO III - Preencher'!J420</f>
        <v>115.7792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103.20878106508876</v>
      </c>
      <c r="Y411" s="15">
        <f>'[1]TCE - ANEXO III - Preencher'!Z420</f>
        <v>0</v>
      </c>
      <c r="Z411" s="16">
        <f t="shared" si="41"/>
        <v>103.20878106508876</v>
      </c>
      <c r="AA411" s="17" t="str">
        <f>IF('[1]TCE - ANEXO III - Preencher'!AB420="","",'[1]TCE - ANEXO III - Preencher'!AB420)</f>
        <v/>
      </c>
      <c r="AB411" s="15">
        <f t="shared" si="36"/>
        <v>220.34198106508876</v>
      </c>
    </row>
    <row r="412" spans="1:28" x14ac:dyDescent="0.2">
      <c r="A412" s="8">
        <f>IFERROR(VLOOKUP(B412,'[1]DADOS (OCULTAR)'!$P$3:$R$91,3,0),"")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JESSE SANTIAGO FERREIRA JUNIOR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01/2022</v>
      </c>
      <c r="H412" s="14">
        <f>'[1]TCE - ANEXO III - Preencher'!I421</f>
        <v>0</v>
      </c>
      <c r="I412" s="14">
        <f>'[1]TCE - ANEXO III - Preencher'!J421</f>
        <v>144.6576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1.3540000000000001</v>
      </c>
      <c r="O412" s="15">
        <f>'[1]TCE - ANEXO III - Preencher'!P421</f>
        <v>0</v>
      </c>
      <c r="P412" s="16">
        <f t="shared" si="38"/>
        <v>1.3540000000000001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103.20878106508876</v>
      </c>
      <c r="Y412" s="15">
        <f>'[1]TCE - ANEXO III - Preencher'!Z421</f>
        <v>0</v>
      </c>
      <c r="Z412" s="16">
        <f t="shared" si="41"/>
        <v>103.20878106508876</v>
      </c>
      <c r="AA412" s="17" t="str">
        <f>IF('[1]TCE - ANEXO III - Preencher'!AB421="","",'[1]TCE - ANEXO III - Preencher'!AB421)</f>
        <v/>
      </c>
      <c r="AB412" s="15">
        <f t="shared" si="36"/>
        <v>249.22038106508876</v>
      </c>
    </row>
    <row r="413" spans="1:28" x14ac:dyDescent="0.2">
      <c r="A413" s="8">
        <f>IFERROR(VLOOKUP(B413,'[1]DADOS (OCULTAR)'!$P$3:$R$91,3,0),"")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JESSICA LESSA DE ALBUQUERQUE MESQUITA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01/2022</v>
      </c>
      <c r="H413" s="14">
        <f>'[1]TCE - ANEXO III - Preencher'!I422</f>
        <v>0</v>
      </c>
      <c r="I413" s="14">
        <f>'[1]TCE - ANEXO III - Preencher'!J422</f>
        <v>159.94800000000001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1.3540000000000001</v>
      </c>
      <c r="O413" s="15">
        <f>'[1]TCE - ANEXO III - Preencher'!P422</f>
        <v>0</v>
      </c>
      <c r="P413" s="16">
        <f t="shared" si="38"/>
        <v>1.3540000000000001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103.20878106508876</v>
      </c>
      <c r="Y413" s="15">
        <f>'[1]TCE - ANEXO III - Preencher'!Z422</f>
        <v>0</v>
      </c>
      <c r="Z413" s="16">
        <f t="shared" si="41"/>
        <v>103.20878106508876</v>
      </c>
      <c r="AA413" s="17" t="str">
        <f>IF('[1]TCE - ANEXO III - Preencher'!AB422="","",'[1]TCE - ANEXO III - Preencher'!AB422)</f>
        <v/>
      </c>
      <c r="AB413" s="15">
        <f t="shared" si="36"/>
        <v>264.51078106508879</v>
      </c>
    </row>
    <row r="414" spans="1:28" x14ac:dyDescent="0.2">
      <c r="A414" s="8">
        <f>IFERROR(VLOOKUP(B414,'[1]DADOS (OCULTAR)'!$P$3:$R$91,3,0),"")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JESSICA NATALIANE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01/2022</v>
      </c>
      <c r="H414" s="14">
        <f>'[1]TCE - ANEXO III - Preencher'!I423</f>
        <v>0</v>
      </c>
      <c r="I414" s="14">
        <f>'[1]TCE - ANEXO III - Preencher'!J423</f>
        <v>126.048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1.3540000000000001</v>
      </c>
      <c r="O414" s="15">
        <f>'[1]TCE - ANEXO III - Preencher'!P423</f>
        <v>0</v>
      </c>
      <c r="P414" s="16">
        <f t="shared" si="38"/>
        <v>1.3540000000000001</v>
      </c>
      <c r="Q414" s="15">
        <f>'[1]TCE - ANEXO III - Preencher'!R423</f>
        <v>0</v>
      </c>
      <c r="R414" s="15">
        <f>'[1]TCE - ANEXO III - Preencher'!S423</f>
        <v>63.02</v>
      </c>
      <c r="S414" s="16">
        <f t="shared" si="39"/>
        <v>-63.02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103.20878106508876</v>
      </c>
      <c r="Y414" s="15">
        <f>'[1]TCE - ANEXO III - Preencher'!Z423</f>
        <v>0</v>
      </c>
      <c r="Z414" s="16">
        <f t="shared" si="41"/>
        <v>103.20878106508876</v>
      </c>
      <c r="AA414" s="17" t="str">
        <f>IF('[1]TCE - ANEXO III - Preencher'!AB423="","",'[1]TCE - ANEXO III - Preencher'!AB423)</f>
        <v/>
      </c>
      <c r="AB414" s="15">
        <f t="shared" si="36"/>
        <v>167.59078106508878</v>
      </c>
    </row>
    <row r="415" spans="1:28" x14ac:dyDescent="0.2">
      <c r="A415" s="8">
        <f>IFERROR(VLOOKUP(B415,'[1]DADOS (OCULTAR)'!$P$3:$R$91,3,0),"")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JOANA D ARC DA ROCHA DUARTE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01/2022</v>
      </c>
      <c r="H415" s="14">
        <f>'[1]TCE - ANEXO III - Preencher'!I424</f>
        <v>0</v>
      </c>
      <c r="I415" s="14">
        <f>'[1]TCE - ANEXO III - Preencher'!J424</f>
        <v>305.15519999999998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2.84</v>
      </c>
      <c r="O415" s="15">
        <f>'[1]TCE - ANEXO III - Preencher'!P424</f>
        <v>0</v>
      </c>
      <c r="P415" s="16">
        <f t="shared" si="38"/>
        <v>2.84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103.20878106508876</v>
      </c>
      <c r="Y415" s="15">
        <f>'[1]TCE - ANEXO III - Preencher'!Z424</f>
        <v>0</v>
      </c>
      <c r="Z415" s="16">
        <f t="shared" si="41"/>
        <v>103.20878106508876</v>
      </c>
      <c r="AA415" s="17" t="str">
        <f>IF('[1]TCE - ANEXO III - Preencher'!AB424="","",'[1]TCE - ANEXO III - Preencher'!AB424)</f>
        <v/>
      </c>
      <c r="AB415" s="15">
        <f t="shared" si="36"/>
        <v>411.20398106508873</v>
      </c>
    </row>
    <row r="416" spans="1:28" x14ac:dyDescent="0.2">
      <c r="A416" s="8">
        <f>IFERROR(VLOOKUP(B416,'[1]DADOS (OCULTAR)'!$P$3:$R$91,3,0),"")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JOAO EMMANUEL MENDES DO NASCIMENTO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2251-40</v>
      </c>
      <c r="G416" s="13" t="str">
        <f>IF('[1]TCE - ANEXO III - Preencher'!H425="","",'[1]TCE - ANEXO III - Preencher'!H425)</f>
        <v>01/2022</v>
      </c>
      <c r="H416" s="14">
        <f>'[1]TCE - ANEXO III - Preencher'!I425</f>
        <v>0</v>
      </c>
      <c r="I416" s="14">
        <f>'[1]TCE - ANEXO III - Preencher'!J425</f>
        <v>548.78239999999994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10.834</v>
      </c>
      <c r="O416" s="15">
        <f>'[1]TCE - ANEXO III - Preencher'!P425</f>
        <v>0</v>
      </c>
      <c r="P416" s="16">
        <f t="shared" si="38"/>
        <v>10.834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103.20878106508876</v>
      </c>
      <c r="Y416" s="15">
        <f>'[1]TCE - ANEXO III - Preencher'!Z425</f>
        <v>0</v>
      </c>
      <c r="Z416" s="16">
        <f t="shared" si="41"/>
        <v>103.20878106508876</v>
      </c>
      <c r="AA416" s="17" t="str">
        <f>IF('[1]TCE - ANEXO III - Preencher'!AB425="","",'[1]TCE - ANEXO III - Preencher'!AB425)</f>
        <v/>
      </c>
      <c r="AB416" s="15">
        <f t="shared" si="36"/>
        <v>662.8251810650886</v>
      </c>
    </row>
    <row r="417" spans="1:28" x14ac:dyDescent="0.2">
      <c r="A417" s="8">
        <f>IFERROR(VLOOKUP(B417,'[1]DADOS (OCULTAR)'!$P$3:$R$91,3,0),"")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JOAO FERREIRA DE SOUZA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5174-10</v>
      </c>
      <c r="G417" s="13" t="str">
        <f>IF('[1]TCE - ANEXO III - Preencher'!H426="","",'[1]TCE - ANEXO III - Preencher'!H426)</f>
        <v>01/2022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1.3540000000000001</v>
      </c>
      <c r="O417" s="15">
        <f>'[1]TCE - ANEXO III - Preencher'!P426</f>
        <v>0</v>
      </c>
      <c r="P417" s="16">
        <f t="shared" si="38"/>
        <v>1.3540000000000001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103.20878106508876</v>
      </c>
      <c r="Y417" s="15">
        <f>'[1]TCE - ANEXO III - Preencher'!Z426</f>
        <v>0</v>
      </c>
      <c r="Z417" s="16">
        <f t="shared" si="41"/>
        <v>103.20878106508876</v>
      </c>
      <c r="AA417" s="17" t="str">
        <f>IF('[1]TCE - ANEXO III - Preencher'!AB426="","",'[1]TCE - ANEXO III - Preencher'!AB426)</f>
        <v/>
      </c>
      <c r="AB417" s="15">
        <f t="shared" si="36"/>
        <v>104.56278106508876</v>
      </c>
    </row>
    <row r="418" spans="1:28" x14ac:dyDescent="0.2">
      <c r="A418" s="8">
        <f>IFERROR(VLOOKUP(B418,'[1]DADOS (OCULTAR)'!$P$3:$R$91,3,0),"")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JOAO LENON ASSIS DO MONTE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5151-10</v>
      </c>
      <c r="G418" s="13" t="str">
        <f>IF('[1]TCE - ANEXO III - Preencher'!H427="","",'[1]TCE - ANEXO III - Preencher'!H427)</f>
        <v>01/2022</v>
      </c>
      <c r="H418" s="14">
        <f>'[1]TCE - ANEXO III - Preencher'!I427</f>
        <v>0</v>
      </c>
      <c r="I418" s="14">
        <f>'[1]TCE - ANEXO III - Preencher'!J427</f>
        <v>120.9248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1.3540000000000001</v>
      </c>
      <c r="O418" s="15">
        <f>'[1]TCE - ANEXO III - Preencher'!P427</f>
        <v>0</v>
      </c>
      <c r="P418" s="16">
        <f t="shared" si="38"/>
        <v>1.3540000000000001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103.20878106508876</v>
      </c>
      <c r="Y418" s="15">
        <f>'[1]TCE - ANEXO III - Preencher'!Z427</f>
        <v>0</v>
      </c>
      <c r="Z418" s="16">
        <f t="shared" si="41"/>
        <v>103.20878106508876</v>
      </c>
      <c r="AA418" s="17" t="str">
        <f>IF('[1]TCE - ANEXO III - Preencher'!AB427="","",'[1]TCE - ANEXO III - Preencher'!AB427)</f>
        <v/>
      </c>
      <c r="AB418" s="15">
        <f t="shared" si="36"/>
        <v>225.48758106508876</v>
      </c>
    </row>
    <row r="419" spans="1:28" x14ac:dyDescent="0.2">
      <c r="A419" s="8">
        <f>IFERROR(VLOOKUP(B419,'[1]DADOS (OCULTAR)'!$P$3:$R$91,3,0),"")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JOAO RAIMUNDO DA SILVA NETO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5163-45</v>
      </c>
      <c r="G419" s="13" t="str">
        <f>IF('[1]TCE - ANEXO III - Preencher'!H428="","",'[1]TCE - ANEXO III - Preencher'!H428)</f>
        <v>01/2022</v>
      </c>
      <c r="H419" s="14">
        <f>'[1]TCE - ANEXO III - Preencher'!I428</f>
        <v>0</v>
      </c>
      <c r="I419" s="14">
        <f>'[1]TCE - ANEXO III - Preencher'!J428</f>
        <v>196.988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1.3540000000000001</v>
      </c>
      <c r="O419" s="15">
        <f>'[1]TCE - ANEXO III - Preencher'!P428</f>
        <v>0</v>
      </c>
      <c r="P419" s="16">
        <f t="shared" si="38"/>
        <v>1.3540000000000001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103.20878106508876</v>
      </c>
      <c r="Y419" s="15">
        <f>'[1]TCE - ANEXO III - Preencher'!Z428</f>
        <v>0</v>
      </c>
      <c r="Z419" s="16">
        <f t="shared" si="41"/>
        <v>103.20878106508876</v>
      </c>
      <c r="AA419" s="17" t="str">
        <f>IF('[1]TCE - ANEXO III - Preencher'!AB428="","",'[1]TCE - ANEXO III - Preencher'!AB428)</f>
        <v/>
      </c>
      <c r="AB419" s="15">
        <f t="shared" si="36"/>
        <v>301.55078106508876</v>
      </c>
    </row>
    <row r="420" spans="1:28" x14ac:dyDescent="0.2">
      <c r="A420" s="8">
        <f>IFERROR(VLOOKUP(B420,'[1]DADOS (OCULTAR)'!$P$3:$R$91,3,0),"")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JOCILENE OLIVEIRA MESQUITA DE LIMA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4110-10</v>
      </c>
      <c r="G420" s="13" t="str">
        <f>IF('[1]TCE - ANEXO III - Preencher'!H429="","",'[1]TCE - ANEXO III - Preencher'!H429)</f>
        <v>01/2022</v>
      </c>
      <c r="H420" s="14">
        <f>'[1]TCE - ANEXO III - Preencher'!I429</f>
        <v>0</v>
      </c>
      <c r="I420" s="14">
        <f>'[1]TCE - ANEXO III - Preencher'!J429</f>
        <v>96.960000000000008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1.3540000000000001</v>
      </c>
      <c r="O420" s="15">
        <f>'[1]TCE - ANEXO III - Preencher'!P429</f>
        <v>0</v>
      </c>
      <c r="P420" s="16">
        <f t="shared" si="38"/>
        <v>1.3540000000000001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103.20878106508876</v>
      </c>
      <c r="Y420" s="15">
        <f>'[1]TCE - ANEXO III - Preencher'!Z429</f>
        <v>0</v>
      </c>
      <c r="Z420" s="16">
        <f t="shared" si="41"/>
        <v>103.20878106508876</v>
      </c>
      <c r="AA420" s="17" t="str">
        <f>IF('[1]TCE - ANEXO III - Preencher'!AB429="","",'[1]TCE - ANEXO III - Preencher'!AB429)</f>
        <v/>
      </c>
      <c r="AB420" s="15">
        <f t="shared" si="36"/>
        <v>201.52278106508876</v>
      </c>
    </row>
    <row r="421" spans="1:28" x14ac:dyDescent="0.2">
      <c r="A421" s="8">
        <f>IFERROR(VLOOKUP(B421,'[1]DADOS (OCULTAR)'!$P$3:$R$91,3,0),"")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JOELMA CLEMENTE BATISTA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01/2022</v>
      </c>
      <c r="H421" s="14">
        <f>'[1]TCE - ANEXO III - Preencher'!I430</f>
        <v>0</v>
      </c>
      <c r="I421" s="14">
        <f>'[1]TCE - ANEXO III - Preencher'!J430</f>
        <v>191.30879999999999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1.3540000000000001</v>
      </c>
      <c r="O421" s="15">
        <f>'[1]TCE - ANEXO III - Preencher'!P430</f>
        <v>0</v>
      </c>
      <c r="P421" s="16">
        <f t="shared" si="38"/>
        <v>1.3540000000000001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103.20878106508876</v>
      </c>
      <c r="Y421" s="15">
        <f>'[1]TCE - ANEXO III - Preencher'!Z430</f>
        <v>0</v>
      </c>
      <c r="Z421" s="16">
        <f t="shared" si="41"/>
        <v>103.20878106508876</v>
      </c>
      <c r="AA421" s="17" t="str">
        <f>IF('[1]TCE - ANEXO III - Preencher'!AB430="","",'[1]TCE - ANEXO III - Preencher'!AB430)</f>
        <v/>
      </c>
      <c r="AB421" s="15">
        <f t="shared" si="36"/>
        <v>295.87158106508878</v>
      </c>
    </row>
    <row r="422" spans="1:28" x14ac:dyDescent="0.2">
      <c r="A422" s="8">
        <f>IFERROR(VLOOKUP(B422,'[1]DADOS (OCULTAR)'!$P$3:$R$91,3,0),"")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JOELMA MARIA BRAUNA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01/2022</v>
      </c>
      <c r="H422" s="14">
        <f>'[1]TCE - ANEXO III - Preencher'!I431</f>
        <v>0</v>
      </c>
      <c r="I422" s="14">
        <f>'[1]TCE - ANEXO III - Preencher'!J431</f>
        <v>90.635200000000012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1.3540000000000001</v>
      </c>
      <c r="O422" s="15">
        <f>'[1]TCE - ANEXO III - Preencher'!P431</f>
        <v>0</v>
      </c>
      <c r="P422" s="16">
        <f t="shared" si="38"/>
        <v>1.3540000000000001</v>
      </c>
      <c r="Q422" s="15">
        <f>'[1]TCE - ANEXO III - Preencher'!R431</f>
        <v>251.8</v>
      </c>
      <c r="R422" s="15">
        <f>'[1]TCE - ANEXO III - Preencher'!S431</f>
        <v>69.08</v>
      </c>
      <c r="S422" s="16">
        <f t="shared" si="39"/>
        <v>182.72000000000003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103.20878106508876</v>
      </c>
      <c r="Y422" s="15">
        <f>'[1]TCE - ANEXO III - Preencher'!Z431</f>
        <v>0</v>
      </c>
      <c r="Z422" s="16">
        <f t="shared" si="41"/>
        <v>103.20878106508876</v>
      </c>
      <c r="AA422" s="17" t="str">
        <f>IF('[1]TCE - ANEXO III - Preencher'!AB431="","",'[1]TCE - ANEXO III - Preencher'!AB431)</f>
        <v/>
      </c>
      <c r="AB422" s="15">
        <f t="shared" si="36"/>
        <v>377.91798106508878</v>
      </c>
    </row>
    <row r="423" spans="1:28" x14ac:dyDescent="0.2">
      <c r="A423" s="8">
        <f>IFERROR(VLOOKUP(B423,'[1]DADOS (OCULTAR)'!$P$3:$R$91,3,0),"")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JONAS ALVES DOS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5174-10</v>
      </c>
      <c r="G423" s="13" t="str">
        <f>IF('[1]TCE - ANEXO III - Preencher'!H432="","",'[1]TCE - ANEXO III - Preencher'!H432)</f>
        <v>01/2022</v>
      </c>
      <c r="H423" s="14">
        <f>'[1]TCE - ANEXO III - Preencher'!I432</f>
        <v>0</v>
      </c>
      <c r="I423" s="14">
        <f>'[1]TCE - ANEXO III - Preencher'!J432</f>
        <v>96.960000000000008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1.3540000000000001</v>
      </c>
      <c r="O423" s="15">
        <f>'[1]TCE - ANEXO III - Preencher'!P432</f>
        <v>0</v>
      </c>
      <c r="P423" s="16">
        <f t="shared" si="38"/>
        <v>1.3540000000000001</v>
      </c>
      <c r="Q423" s="15">
        <f>'[1]TCE - ANEXO III - Preencher'!R432</f>
        <v>287.77999999999997</v>
      </c>
      <c r="R423" s="15">
        <f>'[1]TCE - ANEXO III - Preencher'!S432</f>
        <v>53.33</v>
      </c>
      <c r="S423" s="16">
        <f t="shared" si="39"/>
        <v>234.45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103.20878106508876</v>
      </c>
      <c r="Y423" s="15">
        <f>'[1]TCE - ANEXO III - Preencher'!Z432</f>
        <v>0</v>
      </c>
      <c r="Z423" s="16">
        <f t="shared" si="41"/>
        <v>103.20878106508876</v>
      </c>
      <c r="AA423" s="17" t="str">
        <f>IF('[1]TCE - ANEXO III - Preencher'!AB432="","",'[1]TCE - ANEXO III - Preencher'!AB432)</f>
        <v/>
      </c>
      <c r="AB423" s="15">
        <f t="shared" si="36"/>
        <v>435.97278106508878</v>
      </c>
    </row>
    <row r="424" spans="1:28" x14ac:dyDescent="0.2">
      <c r="A424" s="8">
        <f>IFERROR(VLOOKUP(B424,'[1]DADOS (OCULTAR)'!$P$3:$R$91,3,0),"")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JOSE ALEXANDRE DA SILVA FILHO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01/2022</v>
      </c>
      <c r="H424" s="14">
        <f>'[1]TCE - ANEXO III - Preencher'!I433</f>
        <v>0</v>
      </c>
      <c r="I424" s="14">
        <f>'[1]TCE - ANEXO III - Preencher'!J433</f>
        <v>133.69839999999999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1.3540000000000001</v>
      </c>
      <c r="O424" s="15">
        <f>'[1]TCE - ANEXO III - Preencher'!P433</f>
        <v>0</v>
      </c>
      <c r="P424" s="16">
        <f t="shared" si="38"/>
        <v>1.3540000000000001</v>
      </c>
      <c r="Q424" s="15">
        <f>'[1]TCE - ANEXO III - Preencher'!R433</f>
        <v>287.77999999999997</v>
      </c>
      <c r="R424" s="15">
        <f>'[1]TCE - ANEXO III - Preencher'!S433</f>
        <v>53.33</v>
      </c>
      <c r="S424" s="16">
        <f t="shared" si="39"/>
        <v>234.45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103.20878106508876</v>
      </c>
      <c r="Y424" s="15">
        <f>'[1]TCE - ANEXO III - Preencher'!Z433</f>
        <v>0</v>
      </c>
      <c r="Z424" s="16">
        <f t="shared" si="41"/>
        <v>103.20878106508876</v>
      </c>
      <c r="AA424" s="17" t="str">
        <f>IF('[1]TCE - ANEXO III - Preencher'!AB433="","",'[1]TCE - ANEXO III - Preencher'!AB433)</f>
        <v/>
      </c>
      <c r="AB424" s="15">
        <f t="shared" si="36"/>
        <v>472.71118106508874</v>
      </c>
    </row>
    <row r="425" spans="1:28" x14ac:dyDescent="0.2">
      <c r="A425" s="8">
        <f>IFERROR(VLOOKUP(B425,'[1]DADOS (OCULTAR)'!$P$3:$R$91,3,0),"")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JOSE ALEXANDRE DE SIQUEIRA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01/2022</v>
      </c>
      <c r="H425" s="14">
        <f>'[1]TCE - ANEXO III - Preencher'!I434</f>
        <v>0</v>
      </c>
      <c r="I425" s="14">
        <f>'[1]TCE - ANEXO III - Preencher'!J434</f>
        <v>109.7928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1.3540000000000001</v>
      </c>
      <c r="O425" s="15">
        <f>'[1]TCE - ANEXO III - Preencher'!P434</f>
        <v>0</v>
      </c>
      <c r="P425" s="16">
        <f t="shared" si="38"/>
        <v>1.3540000000000001</v>
      </c>
      <c r="Q425" s="15">
        <f>'[1]TCE - ANEXO III - Preencher'!R434</f>
        <v>561.48</v>
      </c>
      <c r="R425" s="15">
        <f>'[1]TCE - ANEXO III - Preencher'!S434</f>
        <v>72.72</v>
      </c>
      <c r="S425" s="16">
        <f t="shared" si="39"/>
        <v>488.76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103.20878106508876</v>
      </c>
      <c r="Y425" s="15">
        <f>'[1]TCE - ANEXO III - Preencher'!Z434</f>
        <v>0</v>
      </c>
      <c r="Z425" s="16">
        <f t="shared" si="41"/>
        <v>103.20878106508876</v>
      </c>
      <c r="AA425" s="17" t="str">
        <f>IF('[1]TCE - ANEXO III - Preencher'!AB434="","",'[1]TCE - ANEXO III - Preencher'!AB434)</f>
        <v/>
      </c>
      <c r="AB425" s="15">
        <f t="shared" si="36"/>
        <v>703.11558106508869</v>
      </c>
    </row>
    <row r="426" spans="1:28" x14ac:dyDescent="0.2">
      <c r="A426" s="8">
        <f>IFERROR(VLOOKUP(B426,'[1]DADOS (OCULTAR)'!$P$3:$R$91,3,0),"")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JOSE AMARO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9511-05</v>
      </c>
      <c r="G426" s="13" t="str">
        <f>IF('[1]TCE - ANEXO III - Preencher'!H435="","",'[1]TCE - ANEXO III - Preencher'!H435)</f>
        <v>01/2022</v>
      </c>
      <c r="H426" s="14">
        <f>'[1]TCE - ANEXO III - Preencher'!I435</f>
        <v>0</v>
      </c>
      <c r="I426" s="14">
        <f>'[1]TCE - ANEXO III - Preencher'!J435</f>
        <v>202.01599999999999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1.3540000000000001</v>
      </c>
      <c r="O426" s="15">
        <f>'[1]TCE - ANEXO III - Preencher'!P435</f>
        <v>0</v>
      </c>
      <c r="P426" s="16">
        <f t="shared" si="38"/>
        <v>1.3540000000000001</v>
      </c>
      <c r="Q426" s="15">
        <f>'[1]TCE - ANEXO III - Preencher'!R435</f>
        <v>366.9</v>
      </c>
      <c r="R426" s="15">
        <f>'[1]TCE - ANEXO III - Preencher'!S435</f>
        <v>82.77</v>
      </c>
      <c r="S426" s="16">
        <f t="shared" si="39"/>
        <v>284.13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103.20878106508876</v>
      </c>
      <c r="Y426" s="15">
        <f>'[1]TCE - ANEXO III - Preencher'!Z435</f>
        <v>0</v>
      </c>
      <c r="Z426" s="16">
        <f t="shared" si="41"/>
        <v>103.20878106508876</v>
      </c>
      <c r="AA426" s="17" t="str">
        <f>IF('[1]TCE - ANEXO III - Preencher'!AB435="","",'[1]TCE - ANEXO III - Preencher'!AB435)</f>
        <v/>
      </c>
      <c r="AB426" s="15">
        <f t="shared" si="36"/>
        <v>590.70878106508871</v>
      </c>
    </row>
    <row r="427" spans="1:28" x14ac:dyDescent="0.2">
      <c r="A427" s="8">
        <f>IFERROR(VLOOKUP(B427,'[1]DADOS (OCULTAR)'!$P$3:$R$91,3,0),"")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JOSE ARNALDO VIEIRA MACHADO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01/2022</v>
      </c>
      <c r="H427" s="14">
        <f>'[1]TCE - ANEXO III - Preencher'!I436</f>
        <v>0</v>
      </c>
      <c r="I427" s="14">
        <f>'[1]TCE - ANEXO III - Preencher'!J436</f>
        <v>152.26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1.3540000000000001</v>
      </c>
      <c r="O427" s="15">
        <f>'[1]TCE - ANEXO III - Preencher'!P436</f>
        <v>0</v>
      </c>
      <c r="P427" s="16">
        <f t="shared" si="38"/>
        <v>1.3540000000000001</v>
      </c>
      <c r="Q427" s="15">
        <f>'[1]TCE - ANEXO III - Preencher'!R436</f>
        <v>654.99</v>
      </c>
      <c r="R427" s="15">
        <f>'[1]TCE - ANEXO III - Preencher'!S436</f>
        <v>72.72</v>
      </c>
      <c r="S427" s="16">
        <f t="shared" si="39"/>
        <v>582.27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103.20878106508876</v>
      </c>
      <c r="Y427" s="15">
        <f>'[1]TCE - ANEXO III - Preencher'!Z436</f>
        <v>0</v>
      </c>
      <c r="Z427" s="16">
        <f t="shared" si="41"/>
        <v>103.20878106508876</v>
      </c>
      <c r="AA427" s="17" t="str">
        <f>IF('[1]TCE - ANEXO III - Preencher'!AB436="","",'[1]TCE - ANEXO III - Preencher'!AB436)</f>
        <v/>
      </c>
      <c r="AB427" s="15">
        <f t="shared" si="36"/>
        <v>839.09278106508873</v>
      </c>
    </row>
    <row r="428" spans="1:28" x14ac:dyDescent="0.2">
      <c r="A428" s="8">
        <f>IFERROR(VLOOKUP(B428,'[1]DADOS (OCULTAR)'!$P$3:$R$91,3,0),"")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JOSE BATISTA DE SANTANA NETO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5151-10</v>
      </c>
      <c r="G428" s="13" t="str">
        <f>IF('[1]TCE - ANEXO III - Preencher'!H437="","",'[1]TCE - ANEXO III - Preencher'!H437)</f>
        <v>01/2022</v>
      </c>
      <c r="H428" s="14">
        <f>'[1]TCE - ANEXO III - Preencher'!I437</f>
        <v>0</v>
      </c>
      <c r="I428" s="14">
        <f>'[1]TCE - ANEXO III - Preencher'!J437</f>
        <v>136.74799999999999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1.3540000000000001</v>
      </c>
      <c r="O428" s="15">
        <f>'[1]TCE - ANEXO III - Preencher'!P437</f>
        <v>0</v>
      </c>
      <c r="P428" s="16">
        <f t="shared" si="38"/>
        <v>1.3540000000000001</v>
      </c>
      <c r="Q428" s="15">
        <f>'[1]TCE - ANEXO III - Preencher'!R437</f>
        <v>269.79000000000002</v>
      </c>
      <c r="R428" s="15">
        <f>'[1]TCE - ANEXO III - Preencher'!S437</f>
        <v>72.72</v>
      </c>
      <c r="S428" s="16">
        <f t="shared" si="39"/>
        <v>197.07000000000002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103.20878106508876</v>
      </c>
      <c r="Y428" s="15">
        <f>'[1]TCE - ANEXO III - Preencher'!Z437</f>
        <v>0</v>
      </c>
      <c r="Z428" s="16">
        <f t="shared" si="41"/>
        <v>103.20878106508876</v>
      </c>
      <c r="AA428" s="17" t="str">
        <f>IF('[1]TCE - ANEXO III - Preencher'!AB437="","",'[1]TCE - ANEXO III - Preencher'!AB437)</f>
        <v/>
      </c>
      <c r="AB428" s="15">
        <f t="shared" si="36"/>
        <v>438.3807810650888</v>
      </c>
    </row>
    <row r="429" spans="1:28" x14ac:dyDescent="0.2">
      <c r="A429" s="8">
        <f>IFERROR(VLOOKUP(B429,'[1]DADOS (OCULTAR)'!$P$3:$R$91,3,0),"")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JOSE CARLOS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01/2022</v>
      </c>
      <c r="H429" s="14">
        <f>'[1]TCE - ANEXO III - Preencher'!I438</f>
        <v>0</v>
      </c>
      <c r="I429" s="14">
        <f>'[1]TCE - ANEXO III - Preencher'!J438</f>
        <v>147.40639999999999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1.3540000000000001</v>
      </c>
      <c r="O429" s="15">
        <f>'[1]TCE - ANEXO III - Preencher'!P438</f>
        <v>0</v>
      </c>
      <c r="P429" s="16">
        <f t="shared" si="38"/>
        <v>1.3540000000000001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103.20878106508876</v>
      </c>
      <c r="Y429" s="15">
        <f>'[1]TCE - ANEXO III - Preencher'!Z438</f>
        <v>0</v>
      </c>
      <c r="Z429" s="16">
        <f t="shared" si="41"/>
        <v>103.20878106508876</v>
      </c>
      <c r="AA429" s="17" t="str">
        <f>IF('[1]TCE - ANEXO III - Preencher'!AB438="","",'[1]TCE - ANEXO III - Preencher'!AB438)</f>
        <v/>
      </c>
      <c r="AB429" s="15">
        <f t="shared" si="36"/>
        <v>251.96918106508878</v>
      </c>
    </row>
    <row r="430" spans="1:28" x14ac:dyDescent="0.2">
      <c r="A430" s="8">
        <f>IFERROR(VLOOKUP(B430,'[1]DADOS (OCULTAR)'!$P$3:$R$91,3,0),"")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JOSE CLAUDEMIR FERREIRA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01/2022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1.3540000000000001</v>
      </c>
      <c r="O430" s="15">
        <f>'[1]TCE - ANEXO III - Preencher'!P439</f>
        <v>0</v>
      </c>
      <c r="P430" s="16">
        <f t="shared" si="38"/>
        <v>1.3540000000000001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103.20878106508876</v>
      </c>
      <c r="Y430" s="15">
        <f>'[1]TCE - ANEXO III - Preencher'!Z439</f>
        <v>0</v>
      </c>
      <c r="Z430" s="16">
        <f t="shared" si="41"/>
        <v>103.20878106508876</v>
      </c>
      <c r="AA430" s="17" t="str">
        <f>IF('[1]TCE - ANEXO III - Preencher'!AB439="","",'[1]TCE - ANEXO III - Preencher'!AB439)</f>
        <v/>
      </c>
      <c r="AB430" s="15">
        <f t="shared" si="36"/>
        <v>104.56278106508876</v>
      </c>
    </row>
    <row r="431" spans="1:28" x14ac:dyDescent="0.2">
      <c r="A431" s="8">
        <f>IFERROR(VLOOKUP(B431,'[1]DADOS (OCULTAR)'!$P$3:$R$91,3,0),"")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JOSE FRANCISCO DE MOURA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01/2022</v>
      </c>
      <c r="H431" s="14">
        <f>'[1]TCE - ANEXO III - Preencher'!I440</f>
        <v>0</v>
      </c>
      <c r="I431" s="14">
        <f>'[1]TCE - ANEXO III - Preencher'!J440</f>
        <v>288.72320000000002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2.84</v>
      </c>
      <c r="O431" s="15">
        <f>'[1]TCE - ANEXO III - Preencher'!P440</f>
        <v>0</v>
      </c>
      <c r="P431" s="16">
        <f t="shared" si="38"/>
        <v>2.84</v>
      </c>
      <c r="Q431" s="15">
        <f>'[1]TCE - ANEXO III - Preencher'!R440</f>
        <v>464.74</v>
      </c>
      <c r="R431" s="15">
        <f>'[1]TCE - ANEXO III - Preencher'!S440</f>
        <v>116.59</v>
      </c>
      <c r="S431" s="16">
        <f t="shared" si="39"/>
        <v>348.15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103.20878106508876</v>
      </c>
      <c r="Y431" s="15">
        <f>'[1]TCE - ANEXO III - Preencher'!Z440</f>
        <v>0</v>
      </c>
      <c r="Z431" s="16">
        <f t="shared" si="41"/>
        <v>103.20878106508876</v>
      </c>
      <c r="AA431" s="17" t="str">
        <f>IF('[1]TCE - ANEXO III - Preencher'!AB440="","",'[1]TCE - ANEXO III - Preencher'!AB440)</f>
        <v/>
      </c>
      <c r="AB431" s="15">
        <f t="shared" si="36"/>
        <v>742.92198106508863</v>
      </c>
    </row>
    <row r="432" spans="1:28" x14ac:dyDescent="0.2">
      <c r="A432" s="8">
        <f>IFERROR(VLOOKUP(B432,'[1]DADOS (OCULTAR)'!$P$3:$R$91,3,0),"")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JOSE JULIO DA SILVA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01/2022</v>
      </c>
      <c r="H432" s="14">
        <f>'[1]TCE - ANEXO III - Preencher'!I441</f>
        <v>0</v>
      </c>
      <c r="I432" s="14">
        <f>'[1]TCE - ANEXO III - Preencher'!J441</f>
        <v>104.7024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1.3540000000000001</v>
      </c>
      <c r="O432" s="15">
        <f>'[1]TCE - ANEXO III - Preencher'!P441</f>
        <v>0</v>
      </c>
      <c r="P432" s="16">
        <f t="shared" si="38"/>
        <v>1.3540000000000001</v>
      </c>
      <c r="Q432" s="15">
        <f>'[1]TCE - ANEXO III - Preencher'!R441</f>
        <v>341.73</v>
      </c>
      <c r="R432" s="15">
        <f>'[1]TCE - ANEXO III - Preencher'!S441</f>
        <v>74.790000000000006</v>
      </c>
      <c r="S432" s="16">
        <f t="shared" si="39"/>
        <v>266.94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103.20878106508876</v>
      </c>
      <c r="Y432" s="15">
        <f>'[1]TCE - ANEXO III - Preencher'!Z441</f>
        <v>0</v>
      </c>
      <c r="Z432" s="16">
        <f t="shared" si="41"/>
        <v>103.20878106508876</v>
      </c>
      <c r="AA432" s="17" t="str">
        <f>IF('[1]TCE - ANEXO III - Preencher'!AB441="","",'[1]TCE - ANEXO III - Preencher'!AB441)</f>
        <v/>
      </c>
      <c r="AB432" s="15">
        <f t="shared" si="36"/>
        <v>476.20518106508877</v>
      </c>
    </row>
    <row r="433" spans="1:28" x14ac:dyDescent="0.2">
      <c r="A433" s="8">
        <f>IFERROR(VLOOKUP(B433,'[1]DADOS (OCULTAR)'!$P$3:$R$91,3,0),"")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JOSE MARCIO COELHO DE ALBUQUERQUE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1427-05</v>
      </c>
      <c r="G433" s="13" t="str">
        <f>IF('[1]TCE - ANEXO III - Preencher'!H442="","",'[1]TCE - ANEXO III - Preencher'!H442)</f>
        <v>01/2022</v>
      </c>
      <c r="H433" s="14">
        <f>'[1]TCE - ANEXO III - Preencher'!I442</f>
        <v>0</v>
      </c>
      <c r="I433" s="14">
        <f>'[1]TCE - ANEXO III - Preencher'!J442</f>
        <v>545.03919999999994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1.3540000000000001</v>
      </c>
      <c r="O433" s="15">
        <f>'[1]TCE - ANEXO III - Preencher'!P442</f>
        <v>0</v>
      </c>
      <c r="P433" s="16">
        <f t="shared" si="38"/>
        <v>1.3540000000000001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103.20878106508876</v>
      </c>
      <c r="Y433" s="15">
        <f>'[1]TCE - ANEXO III - Preencher'!Z442</f>
        <v>0</v>
      </c>
      <c r="Z433" s="16">
        <f t="shared" si="41"/>
        <v>103.20878106508876</v>
      </c>
      <c r="AA433" s="17" t="str">
        <f>IF('[1]TCE - ANEXO III - Preencher'!AB442="","",'[1]TCE - ANEXO III - Preencher'!AB442)</f>
        <v/>
      </c>
      <c r="AB433" s="15">
        <f t="shared" si="36"/>
        <v>649.60198106508869</v>
      </c>
    </row>
    <row r="434" spans="1:28" x14ac:dyDescent="0.2">
      <c r="A434" s="8">
        <f>IFERROR(VLOOKUP(B434,'[1]DADOS (OCULTAR)'!$P$3:$R$91,3,0),"")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JOSE MARCIO DE MELO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2526-05</v>
      </c>
      <c r="G434" s="13" t="str">
        <f>IF('[1]TCE - ANEXO III - Preencher'!H443="","",'[1]TCE - ANEXO III - Preencher'!H443)</f>
        <v>01/2022</v>
      </c>
      <c r="H434" s="14">
        <f>'[1]TCE - ANEXO III - Preencher'!I443</f>
        <v>0</v>
      </c>
      <c r="I434" s="14">
        <f>'[1]TCE - ANEXO III - Preencher'!J443</f>
        <v>174.52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1.3540000000000001</v>
      </c>
      <c r="O434" s="15">
        <f>'[1]TCE - ANEXO III - Preencher'!P443</f>
        <v>0</v>
      </c>
      <c r="P434" s="16">
        <f t="shared" si="38"/>
        <v>1.3540000000000001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103.20878106508876</v>
      </c>
      <c r="Y434" s="15">
        <f>'[1]TCE - ANEXO III - Preencher'!Z443</f>
        <v>0</v>
      </c>
      <c r="Z434" s="16">
        <f t="shared" si="41"/>
        <v>103.20878106508876</v>
      </c>
      <c r="AA434" s="17" t="str">
        <f>IF('[1]TCE - ANEXO III - Preencher'!AB443="","",'[1]TCE - ANEXO III - Preencher'!AB443)</f>
        <v/>
      </c>
      <c r="AB434" s="15">
        <f t="shared" si="36"/>
        <v>279.0827810650888</v>
      </c>
    </row>
    <row r="435" spans="1:28" x14ac:dyDescent="0.2">
      <c r="A435" s="8">
        <f>IFERROR(VLOOKUP(B435,'[1]DADOS (OCULTAR)'!$P$3:$R$91,3,0),"")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PEREIRA DE SOUSA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9501-10</v>
      </c>
      <c r="G435" s="13" t="str">
        <f>IF('[1]TCE - ANEXO III - Preencher'!H444="","",'[1]TCE - ANEXO III - Preencher'!H444)</f>
        <v>01/2022</v>
      </c>
      <c r="H435" s="14">
        <f>'[1]TCE - ANEXO III - Preencher'!I444</f>
        <v>0</v>
      </c>
      <c r="I435" s="14">
        <f>'[1]TCE - ANEXO III - Preencher'!J444</f>
        <v>287.48160000000001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1.3540000000000001</v>
      </c>
      <c r="O435" s="15">
        <f>'[1]TCE - ANEXO III - Preencher'!P444</f>
        <v>0</v>
      </c>
      <c r="P435" s="16">
        <f t="shared" si="38"/>
        <v>1.3540000000000001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103.20878106508876</v>
      </c>
      <c r="Y435" s="15">
        <f>'[1]TCE - ANEXO III - Preencher'!Z444</f>
        <v>0</v>
      </c>
      <c r="Z435" s="16">
        <f t="shared" si="41"/>
        <v>103.20878106508876</v>
      </c>
      <c r="AA435" s="17" t="str">
        <f>IF('[1]TCE - ANEXO III - Preencher'!AB444="","",'[1]TCE - ANEXO III - Preencher'!AB444)</f>
        <v/>
      </c>
      <c r="AB435" s="15">
        <f t="shared" si="36"/>
        <v>392.04438106508877</v>
      </c>
    </row>
    <row r="436" spans="1:28" x14ac:dyDescent="0.2">
      <c r="A436" s="8">
        <f>IFERROR(VLOOKUP(B436,'[1]DADOS (OCULTAR)'!$P$3:$R$91,3,0),"")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RINALDO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4141-05</v>
      </c>
      <c r="G436" s="13" t="str">
        <f>IF('[1]TCE - ANEXO III - Preencher'!H445="","",'[1]TCE - ANEXO III - Preencher'!H445)</f>
        <v>01/2022</v>
      </c>
      <c r="H436" s="14">
        <f>'[1]TCE - ANEXO III - Preencher'!I445</f>
        <v>0</v>
      </c>
      <c r="I436" s="14">
        <f>'[1]TCE - ANEXO III - Preencher'!J445</f>
        <v>149.10640000000001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1.3540000000000001</v>
      </c>
      <c r="O436" s="15">
        <f>'[1]TCE - ANEXO III - Preencher'!P445</f>
        <v>0</v>
      </c>
      <c r="P436" s="16">
        <f t="shared" si="38"/>
        <v>1.3540000000000001</v>
      </c>
      <c r="Q436" s="15">
        <f>'[1]TCE - ANEXO III - Preencher'!R445</f>
        <v>0</v>
      </c>
      <c r="R436" s="15">
        <f>'[1]TCE - ANEXO III - Preencher'!S445</f>
        <v>82.29</v>
      </c>
      <c r="S436" s="16">
        <f t="shared" si="39"/>
        <v>-82.29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103.20878106508876</v>
      </c>
      <c r="Y436" s="15">
        <f>'[1]TCE - ANEXO III - Preencher'!Z445</f>
        <v>0</v>
      </c>
      <c r="Z436" s="16">
        <f t="shared" si="41"/>
        <v>103.20878106508876</v>
      </c>
      <c r="AA436" s="17" t="str">
        <f>IF('[1]TCE - ANEXO III - Preencher'!AB445="","",'[1]TCE - ANEXO III - Preencher'!AB445)</f>
        <v/>
      </c>
      <c r="AB436" s="15">
        <f t="shared" si="36"/>
        <v>171.37918106508877</v>
      </c>
    </row>
    <row r="437" spans="1:28" x14ac:dyDescent="0.2">
      <c r="A437" s="8">
        <f>IFERROR(VLOOKUP(B437,'[1]DADOS (OCULTAR)'!$P$3:$R$91,3,0),"")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JOSEANA DE SANTANA BARROS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01/2022</v>
      </c>
      <c r="H437" s="14">
        <f>'[1]TCE - ANEXO III - Preencher'!I446</f>
        <v>0</v>
      </c>
      <c r="I437" s="14">
        <f>'[1]TCE - ANEXO III - Preencher'!J446</f>
        <v>138.44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1.3540000000000001</v>
      </c>
      <c r="O437" s="15">
        <f>'[1]TCE - ANEXO III - Preencher'!P446</f>
        <v>0</v>
      </c>
      <c r="P437" s="16">
        <f t="shared" si="38"/>
        <v>1.3540000000000001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103.20878106508876</v>
      </c>
      <c r="Y437" s="15">
        <f>'[1]TCE - ANEXO III - Preencher'!Z446</f>
        <v>0</v>
      </c>
      <c r="Z437" s="16">
        <f t="shared" si="41"/>
        <v>103.20878106508876</v>
      </c>
      <c r="AA437" s="17" t="str">
        <f>IF('[1]TCE - ANEXO III - Preencher'!AB446="","",'[1]TCE - ANEXO III - Preencher'!AB446)</f>
        <v/>
      </c>
      <c r="AB437" s="15">
        <f t="shared" si="36"/>
        <v>243.00278106508875</v>
      </c>
    </row>
    <row r="438" spans="1:28" x14ac:dyDescent="0.2">
      <c r="A438" s="8">
        <f>IFERROR(VLOOKUP(B438,'[1]DADOS (OCULTAR)'!$P$3:$R$91,3,0),"")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JOSEFA DA SILVA CRUZ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01/2022</v>
      </c>
      <c r="H438" s="14">
        <f>'[1]TCE - ANEXO III - Preencher'!I447</f>
        <v>0</v>
      </c>
      <c r="I438" s="14">
        <f>'[1]TCE - ANEXO III - Preencher'!J447</f>
        <v>204.75200000000001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1.3540000000000001</v>
      </c>
      <c r="O438" s="15">
        <f>'[1]TCE - ANEXO III - Preencher'!P447</f>
        <v>0</v>
      </c>
      <c r="P438" s="16">
        <f t="shared" si="38"/>
        <v>1.3540000000000001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103.20878106508876</v>
      </c>
      <c r="Y438" s="15">
        <f>'[1]TCE - ANEXO III - Preencher'!Z447</f>
        <v>0</v>
      </c>
      <c r="Z438" s="16">
        <f t="shared" si="41"/>
        <v>103.20878106508876</v>
      </c>
      <c r="AA438" s="17" t="str">
        <f>IF('[1]TCE - ANEXO III - Preencher'!AB447="","",'[1]TCE - ANEXO III - Preencher'!AB447)</f>
        <v/>
      </c>
      <c r="AB438" s="15">
        <f t="shared" si="36"/>
        <v>309.31478106508877</v>
      </c>
    </row>
    <row r="439" spans="1:28" x14ac:dyDescent="0.2">
      <c r="A439" s="8">
        <f>IFERROR(VLOOKUP(B439,'[1]DADOS (OCULTAR)'!$P$3:$R$91,3,0),"")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JOSEFA MARTINELLY DOS SANTOS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01/2022</v>
      </c>
      <c r="H439" s="14">
        <f>'[1]TCE - ANEXO III - Preencher'!I448</f>
        <v>0</v>
      </c>
      <c r="I439" s="14">
        <f>'[1]TCE - ANEXO III - Preencher'!J448</f>
        <v>368.6336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2.84</v>
      </c>
      <c r="O439" s="15">
        <f>'[1]TCE - ANEXO III - Preencher'!P448</f>
        <v>0</v>
      </c>
      <c r="P439" s="16">
        <f t="shared" si="38"/>
        <v>2.84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103.20878106508876</v>
      </c>
      <c r="Y439" s="15">
        <f>'[1]TCE - ANEXO III - Preencher'!Z448</f>
        <v>0</v>
      </c>
      <c r="Z439" s="16">
        <f t="shared" si="41"/>
        <v>103.20878106508876</v>
      </c>
      <c r="AA439" s="17" t="str">
        <f>IF('[1]TCE - ANEXO III - Preencher'!AB448="","",'[1]TCE - ANEXO III - Preencher'!AB448)</f>
        <v/>
      </c>
      <c r="AB439" s="15">
        <f t="shared" si="36"/>
        <v>474.68238106508875</v>
      </c>
    </row>
    <row r="440" spans="1:28" x14ac:dyDescent="0.2">
      <c r="A440" s="8">
        <f>IFERROR(VLOOKUP(B440,'[1]DADOS (OCULTAR)'!$P$3:$R$91,3,0),"")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JOSELI MARIA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01/2022</v>
      </c>
      <c r="H440" s="14">
        <f>'[1]TCE - ANEXO III - Preencher'!I449</f>
        <v>0</v>
      </c>
      <c r="I440" s="14">
        <f>'[1]TCE - ANEXO III - Preencher'!J449</f>
        <v>188.60159999999999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1.3540000000000001</v>
      </c>
      <c r="O440" s="15">
        <f>'[1]TCE - ANEXO III - Preencher'!P449</f>
        <v>0</v>
      </c>
      <c r="P440" s="16">
        <f t="shared" si="38"/>
        <v>1.3540000000000001</v>
      </c>
      <c r="Q440" s="15">
        <f>'[1]TCE - ANEXO III - Preencher'!R449</f>
        <v>0</v>
      </c>
      <c r="R440" s="15">
        <f>'[1]TCE - ANEXO III - Preencher'!S449</f>
        <v>49.45</v>
      </c>
      <c r="S440" s="16">
        <f t="shared" si="39"/>
        <v>-49.45</v>
      </c>
      <c r="T440" s="15">
        <f>'[1]TCE - ANEXO III - Preencher'!U449</f>
        <v>41.65</v>
      </c>
      <c r="U440" s="15">
        <f>'[1]TCE - ANEXO III - Preencher'!V449</f>
        <v>0</v>
      </c>
      <c r="V440" s="16">
        <f t="shared" si="40"/>
        <v>41.65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103.20878106508876</v>
      </c>
      <c r="Y440" s="15">
        <f>'[1]TCE - ANEXO III - Preencher'!Z449</f>
        <v>0</v>
      </c>
      <c r="Z440" s="16">
        <f t="shared" si="41"/>
        <v>103.20878106508876</v>
      </c>
      <c r="AA440" s="17" t="str">
        <f>IF('[1]TCE - ANEXO III - Preencher'!AB449="","",'[1]TCE - ANEXO III - Preencher'!AB449)</f>
        <v/>
      </c>
      <c r="AB440" s="15">
        <f t="shared" si="36"/>
        <v>285.36438106508876</v>
      </c>
    </row>
    <row r="441" spans="1:28" x14ac:dyDescent="0.2">
      <c r="A441" s="8">
        <f>IFERROR(VLOOKUP(B441,'[1]DADOS (OCULTAR)'!$P$3:$R$91,3,0),"")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JOSELMA CARVALHO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01/2022</v>
      </c>
      <c r="H441" s="14">
        <f>'[1]TCE - ANEXO III - Preencher'!I450</f>
        <v>0</v>
      </c>
      <c r="I441" s="14">
        <f>'[1]TCE - ANEXO III - Preencher'!J450</f>
        <v>138.828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1.3540000000000001</v>
      </c>
      <c r="O441" s="15">
        <f>'[1]TCE - ANEXO III - Preencher'!P450</f>
        <v>0</v>
      </c>
      <c r="P441" s="16">
        <f t="shared" si="38"/>
        <v>1.3540000000000001</v>
      </c>
      <c r="Q441" s="15">
        <f>'[1]TCE - ANEXO III - Preencher'!R450</f>
        <v>287.77999999999997</v>
      </c>
      <c r="R441" s="15">
        <f>'[1]TCE - ANEXO III - Preencher'!S450</f>
        <v>72.72</v>
      </c>
      <c r="S441" s="16">
        <f t="shared" si="39"/>
        <v>215.05999999999997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103.20878106508876</v>
      </c>
      <c r="Y441" s="15">
        <f>'[1]TCE - ANEXO III - Preencher'!Z450</f>
        <v>0</v>
      </c>
      <c r="Z441" s="16">
        <f t="shared" si="41"/>
        <v>103.20878106508876</v>
      </c>
      <c r="AA441" s="17" t="str">
        <f>IF('[1]TCE - ANEXO III - Preencher'!AB450="","",'[1]TCE - ANEXO III - Preencher'!AB450)</f>
        <v/>
      </c>
      <c r="AB441" s="15">
        <f t="shared" si="36"/>
        <v>458.45078106508873</v>
      </c>
    </row>
    <row r="442" spans="1:28" x14ac:dyDescent="0.2">
      <c r="A442" s="8">
        <f>IFERROR(VLOOKUP(B442,'[1]DADOS (OCULTAR)'!$P$3:$R$91,3,0),"")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JOSENALDO RODRIGUES RIBEIRO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01/2022</v>
      </c>
      <c r="H442" s="14">
        <f>'[1]TCE - ANEXO III - Preencher'!I451</f>
        <v>0</v>
      </c>
      <c r="I442" s="14">
        <f>'[1]TCE - ANEXO III - Preencher'!J451</f>
        <v>112.4568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1.3540000000000001</v>
      </c>
      <c r="O442" s="15">
        <f>'[1]TCE - ANEXO III - Preencher'!P451</f>
        <v>0</v>
      </c>
      <c r="P442" s="16">
        <f t="shared" si="38"/>
        <v>1.3540000000000001</v>
      </c>
      <c r="Q442" s="15">
        <f>'[1]TCE - ANEXO III - Preencher'!R451</f>
        <v>842.22</v>
      </c>
      <c r="R442" s="15">
        <f>'[1]TCE - ANEXO III - Preencher'!S451</f>
        <v>63.51</v>
      </c>
      <c r="S442" s="16">
        <f t="shared" si="39"/>
        <v>778.71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103.20878106508876</v>
      </c>
      <c r="Y442" s="15">
        <f>'[1]TCE - ANEXO III - Preencher'!Z451</f>
        <v>0</v>
      </c>
      <c r="Z442" s="16">
        <f t="shared" si="41"/>
        <v>103.20878106508876</v>
      </c>
      <c r="AA442" s="17" t="str">
        <f>IF('[1]TCE - ANEXO III - Preencher'!AB451="","",'[1]TCE - ANEXO III - Preencher'!AB451)</f>
        <v/>
      </c>
      <c r="AB442" s="15">
        <f t="shared" si="36"/>
        <v>995.72958106508872</v>
      </c>
    </row>
    <row r="443" spans="1:28" x14ac:dyDescent="0.2">
      <c r="A443" s="8">
        <f>IFERROR(VLOOKUP(B443,'[1]DADOS (OCULTAR)'!$P$3:$R$91,3,0),"")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JOSIANA MIGUEL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01/2022</v>
      </c>
      <c r="H443" s="14">
        <f>'[1]TCE - ANEXO III - Preencher'!I452</f>
        <v>0</v>
      </c>
      <c r="I443" s="14">
        <f>'[1]TCE - ANEXO III - Preencher'!J452</f>
        <v>115.2792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1.3540000000000001</v>
      </c>
      <c r="O443" s="15">
        <f>'[1]TCE - ANEXO III - Preencher'!P452</f>
        <v>0</v>
      </c>
      <c r="P443" s="16">
        <f t="shared" si="38"/>
        <v>1.3540000000000001</v>
      </c>
      <c r="Q443" s="15">
        <f>'[1]TCE - ANEXO III - Preencher'!R452</f>
        <v>366.9</v>
      </c>
      <c r="R443" s="15">
        <f>'[1]TCE - ANEXO III - Preencher'!S452</f>
        <v>72.72</v>
      </c>
      <c r="S443" s="16">
        <f t="shared" si="39"/>
        <v>294.17999999999995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103.20878106508876</v>
      </c>
      <c r="Y443" s="15">
        <f>'[1]TCE - ANEXO III - Preencher'!Z452</f>
        <v>0</v>
      </c>
      <c r="Z443" s="16">
        <f t="shared" si="41"/>
        <v>103.20878106508876</v>
      </c>
      <c r="AA443" s="17" t="str">
        <f>IF('[1]TCE - ANEXO III - Preencher'!AB452="","",'[1]TCE - ANEXO III - Preencher'!AB452)</f>
        <v/>
      </c>
      <c r="AB443" s="15">
        <f t="shared" si="36"/>
        <v>514.02198106508865</v>
      </c>
    </row>
    <row r="444" spans="1:28" x14ac:dyDescent="0.2">
      <c r="A444" s="8">
        <f>IFERROR(VLOOKUP(B444,'[1]DADOS (OCULTAR)'!$P$3:$R$91,3,0),"")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JOSIANE FERREIRA DE OLIVEIRA PRAZERES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5152-05</v>
      </c>
      <c r="G444" s="13" t="str">
        <f>IF('[1]TCE - ANEXO III - Preencher'!H453="","",'[1]TCE - ANEXO III - Preencher'!H453)</f>
        <v>01/2022</v>
      </c>
      <c r="H444" s="14">
        <f>'[1]TCE - ANEXO III - Preencher'!I453</f>
        <v>0</v>
      </c>
      <c r="I444" s="14">
        <f>'[1]TCE - ANEXO III - Preencher'!J453</f>
        <v>126.048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1.3540000000000001</v>
      </c>
      <c r="O444" s="15">
        <f>'[1]TCE - ANEXO III - Preencher'!P453</f>
        <v>0</v>
      </c>
      <c r="P444" s="16">
        <f t="shared" si="38"/>
        <v>1.3540000000000001</v>
      </c>
      <c r="Q444" s="15">
        <f>'[1]TCE - ANEXO III - Preencher'!R453</f>
        <v>0</v>
      </c>
      <c r="R444" s="15">
        <f>'[1]TCE - ANEXO III - Preencher'!S453</f>
        <v>65.930000000000007</v>
      </c>
      <c r="S444" s="16">
        <f t="shared" si="39"/>
        <v>-65.930000000000007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103.20878106508876</v>
      </c>
      <c r="Y444" s="15">
        <f>'[1]TCE - ANEXO III - Preencher'!Z453</f>
        <v>0</v>
      </c>
      <c r="Z444" s="16">
        <f t="shared" si="41"/>
        <v>103.20878106508876</v>
      </c>
      <c r="AA444" s="17" t="str">
        <f>IF('[1]TCE - ANEXO III - Preencher'!AB453="","",'[1]TCE - ANEXO III - Preencher'!AB453)</f>
        <v/>
      </c>
      <c r="AB444" s="15">
        <f t="shared" si="36"/>
        <v>164.68078106508875</v>
      </c>
    </row>
    <row r="445" spans="1:28" x14ac:dyDescent="0.2">
      <c r="A445" s="8">
        <f>IFERROR(VLOOKUP(B445,'[1]DADOS (OCULTAR)'!$P$3:$R$91,3,0),"")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JOSILDO GOMES DE SOUZA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5211-30</v>
      </c>
      <c r="G445" s="13" t="str">
        <f>IF('[1]TCE - ANEXO III - Preencher'!H454="","",'[1]TCE - ANEXO III - Preencher'!H454)</f>
        <v>01/2022</v>
      </c>
      <c r="H445" s="14">
        <f>'[1]TCE - ANEXO III - Preencher'!I454</f>
        <v>0</v>
      </c>
      <c r="I445" s="14">
        <f>'[1]TCE - ANEXO III - Preencher'!J454</f>
        <v>94.556000000000012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1.3540000000000001</v>
      </c>
      <c r="O445" s="15">
        <f>'[1]TCE - ANEXO III - Preencher'!P454</f>
        <v>0</v>
      </c>
      <c r="P445" s="16">
        <f t="shared" si="38"/>
        <v>1.3540000000000001</v>
      </c>
      <c r="Q445" s="15">
        <f>'[1]TCE - ANEXO III - Preencher'!R454</f>
        <v>391.37</v>
      </c>
      <c r="R445" s="15">
        <f>'[1]TCE - ANEXO III - Preencher'!S454</f>
        <v>61.81</v>
      </c>
      <c r="S445" s="16">
        <f t="shared" si="39"/>
        <v>329.56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103.20878106508876</v>
      </c>
      <c r="Y445" s="15">
        <f>'[1]TCE - ANEXO III - Preencher'!Z454</f>
        <v>0</v>
      </c>
      <c r="Z445" s="16">
        <f t="shared" si="41"/>
        <v>103.20878106508876</v>
      </c>
      <c r="AA445" s="17" t="str">
        <f>IF('[1]TCE - ANEXO III - Preencher'!AB454="","",'[1]TCE - ANEXO III - Preencher'!AB454)</f>
        <v/>
      </c>
      <c r="AB445" s="15">
        <f t="shared" si="36"/>
        <v>528.67878106508874</v>
      </c>
    </row>
    <row r="446" spans="1:28" x14ac:dyDescent="0.2">
      <c r="A446" s="8">
        <f>IFERROR(VLOOKUP(B446,'[1]DADOS (OCULTAR)'!$P$3:$R$91,3,0),"")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JOSINALDO RODRIGUES DE ANDRADE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7823-20</v>
      </c>
      <c r="G446" s="13" t="str">
        <f>IF('[1]TCE - ANEXO III - Preencher'!H455="","",'[1]TCE - ANEXO III - Preencher'!H455)</f>
        <v>01/2022</v>
      </c>
      <c r="H446" s="14">
        <f>'[1]TCE - ANEXO III - Preencher'!I455</f>
        <v>0</v>
      </c>
      <c r="I446" s="14">
        <f>'[1]TCE - ANEXO III - Preencher'!J455</f>
        <v>146.464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1.3540000000000001</v>
      </c>
      <c r="O446" s="15">
        <f>'[1]TCE - ANEXO III - Preencher'!P455</f>
        <v>0</v>
      </c>
      <c r="P446" s="16">
        <f t="shared" si="38"/>
        <v>1.3540000000000001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103.20878106508876</v>
      </c>
      <c r="Y446" s="15">
        <f>'[1]TCE - ANEXO III - Preencher'!Z455</f>
        <v>0</v>
      </c>
      <c r="Z446" s="16">
        <f t="shared" si="41"/>
        <v>103.20878106508876</v>
      </c>
      <c r="AA446" s="17" t="str">
        <f>IF('[1]TCE - ANEXO III - Preencher'!AB455="","",'[1]TCE - ANEXO III - Preencher'!AB455)</f>
        <v/>
      </c>
      <c r="AB446" s="15">
        <f t="shared" si="36"/>
        <v>251.02678106508876</v>
      </c>
    </row>
    <row r="447" spans="1:28" x14ac:dyDescent="0.2">
      <c r="A447" s="8">
        <f>IFERROR(VLOOKUP(B447,'[1]DADOS (OCULTAR)'!$P$3:$R$91,3,0),"")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JOSINEIDE MARIA SOUZA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01/2022</v>
      </c>
      <c r="H447" s="14">
        <f>'[1]TCE - ANEXO III - Preencher'!I456</f>
        <v>0</v>
      </c>
      <c r="I447" s="14">
        <f>'[1]TCE - ANEXO III - Preencher'!J456</f>
        <v>200.4736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1.3540000000000001</v>
      </c>
      <c r="O447" s="15">
        <f>'[1]TCE - ANEXO III - Preencher'!P456</f>
        <v>0</v>
      </c>
      <c r="P447" s="16">
        <f t="shared" si="38"/>
        <v>1.3540000000000001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103.20878106508876</v>
      </c>
      <c r="Y447" s="15">
        <f>'[1]TCE - ANEXO III - Preencher'!Z456</f>
        <v>0</v>
      </c>
      <c r="Z447" s="16">
        <f t="shared" si="41"/>
        <v>103.20878106508876</v>
      </c>
      <c r="AA447" s="17" t="str">
        <f>IF('[1]TCE - ANEXO III - Preencher'!AB456="","",'[1]TCE - ANEXO III - Preencher'!AB456)</f>
        <v/>
      </c>
      <c r="AB447" s="15">
        <f t="shared" si="36"/>
        <v>305.03638106508879</v>
      </c>
    </row>
    <row r="448" spans="1:28" x14ac:dyDescent="0.2">
      <c r="A448" s="8">
        <f>IFERROR(VLOOKUP(B448,'[1]DADOS (OCULTAR)'!$P$3:$R$91,3,0),"")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JOSUEL SOARES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9511-05</v>
      </c>
      <c r="G448" s="13" t="str">
        <f>IF('[1]TCE - ANEXO III - Preencher'!H457="","",'[1]TCE - ANEXO III - Preencher'!H457)</f>
        <v>01/2022</v>
      </c>
      <c r="H448" s="14">
        <f>'[1]TCE - ANEXO III - Preencher'!I457</f>
        <v>0</v>
      </c>
      <c r="I448" s="14">
        <f>'[1]TCE - ANEXO III - Preencher'!J457</f>
        <v>226.8896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1.3540000000000001</v>
      </c>
      <c r="O448" s="15">
        <f>'[1]TCE - ANEXO III - Preencher'!P457</f>
        <v>0</v>
      </c>
      <c r="P448" s="16">
        <f t="shared" si="38"/>
        <v>1.3540000000000001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103.20878106508876</v>
      </c>
      <c r="Y448" s="15">
        <f>'[1]TCE - ANEXO III - Preencher'!Z457</f>
        <v>0</v>
      </c>
      <c r="Z448" s="16">
        <f t="shared" si="41"/>
        <v>103.20878106508876</v>
      </c>
      <c r="AA448" s="17" t="str">
        <f>IF('[1]TCE - ANEXO III - Preencher'!AB457="","",'[1]TCE - ANEXO III - Preencher'!AB457)</f>
        <v/>
      </c>
      <c r="AB448" s="15">
        <f t="shared" si="36"/>
        <v>331.45238106508879</v>
      </c>
    </row>
    <row r="449" spans="1:28" x14ac:dyDescent="0.2">
      <c r="A449" s="8">
        <f>IFERROR(VLOOKUP(B449,'[1]DADOS (OCULTAR)'!$P$3:$R$91,3,0),"")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JOYCE BATISTA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01/2022</v>
      </c>
      <c r="H449" s="14">
        <f>'[1]TCE - ANEXO III - Preencher'!I458</f>
        <v>0</v>
      </c>
      <c r="I449" s="14">
        <f>'[1]TCE - ANEXO III - Preencher'!J458</f>
        <v>113.91679999999999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1.3540000000000001</v>
      </c>
      <c r="O449" s="15">
        <f>'[1]TCE - ANEXO III - Preencher'!P458</f>
        <v>0</v>
      </c>
      <c r="P449" s="16">
        <f t="shared" si="38"/>
        <v>1.3540000000000001</v>
      </c>
      <c r="Q449" s="15">
        <f>'[1]TCE - ANEXO III - Preencher'!R458</f>
        <v>590.16</v>
      </c>
      <c r="R449" s="15">
        <f>'[1]TCE - ANEXO III - Preencher'!S458</f>
        <v>72.72</v>
      </c>
      <c r="S449" s="16">
        <f t="shared" si="39"/>
        <v>517.43999999999994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103.20878106508876</v>
      </c>
      <c r="Y449" s="15">
        <f>'[1]TCE - ANEXO III - Preencher'!Z458</f>
        <v>0</v>
      </c>
      <c r="Z449" s="16">
        <f t="shared" si="41"/>
        <v>103.20878106508876</v>
      </c>
      <c r="AA449" s="17" t="str">
        <f>IF('[1]TCE - ANEXO III - Preencher'!AB458="","",'[1]TCE - ANEXO III - Preencher'!AB458)</f>
        <v/>
      </c>
      <c r="AB449" s="15">
        <f t="shared" si="36"/>
        <v>735.91958106508866</v>
      </c>
    </row>
    <row r="450" spans="1:28" x14ac:dyDescent="0.2">
      <c r="A450" s="8">
        <f>IFERROR(VLOOKUP(B450,'[1]DADOS (OCULTAR)'!$P$3:$R$91,3,0),"")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JOYCE CRISTINA SIMPLICIO GOMES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01/2022</v>
      </c>
      <c r="H450" s="14">
        <f>'[1]TCE - ANEXO III - Preencher'!I459</f>
        <v>0</v>
      </c>
      <c r="I450" s="14">
        <f>'[1]TCE - ANEXO III - Preencher'!J459</f>
        <v>196.6112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1.3540000000000001</v>
      </c>
      <c r="O450" s="15">
        <f>'[1]TCE - ANEXO III - Preencher'!P459</f>
        <v>0</v>
      </c>
      <c r="P450" s="16">
        <f t="shared" si="38"/>
        <v>1.3540000000000001</v>
      </c>
      <c r="Q450" s="15">
        <f>'[1]TCE - ANEXO III - Preencher'!R459</f>
        <v>0</v>
      </c>
      <c r="R450" s="15">
        <f>'[1]TCE - ANEXO III - Preencher'!S459</f>
        <v>72.72</v>
      </c>
      <c r="S450" s="16">
        <f t="shared" si="39"/>
        <v>-72.72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103.20878106508876</v>
      </c>
      <c r="Y450" s="15">
        <f>'[1]TCE - ANEXO III - Preencher'!Z459</f>
        <v>0</v>
      </c>
      <c r="Z450" s="16">
        <f t="shared" si="41"/>
        <v>103.20878106508876</v>
      </c>
      <c r="AA450" s="17" t="str">
        <f>IF('[1]TCE - ANEXO III - Preencher'!AB459="","",'[1]TCE - ANEXO III - Preencher'!AB459)</f>
        <v/>
      </c>
      <c r="AB450" s="15">
        <f t="shared" si="36"/>
        <v>228.45398106508878</v>
      </c>
    </row>
    <row r="451" spans="1:28" x14ac:dyDescent="0.2">
      <c r="A451" s="8">
        <f>IFERROR(VLOOKUP(B451,'[1]DADOS (OCULTAR)'!$P$3:$R$91,3,0),"")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JOYCE FRANCINY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 t="str">
        <f>IF('[1]TCE - ANEXO III - Preencher'!H460="","",'[1]TCE - ANEXO III - Preencher'!H460)</f>
        <v>01/2022</v>
      </c>
      <c r="H451" s="14">
        <f>'[1]TCE - ANEXO III - Preencher'!I460</f>
        <v>0</v>
      </c>
      <c r="I451" s="14">
        <f>'[1]TCE - ANEXO III - Preencher'!J460</f>
        <v>101.2376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1.3540000000000001</v>
      </c>
      <c r="O451" s="15">
        <f>'[1]TCE - ANEXO III - Preencher'!P460</f>
        <v>0</v>
      </c>
      <c r="P451" s="16">
        <f t="shared" si="38"/>
        <v>1.3540000000000001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103.20878106508876</v>
      </c>
      <c r="Y451" s="15">
        <f>'[1]TCE - ANEXO III - Preencher'!Z460</f>
        <v>0</v>
      </c>
      <c r="Z451" s="16">
        <f t="shared" si="41"/>
        <v>103.20878106508876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205.80038106508874</v>
      </c>
    </row>
    <row r="452" spans="1:28" x14ac:dyDescent="0.2">
      <c r="A452" s="8">
        <f>IFERROR(VLOOKUP(B452,'[1]DADOS (OCULTAR)'!$P$3:$R$91,3,0),"")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JUCILENE MARIA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01/2022</v>
      </c>
      <c r="H452" s="14">
        <f>'[1]TCE - ANEXO III - Preencher'!I461</f>
        <v>0</v>
      </c>
      <c r="I452" s="14">
        <f>'[1]TCE - ANEXO III - Preencher'!J461</f>
        <v>236.15360000000001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1.3540000000000001</v>
      </c>
      <c r="O452" s="15">
        <f>'[1]TCE - ANEXO III - Preencher'!P461</f>
        <v>0</v>
      </c>
      <c r="P452" s="16">
        <f t="shared" ref="P452:P515" si="44">N452-O452</f>
        <v>1.3540000000000001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103.20878106508876</v>
      </c>
      <c r="Y452" s="15">
        <f>'[1]TCE - ANEXO III - Preencher'!Z461</f>
        <v>0</v>
      </c>
      <c r="Z452" s="16">
        <f t="shared" ref="Z452:Z515" si="47">X452-Y452</f>
        <v>103.20878106508876</v>
      </c>
      <c r="AA452" s="17" t="str">
        <f>IF('[1]TCE - ANEXO III - Preencher'!AB461="","",'[1]TCE - ANEXO III - Preencher'!AB461)</f>
        <v/>
      </c>
      <c r="AB452" s="15">
        <f t="shared" si="42"/>
        <v>340.7163810650888</v>
      </c>
    </row>
    <row r="453" spans="1:28" x14ac:dyDescent="0.2">
      <c r="A453" s="8">
        <f>IFERROR(VLOOKUP(B453,'[1]DADOS (OCULTAR)'!$P$3:$R$91,3,0),"")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JULIA BEATRIZ CARDEAL DE MIRANDA LANGE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01/2022</v>
      </c>
      <c r="H453" s="14">
        <f>'[1]TCE - ANEXO III - Preencher'!I462</f>
        <v>0</v>
      </c>
      <c r="I453" s="14">
        <f>'[1]TCE - ANEXO III - Preencher'!J462</f>
        <v>226.364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2.84</v>
      </c>
      <c r="O453" s="15">
        <f>'[1]TCE - ANEXO III - Preencher'!P462</f>
        <v>0</v>
      </c>
      <c r="P453" s="16">
        <f t="shared" si="44"/>
        <v>2.84</v>
      </c>
      <c r="Q453" s="15">
        <f>'[1]TCE - ANEXO III - Preencher'!R462</f>
        <v>513.67999999999995</v>
      </c>
      <c r="R453" s="15">
        <f>'[1]TCE - ANEXO III - Preencher'!S462</f>
        <v>95.79</v>
      </c>
      <c r="S453" s="16">
        <f t="shared" si="45"/>
        <v>417.88999999999993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103.20878106508876</v>
      </c>
      <c r="Y453" s="15">
        <f>'[1]TCE - ANEXO III - Preencher'!Z462</f>
        <v>0</v>
      </c>
      <c r="Z453" s="16">
        <f t="shared" si="47"/>
        <v>103.20878106508876</v>
      </c>
      <c r="AA453" s="17" t="str">
        <f>IF('[1]TCE - ANEXO III - Preencher'!AB462="","",'[1]TCE - ANEXO III - Preencher'!AB462)</f>
        <v/>
      </c>
      <c r="AB453" s="15">
        <f t="shared" si="42"/>
        <v>750.30278106508865</v>
      </c>
    </row>
    <row r="454" spans="1:28" x14ac:dyDescent="0.2">
      <c r="A454" s="8">
        <f>IFERROR(VLOOKUP(B454,'[1]DADOS (OCULTAR)'!$P$3:$R$91,3,0),"")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JULIA GABRIELA DE OLIVEIRA RAMOS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01/2022</v>
      </c>
      <c r="H454" s="14">
        <f>'[1]TCE - ANEXO III - Preencher'!I463</f>
        <v>0</v>
      </c>
      <c r="I454" s="14">
        <f>'[1]TCE - ANEXO III - Preencher'!J463</f>
        <v>118.96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1.3540000000000001</v>
      </c>
      <c r="O454" s="15">
        <f>'[1]TCE - ANEXO III - Preencher'!P463</f>
        <v>0</v>
      </c>
      <c r="P454" s="16">
        <f t="shared" si="44"/>
        <v>1.3540000000000001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103.20878106508876</v>
      </c>
      <c r="Y454" s="15">
        <f>'[1]TCE - ANEXO III - Preencher'!Z463</f>
        <v>0</v>
      </c>
      <c r="Z454" s="16">
        <f t="shared" si="47"/>
        <v>103.20878106508876</v>
      </c>
      <c r="AA454" s="17" t="str">
        <f>IF('[1]TCE - ANEXO III - Preencher'!AB463="","",'[1]TCE - ANEXO III - Preencher'!AB463)</f>
        <v/>
      </c>
      <c r="AB454" s="15">
        <f t="shared" si="42"/>
        <v>223.52278106508874</v>
      </c>
    </row>
    <row r="455" spans="1:28" x14ac:dyDescent="0.2">
      <c r="A455" s="8">
        <f>IFERROR(VLOOKUP(B455,'[1]DADOS (OCULTAR)'!$P$3:$R$91,3,0),"")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JULIANA CANDIDO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3242-05</v>
      </c>
      <c r="G455" s="13" t="str">
        <f>IF('[1]TCE - ANEXO III - Preencher'!H464="","",'[1]TCE - ANEXO III - Preencher'!H464)</f>
        <v>01/2022</v>
      </c>
      <c r="H455" s="14">
        <f>'[1]TCE - ANEXO III - Preencher'!I464</f>
        <v>0</v>
      </c>
      <c r="I455" s="14">
        <f>'[1]TCE - ANEXO III - Preencher'!J464</f>
        <v>220.18719999999999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1.3540000000000001</v>
      </c>
      <c r="O455" s="15">
        <f>'[1]TCE - ANEXO III - Preencher'!P464</f>
        <v>0</v>
      </c>
      <c r="P455" s="16">
        <f t="shared" si="44"/>
        <v>1.3540000000000001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103.20878106508876</v>
      </c>
      <c r="Y455" s="15">
        <f>'[1]TCE - ANEXO III - Preencher'!Z464</f>
        <v>0</v>
      </c>
      <c r="Z455" s="16">
        <f t="shared" si="47"/>
        <v>103.20878106508876</v>
      </c>
      <c r="AA455" s="17" t="str">
        <f>IF('[1]TCE - ANEXO III - Preencher'!AB464="","",'[1]TCE - ANEXO III - Preencher'!AB464)</f>
        <v/>
      </c>
      <c r="AB455" s="15">
        <f t="shared" si="42"/>
        <v>324.74998106508878</v>
      </c>
    </row>
    <row r="456" spans="1:28" x14ac:dyDescent="0.2">
      <c r="A456" s="8">
        <f>IFERROR(VLOOKUP(B456,'[1]DADOS (OCULTAR)'!$P$3:$R$91,3,0),"")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JULIANA CLECIA DO NASCIMENTO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2516-05</v>
      </c>
      <c r="G456" s="13" t="str">
        <f>IF('[1]TCE - ANEXO III - Preencher'!H465="","",'[1]TCE - ANEXO III - Preencher'!H465)</f>
        <v>01/2022</v>
      </c>
      <c r="H456" s="14">
        <f>'[1]TCE - ANEXO III - Preencher'!I465</f>
        <v>0</v>
      </c>
      <c r="I456" s="14">
        <f>'[1]TCE - ANEXO III - Preencher'!J465</f>
        <v>223.55520000000001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1.3540000000000001</v>
      </c>
      <c r="O456" s="15">
        <f>'[1]TCE - ANEXO III - Preencher'!P465</f>
        <v>0</v>
      </c>
      <c r="P456" s="16">
        <f t="shared" si="44"/>
        <v>1.3540000000000001</v>
      </c>
      <c r="Q456" s="15">
        <f>'[1]TCE - ANEXO III - Preencher'!R465</f>
        <v>179.86</v>
      </c>
      <c r="R456" s="15">
        <f>'[1]TCE - ANEXO III - Preencher'!S465</f>
        <v>75</v>
      </c>
      <c r="S456" s="16">
        <f t="shared" si="45"/>
        <v>104.86000000000001</v>
      </c>
      <c r="T456" s="15">
        <f>'[1]TCE - ANEXO III - Preencher'!U465</f>
        <v>69.430000000000007</v>
      </c>
      <c r="U456" s="15">
        <f>'[1]TCE - ANEXO III - Preencher'!V465</f>
        <v>0</v>
      </c>
      <c r="V456" s="16">
        <f t="shared" si="46"/>
        <v>69.430000000000007</v>
      </c>
      <c r="W456" s="17" t="str">
        <f>IF('[1]TCE - ANEXO III - Preencher'!X465="","",'[1]TCE - ANEXO III - Preencher'!X465)</f>
        <v>AUXILIO CRECHE</v>
      </c>
      <c r="X456" s="15">
        <f>'[1]TCE - ANEXO III - Preencher'!Y465</f>
        <v>103.20878106508876</v>
      </c>
      <c r="Y456" s="15">
        <f>'[1]TCE - ANEXO III - Preencher'!Z465</f>
        <v>0</v>
      </c>
      <c r="Z456" s="16">
        <f t="shared" si="47"/>
        <v>103.20878106508876</v>
      </c>
      <c r="AA456" s="17" t="str">
        <f>IF('[1]TCE - ANEXO III - Preencher'!AB465="","",'[1]TCE - ANEXO III - Preencher'!AB465)</f>
        <v/>
      </c>
      <c r="AB456" s="15">
        <f t="shared" si="42"/>
        <v>502.40798106508885</v>
      </c>
    </row>
    <row r="457" spans="1:28" x14ac:dyDescent="0.2">
      <c r="A457" s="8">
        <f>IFERROR(VLOOKUP(B457,'[1]DADOS (OCULTAR)'!$P$3:$R$91,3,0),"")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JULIANA CRISTINA RODRIGUES DO PASSO VICENTE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5163-45</v>
      </c>
      <c r="G457" s="13" t="str">
        <f>IF('[1]TCE - ANEXO III - Preencher'!H466="","",'[1]TCE - ANEXO III - Preencher'!H466)</f>
        <v>01/2022</v>
      </c>
      <c r="H457" s="14">
        <f>'[1]TCE - ANEXO III - Preencher'!I466</f>
        <v>0</v>
      </c>
      <c r="I457" s="14">
        <f>'[1]TCE - ANEXO III - Preencher'!J466</f>
        <v>141.1088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1.3540000000000001</v>
      </c>
      <c r="O457" s="15">
        <f>'[1]TCE - ANEXO III - Preencher'!P466</f>
        <v>0</v>
      </c>
      <c r="P457" s="16">
        <f t="shared" si="44"/>
        <v>1.3540000000000001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103.20878106508876</v>
      </c>
      <c r="Y457" s="15">
        <f>'[1]TCE - ANEXO III - Preencher'!Z466</f>
        <v>0</v>
      </c>
      <c r="Z457" s="16">
        <f t="shared" si="47"/>
        <v>103.20878106508876</v>
      </c>
      <c r="AA457" s="17" t="str">
        <f>IF('[1]TCE - ANEXO III - Preencher'!AB466="","",'[1]TCE - ANEXO III - Preencher'!AB466)</f>
        <v/>
      </c>
      <c r="AB457" s="15">
        <f t="shared" si="42"/>
        <v>245.67158106508879</v>
      </c>
    </row>
    <row r="458" spans="1:28" x14ac:dyDescent="0.2">
      <c r="A458" s="8">
        <f>IFERROR(VLOOKUP(B458,'[1]DADOS (OCULTAR)'!$P$3:$R$91,3,0),"")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JULIANA GONCALVES DE FRANCA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01/2022</v>
      </c>
      <c r="H458" s="14">
        <f>'[1]TCE - ANEXO III - Preencher'!I467</f>
        <v>0</v>
      </c>
      <c r="I458" s="14">
        <f>'[1]TCE - ANEXO III - Preencher'!J467</f>
        <v>143.26240000000001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1.3540000000000001</v>
      </c>
      <c r="O458" s="15">
        <f>'[1]TCE - ANEXO III - Preencher'!P467</f>
        <v>0</v>
      </c>
      <c r="P458" s="16">
        <f t="shared" si="44"/>
        <v>1.3540000000000001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103.20878106508876</v>
      </c>
      <c r="Y458" s="15">
        <f>'[1]TCE - ANEXO III - Preencher'!Z467</f>
        <v>0</v>
      </c>
      <c r="Z458" s="16">
        <f t="shared" si="47"/>
        <v>103.20878106508876</v>
      </c>
      <c r="AA458" s="17" t="str">
        <f>IF('[1]TCE - ANEXO III - Preencher'!AB467="","",'[1]TCE - ANEXO III - Preencher'!AB467)</f>
        <v/>
      </c>
      <c r="AB458" s="15">
        <f t="shared" si="42"/>
        <v>247.82518106508877</v>
      </c>
    </row>
    <row r="459" spans="1:28" x14ac:dyDescent="0.2">
      <c r="A459" s="8">
        <f>IFERROR(VLOOKUP(B459,'[1]DADOS (OCULTAR)'!$P$3:$R$91,3,0),"")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JULIANA MARIA ALVES CHARAMBA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2515-10</v>
      </c>
      <c r="G459" s="13" t="str">
        <f>IF('[1]TCE - ANEXO III - Preencher'!H468="","",'[1]TCE - ANEXO III - Preencher'!H468)</f>
        <v>01/2022</v>
      </c>
      <c r="H459" s="14">
        <f>'[1]TCE - ANEXO III - Preencher'!I468</f>
        <v>0</v>
      </c>
      <c r="I459" s="14">
        <f>'[1]TCE - ANEXO III - Preencher'!J468</f>
        <v>211.01840000000001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1.3540000000000001</v>
      </c>
      <c r="O459" s="15">
        <f>'[1]TCE - ANEXO III - Preencher'!P468</f>
        <v>0</v>
      </c>
      <c r="P459" s="16">
        <f t="shared" si="44"/>
        <v>1.3540000000000001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103.20878106508876</v>
      </c>
      <c r="Y459" s="15">
        <f>'[1]TCE - ANEXO III - Preencher'!Z468</f>
        <v>0</v>
      </c>
      <c r="Z459" s="16">
        <f t="shared" si="47"/>
        <v>103.20878106508876</v>
      </c>
      <c r="AA459" s="17" t="str">
        <f>IF('[1]TCE - ANEXO III - Preencher'!AB468="","",'[1]TCE - ANEXO III - Preencher'!AB468)</f>
        <v/>
      </c>
      <c r="AB459" s="15">
        <f t="shared" si="42"/>
        <v>315.5811810650888</v>
      </c>
    </row>
    <row r="460" spans="1:28" x14ac:dyDescent="0.2">
      <c r="A460" s="8">
        <f>IFERROR(VLOOKUP(B460,'[1]DADOS (OCULTAR)'!$P$3:$R$91,3,0),"")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JULIANA MARIA CANUTO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01/2022</v>
      </c>
      <c r="H460" s="14">
        <f>'[1]TCE - ANEXO III - Preencher'!I469</f>
        <v>0</v>
      </c>
      <c r="I460" s="14">
        <f>'[1]TCE - ANEXO III - Preencher'!J469</f>
        <v>112.89919999999999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1.3540000000000001</v>
      </c>
      <c r="O460" s="15">
        <f>'[1]TCE - ANEXO III - Preencher'!P469</f>
        <v>0</v>
      </c>
      <c r="P460" s="16">
        <f t="shared" si="44"/>
        <v>1.3540000000000001</v>
      </c>
      <c r="Q460" s="15">
        <f>'[1]TCE - ANEXO III - Preencher'!R469</f>
        <v>464.74</v>
      </c>
      <c r="R460" s="15">
        <f>'[1]TCE - ANEXO III - Preencher'!S469</f>
        <v>72.72</v>
      </c>
      <c r="S460" s="16">
        <f t="shared" si="45"/>
        <v>392.02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103.20878106508876</v>
      </c>
      <c r="Y460" s="15">
        <f>'[1]TCE - ANEXO III - Preencher'!Z469</f>
        <v>0</v>
      </c>
      <c r="Z460" s="16">
        <f t="shared" si="47"/>
        <v>103.20878106508876</v>
      </c>
      <c r="AA460" s="17" t="str">
        <f>IF('[1]TCE - ANEXO III - Preencher'!AB469="","",'[1]TCE - ANEXO III - Preencher'!AB469)</f>
        <v/>
      </c>
      <c r="AB460" s="15">
        <f t="shared" si="42"/>
        <v>609.48198106508869</v>
      </c>
    </row>
    <row r="461" spans="1:28" x14ac:dyDescent="0.2">
      <c r="A461" s="8">
        <f>IFERROR(VLOOKUP(B461,'[1]DADOS (OCULTAR)'!$P$3:$R$91,3,0),"")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JULIANA MAYONE MARIA LIMA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2234-05</v>
      </c>
      <c r="G461" s="13" t="str">
        <f>IF('[1]TCE - ANEXO III - Preencher'!H470="","",'[1]TCE - ANEXO III - Preencher'!H470)</f>
        <v>01/2022</v>
      </c>
      <c r="H461" s="14">
        <f>'[1]TCE - ANEXO III - Preencher'!I470</f>
        <v>0</v>
      </c>
      <c r="I461" s="14">
        <f>'[1]TCE - ANEXO III - Preencher'!J470</f>
        <v>401.50720000000001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1.3540000000000001</v>
      </c>
      <c r="O461" s="15">
        <f>'[1]TCE - ANEXO III - Preencher'!P470</f>
        <v>0</v>
      </c>
      <c r="P461" s="16">
        <f t="shared" si="44"/>
        <v>1.3540000000000001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103.20878106508876</v>
      </c>
      <c r="Y461" s="15">
        <f>'[1]TCE - ANEXO III - Preencher'!Z470</f>
        <v>0</v>
      </c>
      <c r="Z461" s="16">
        <f t="shared" si="47"/>
        <v>103.20878106508876</v>
      </c>
      <c r="AA461" s="17" t="str">
        <f>IF('[1]TCE - ANEXO III - Preencher'!AB470="","",'[1]TCE - ANEXO III - Preencher'!AB470)</f>
        <v/>
      </c>
      <c r="AB461" s="15">
        <f t="shared" si="42"/>
        <v>506.06998106508877</v>
      </c>
    </row>
    <row r="462" spans="1:28" x14ac:dyDescent="0.2">
      <c r="A462" s="8">
        <f>IFERROR(VLOOKUP(B462,'[1]DADOS (OCULTAR)'!$P$3:$R$91,3,0),"")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JULIANO DA SILVA MOTA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3241-15</v>
      </c>
      <c r="G462" s="13" t="str">
        <f>IF('[1]TCE - ANEXO III - Preencher'!H471="","",'[1]TCE - ANEXO III - Preencher'!H471)</f>
        <v>01/2022</v>
      </c>
      <c r="H462" s="14">
        <f>'[1]TCE - ANEXO III - Preencher'!I471</f>
        <v>0</v>
      </c>
      <c r="I462" s="14">
        <f>'[1]TCE - ANEXO III - Preencher'!J471</f>
        <v>294.22000000000003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1.3540000000000001</v>
      </c>
      <c r="O462" s="15">
        <f>'[1]TCE - ANEXO III - Preencher'!P471</f>
        <v>0</v>
      </c>
      <c r="P462" s="16">
        <f t="shared" si="44"/>
        <v>1.3540000000000001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103.20878106508876</v>
      </c>
      <c r="Y462" s="15">
        <f>'[1]TCE - ANEXO III - Preencher'!Z471</f>
        <v>0</v>
      </c>
      <c r="Z462" s="16">
        <f t="shared" si="47"/>
        <v>103.20878106508876</v>
      </c>
      <c r="AA462" s="17" t="str">
        <f>IF('[1]TCE - ANEXO III - Preencher'!AB471="","",'[1]TCE - ANEXO III - Preencher'!AB471)</f>
        <v/>
      </c>
      <c r="AB462" s="15">
        <f t="shared" si="42"/>
        <v>398.78278106508878</v>
      </c>
    </row>
    <row r="463" spans="1:28" x14ac:dyDescent="0.2">
      <c r="A463" s="8">
        <f>IFERROR(VLOOKUP(B463,'[1]DADOS (OCULTAR)'!$P$3:$R$91,3,0),"")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JULIO TADEU ARRAES DA CUNHA SOUZA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1210-10</v>
      </c>
      <c r="G463" s="13" t="str">
        <f>IF('[1]TCE - ANEXO III - Preencher'!H472="","",'[1]TCE - ANEXO III - Preencher'!H472)</f>
        <v>01/2022</v>
      </c>
      <c r="H463" s="14">
        <f>'[1]TCE - ANEXO III - Preencher'!I472</f>
        <v>0</v>
      </c>
      <c r="I463" s="14">
        <f>'[1]TCE - ANEXO III - Preencher'!J472</f>
        <v>1722.7952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1.3540000000000001</v>
      </c>
      <c r="O463" s="15">
        <f>'[1]TCE - ANEXO III - Preencher'!P472</f>
        <v>0</v>
      </c>
      <c r="P463" s="16">
        <f t="shared" si="44"/>
        <v>1.3540000000000001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103.20878106508876</v>
      </c>
      <c r="Y463" s="15">
        <f>'[1]TCE - ANEXO III - Preencher'!Z472</f>
        <v>0</v>
      </c>
      <c r="Z463" s="16">
        <f t="shared" si="47"/>
        <v>103.20878106508876</v>
      </c>
      <c r="AA463" s="17" t="str">
        <f>IF('[1]TCE - ANEXO III - Preencher'!AB472="","",'[1]TCE - ANEXO III - Preencher'!AB472)</f>
        <v/>
      </c>
      <c r="AB463" s="15">
        <f t="shared" si="42"/>
        <v>1827.3579810650888</v>
      </c>
    </row>
    <row r="464" spans="1:28" x14ac:dyDescent="0.2">
      <c r="A464" s="8">
        <f>IFERROR(VLOOKUP(B464,'[1]DADOS (OCULTAR)'!$P$3:$R$91,3,0),"")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JULYE ANNE CHRYSTINA BENTO DE ANDRADE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01/2022</v>
      </c>
      <c r="H464" s="14">
        <f>'[1]TCE - ANEXO III - Preencher'!I473</f>
        <v>0</v>
      </c>
      <c r="I464" s="14">
        <f>'[1]TCE - ANEXO III - Preencher'!J473</f>
        <v>121.2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1.3540000000000001</v>
      </c>
      <c r="O464" s="15">
        <f>'[1]TCE - ANEXO III - Preencher'!P473</f>
        <v>0</v>
      </c>
      <c r="P464" s="16">
        <f t="shared" si="44"/>
        <v>1.3540000000000001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103.20878106508876</v>
      </c>
      <c r="Y464" s="15">
        <f>'[1]TCE - ANEXO III - Preencher'!Z473</f>
        <v>0</v>
      </c>
      <c r="Z464" s="16">
        <f t="shared" si="47"/>
        <v>103.20878106508876</v>
      </c>
      <c r="AA464" s="17" t="str">
        <f>IF('[1]TCE - ANEXO III - Preencher'!AB473="","",'[1]TCE - ANEXO III - Preencher'!AB473)</f>
        <v/>
      </c>
      <c r="AB464" s="15">
        <f t="shared" si="42"/>
        <v>225.76278106508875</v>
      </c>
    </row>
    <row r="465" spans="1:28" x14ac:dyDescent="0.2">
      <c r="A465" s="8">
        <f>IFERROR(VLOOKUP(B465,'[1]DADOS (OCULTAR)'!$P$3:$R$91,3,0),"")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JUTILANDIA DE MORAES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01/2022</v>
      </c>
      <c r="H465" s="14">
        <f>'[1]TCE - ANEXO III - Preencher'!I474</f>
        <v>0</v>
      </c>
      <c r="I465" s="14">
        <f>'[1]TCE - ANEXO III - Preencher'!J474</f>
        <v>125.4216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1.3540000000000001</v>
      </c>
      <c r="O465" s="15">
        <f>'[1]TCE - ANEXO III - Preencher'!P474</f>
        <v>0</v>
      </c>
      <c r="P465" s="16">
        <f t="shared" si="44"/>
        <v>1.3540000000000001</v>
      </c>
      <c r="Q465" s="15">
        <f>'[1]TCE - ANEXO III - Preencher'!R474</f>
        <v>535.25</v>
      </c>
      <c r="R465" s="15">
        <f>'[1]TCE - ANEXO III - Preencher'!S474</f>
        <v>63.02</v>
      </c>
      <c r="S465" s="16">
        <f t="shared" si="45"/>
        <v>472.23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103.20878106508876</v>
      </c>
      <c r="Y465" s="15">
        <f>'[1]TCE - ANEXO III - Preencher'!Z474</f>
        <v>0</v>
      </c>
      <c r="Z465" s="16">
        <f t="shared" si="47"/>
        <v>103.20878106508876</v>
      </c>
      <c r="AA465" s="17" t="str">
        <f>IF('[1]TCE - ANEXO III - Preencher'!AB474="","",'[1]TCE - ANEXO III - Preencher'!AB474)</f>
        <v/>
      </c>
      <c r="AB465" s="15">
        <f t="shared" si="42"/>
        <v>702.21438106508867</v>
      </c>
    </row>
    <row r="466" spans="1:28" x14ac:dyDescent="0.2">
      <c r="A466" s="8">
        <f>IFERROR(VLOOKUP(B466,'[1]DADOS (OCULTAR)'!$P$3:$R$91,3,0),"")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KAREN HUANA FREITAS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01/2022</v>
      </c>
      <c r="H466" s="14">
        <f>'[1]TCE - ANEXO III - Preencher'!I475</f>
        <v>0</v>
      </c>
      <c r="I466" s="14">
        <f>'[1]TCE - ANEXO III - Preencher'!J475</f>
        <v>116.352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1.3540000000000001</v>
      </c>
      <c r="O466" s="15">
        <f>'[1]TCE - ANEXO III - Preencher'!P475</f>
        <v>0</v>
      </c>
      <c r="P466" s="16">
        <f t="shared" si="44"/>
        <v>1.3540000000000001</v>
      </c>
      <c r="Q466" s="15">
        <f>'[1]TCE - ANEXO III - Preencher'!R475</f>
        <v>366.9</v>
      </c>
      <c r="R466" s="15">
        <f>'[1]TCE - ANEXO III - Preencher'!S475</f>
        <v>72.72</v>
      </c>
      <c r="S466" s="16">
        <f t="shared" si="45"/>
        <v>294.17999999999995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103.20878106508876</v>
      </c>
      <c r="Y466" s="15">
        <f>'[1]TCE - ANEXO III - Preencher'!Z475</f>
        <v>0</v>
      </c>
      <c r="Z466" s="16">
        <f t="shared" si="47"/>
        <v>103.20878106508876</v>
      </c>
      <c r="AA466" s="17" t="str">
        <f>IF('[1]TCE - ANEXO III - Preencher'!AB475="","",'[1]TCE - ANEXO III - Preencher'!AB475)</f>
        <v/>
      </c>
      <c r="AB466" s="15">
        <f t="shared" si="42"/>
        <v>515.09478106508868</v>
      </c>
    </row>
    <row r="467" spans="1:28" x14ac:dyDescent="0.2">
      <c r="A467" s="8">
        <f>IFERROR(VLOOKUP(B467,'[1]DADOS (OCULTAR)'!$P$3:$R$91,3,0),"")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KAREN PRISCYLLA OLIVEIRA DO MONTE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01/2022</v>
      </c>
      <c r="H467" s="14">
        <f>'[1]TCE - ANEXO III - Preencher'!I476</f>
        <v>0</v>
      </c>
      <c r="I467" s="14">
        <f>'[1]TCE - ANEXO III - Preencher'!J476</f>
        <v>200.2912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2.84</v>
      </c>
      <c r="O467" s="15">
        <f>'[1]TCE - ANEXO III - Preencher'!P476</f>
        <v>0</v>
      </c>
      <c r="P467" s="16">
        <f t="shared" si="44"/>
        <v>2.84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103.20878106508876</v>
      </c>
      <c r="Y467" s="15">
        <f>'[1]TCE - ANEXO III - Preencher'!Z476</f>
        <v>0</v>
      </c>
      <c r="Z467" s="16">
        <f t="shared" si="47"/>
        <v>103.20878106508876</v>
      </c>
      <c r="AA467" s="17" t="str">
        <f>IF('[1]TCE - ANEXO III - Preencher'!AB476="","",'[1]TCE - ANEXO III - Preencher'!AB476)</f>
        <v/>
      </c>
      <c r="AB467" s="15">
        <f t="shared" si="42"/>
        <v>306.33998106508875</v>
      </c>
    </row>
    <row r="468" spans="1:28" x14ac:dyDescent="0.2">
      <c r="A468" s="8">
        <f>IFERROR(VLOOKUP(B468,'[1]DADOS (OCULTAR)'!$P$3:$R$91,3,0),"")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KARINA RAMOS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01/2022</v>
      </c>
      <c r="H468" s="14">
        <f>'[1]TCE - ANEXO III - Preencher'!I477</f>
        <v>0</v>
      </c>
      <c r="I468" s="14">
        <f>'[1]TCE - ANEXO III - Preencher'!J477</f>
        <v>135.66159999999999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1.3540000000000001</v>
      </c>
      <c r="O468" s="15">
        <f>'[1]TCE - ANEXO III - Preencher'!P477</f>
        <v>0</v>
      </c>
      <c r="P468" s="16">
        <f t="shared" si="44"/>
        <v>1.3540000000000001</v>
      </c>
      <c r="Q468" s="15">
        <f>'[1]TCE - ANEXO III - Preencher'!R477</f>
        <v>0</v>
      </c>
      <c r="R468" s="15">
        <f>'[1]TCE - ANEXO III - Preencher'!S477</f>
        <v>67.63</v>
      </c>
      <c r="S468" s="16">
        <f t="shared" si="45"/>
        <v>-67.63</v>
      </c>
      <c r="T468" s="15">
        <f>'[1]TCE - ANEXO III - Preencher'!U477</f>
        <v>62.47</v>
      </c>
      <c r="U468" s="15">
        <f>'[1]TCE - ANEXO III - Preencher'!V477</f>
        <v>0</v>
      </c>
      <c r="V468" s="16">
        <f t="shared" si="46"/>
        <v>62.47</v>
      </c>
      <c r="W468" s="17" t="str">
        <f>IF('[1]TCE - ANEXO III - Preencher'!X477="","",'[1]TCE - ANEXO III - Preencher'!X477)</f>
        <v>AUXILIO CRECHE</v>
      </c>
      <c r="X468" s="15">
        <f>'[1]TCE - ANEXO III - Preencher'!Y477</f>
        <v>103.20878106508876</v>
      </c>
      <c r="Y468" s="15">
        <f>'[1]TCE - ANEXO III - Preencher'!Z477</f>
        <v>0</v>
      </c>
      <c r="Z468" s="16">
        <f t="shared" si="47"/>
        <v>103.20878106508876</v>
      </c>
      <c r="AA468" s="17" t="str">
        <f>IF('[1]TCE - ANEXO III - Preencher'!AB477="","",'[1]TCE - ANEXO III - Preencher'!AB477)</f>
        <v/>
      </c>
      <c r="AB468" s="15">
        <f t="shared" si="42"/>
        <v>235.06438106508875</v>
      </c>
    </row>
    <row r="469" spans="1:28" x14ac:dyDescent="0.2">
      <c r="A469" s="8">
        <f>IFERROR(VLOOKUP(B469,'[1]DADOS (OCULTAR)'!$P$3:$R$91,3,0),"")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KARINA REJANE DA SILVA LIMA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01/2022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1.3540000000000001</v>
      </c>
      <c r="O469" s="15">
        <f>'[1]TCE - ANEXO III - Preencher'!P478</f>
        <v>0</v>
      </c>
      <c r="P469" s="16">
        <f t="shared" si="44"/>
        <v>1.3540000000000001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103.20878106508876</v>
      </c>
      <c r="Y469" s="15">
        <f>'[1]TCE - ANEXO III - Preencher'!Z478</f>
        <v>0</v>
      </c>
      <c r="Z469" s="16">
        <f t="shared" si="47"/>
        <v>103.20878106508876</v>
      </c>
      <c r="AA469" s="17" t="str">
        <f>IF('[1]TCE - ANEXO III - Preencher'!AB478="","",'[1]TCE - ANEXO III - Preencher'!AB478)</f>
        <v/>
      </c>
      <c r="AB469" s="15">
        <f t="shared" si="42"/>
        <v>104.56278106508876</v>
      </c>
    </row>
    <row r="470" spans="1:28" x14ac:dyDescent="0.2">
      <c r="A470" s="8">
        <f>IFERROR(VLOOKUP(B470,'[1]DADOS (OCULTAR)'!$P$3:$R$91,3,0),"")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KARLA VALERIA DA SILVA TRAVASSOS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2234-05</v>
      </c>
      <c r="G470" s="13" t="str">
        <f>IF('[1]TCE - ANEXO III - Preencher'!H479="","",'[1]TCE - ANEXO III - Preencher'!H479)</f>
        <v>01/2022</v>
      </c>
      <c r="H470" s="14">
        <f>'[1]TCE - ANEXO III - Preencher'!I479</f>
        <v>0</v>
      </c>
      <c r="I470" s="14">
        <f>'[1]TCE - ANEXO III - Preencher'!J479</f>
        <v>344.49119999999999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1.3540000000000001</v>
      </c>
      <c r="O470" s="15">
        <f>'[1]TCE - ANEXO III - Preencher'!P479</f>
        <v>0</v>
      </c>
      <c r="P470" s="16">
        <f t="shared" si="44"/>
        <v>1.3540000000000001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103.20878106508876</v>
      </c>
      <c r="Y470" s="15">
        <f>'[1]TCE - ANEXO III - Preencher'!Z479</f>
        <v>0</v>
      </c>
      <c r="Z470" s="16">
        <f t="shared" si="47"/>
        <v>103.20878106508876</v>
      </c>
      <c r="AA470" s="17" t="str">
        <f>IF('[1]TCE - ANEXO III - Preencher'!AB479="","",'[1]TCE - ANEXO III - Preencher'!AB479)</f>
        <v/>
      </c>
      <c r="AB470" s="15">
        <f t="shared" si="42"/>
        <v>449.05398106508875</v>
      </c>
    </row>
    <row r="471" spans="1:28" x14ac:dyDescent="0.2">
      <c r="A471" s="8">
        <f>IFERROR(VLOOKUP(B471,'[1]DADOS (OCULTAR)'!$P$3:$R$91,3,0),"")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KAROLA RAFAELA SILVA DE AMORIM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01/2022</v>
      </c>
      <c r="H471" s="14">
        <f>'[1]TCE - ANEXO III - Preencher'!I480</f>
        <v>0</v>
      </c>
      <c r="I471" s="14">
        <f>'[1]TCE - ANEXO III - Preencher'!J480</f>
        <v>125.0736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1.3540000000000001</v>
      </c>
      <c r="O471" s="15">
        <f>'[1]TCE - ANEXO III - Preencher'!P480</f>
        <v>0</v>
      </c>
      <c r="P471" s="16">
        <f t="shared" si="44"/>
        <v>1.3540000000000001</v>
      </c>
      <c r="Q471" s="15">
        <f>'[1]TCE - ANEXO III - Preencher'!R480</f>
        <v>464.74</v>
      </c>
      <c r="R471" s="15">
        <f>'[1]TCE - ANEXO III - Preencher'!S480</f>
        <v>68.84</v>
      </c>
      <c r="S471" s="16">
        <f t="shared" si="45"/>
        <v>395.9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103.20878106508876</v>
      </c>
      <c r="Y471" s="15">
        <f>'[1]TCE - ANEXO III - Preencher'!Z480</f>
        <v>0</v>
      </c>
      <c r="Z471" s="16">
        <f t="shared" si="47"/>
        <v>103.20878106508876</v>
      </c>
      <c r="AA471" s="17" t="str">
        <f>IF('[1]TCE - ANEXO III - Preencher'!AB480="","",'[1]TCE - ANEXO III - Preencher'!AB480)</f>
        <v/>
      </c>
      <c r="AB471" s="15">
        <f t="shared" si="42"/>
        <v>625.53638106508868</v>
      </c>
    </row>
    <row r="472" spans="1:28" x14ac:dyDescent="0.2">
      <c r="A472" s="8">
        <f>IFERROR(VLOOKUP(B472,'[1]DADOS (OCULTAR)'!$P$3:$R$91,3,0),"")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KAROLAYNE NUNES GOMES DE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01/2022</v>
      </c>
      <c r="H472" s="14">
        <f>'[1]TCE - ANEXO III - Preencher'!I481</f>
        <v>0</v>
      </c>
      <c r="I472" s="14">
        <f>'[1]TCE - ANEXO III - Preencher'!J481</f>
        <v>125.06480000000001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1.3540000000000001</v>
      </c>
      <c r="O472" s="15">
        <f>'[1]TCE - ANEXO III - Preencher'!P481</f>
        <v>0</v>
      </c>
      <c r="P472" s="16">
        <f t="shared" si="44"/>
        <v>1.3540000000000001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103.20878106508876</v>
      </c>
      <c r="Y472" s="15">
        <f>'[1]TCE - ANEXO III - Preencher'!Z481</f>
        <v>0</v>
      </c>
      <c r="Z472" s="16">
        <f t="shared" si="47"/>
        <v>103.20878106508876</v>
      </c>
      <c r="AA472" s="17" t="str">
        <f>IF('[1]TCE - ANEXO III - Preencher'!AB481="","",'[1]TCE - ANEXO III - Preencher'!AB481)</f>
        <v/>
      </c>
      <c r="AB472" s="15">
        <f t="shared" si="42"/>
        <v>229.62758106508875</v>
      </c>
    </row>
    <row r="473" spans="1:28" x14ac:dyDescent="0.2">
      <c r="A473" s="8">
        <f>IFERROR(VLOOKUP(B473,'[1]DADOS (OCULTAR)'!$P$3:$R$91,3,0),"")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KASSIANA KEILLA SANTOS DE OLIVEIRA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 t="str">
        <f>IF('[1]TCE - ANEXO III - Preencher'!H482="","",'[1]TCE - ANEXO III - Preencher'!H482)</f>
        <v>01/2022</v>
      </c>
      <c r="H473" s="14">
        <f>'[1]TCE - ANEXO III - Preencher'!I482</f>
        <v>0</v>
      </c>
      <c r="I473" s="14">
        <f>'[1]TCE - ANEXO III - Preencher'!J482</f>
        <v>177.5864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2.84</v>
      </c>
      <c r="O473" s="15">
        <f>'[1]TCE - ANEXO III - Preencher'!P482</f>
        <v>0</v>
      </c>
      <c r="P473" s="16">
        <f t="shared" si="44"/>
        <v>2.84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103.20878106508876</v>
      </c>
      <c r="Y473" s="15">
        <f>'[1]TCE - ANEXO III - Preencher'!Z482</f>
        <v>0</v>
      </c>
      <c r="Z473" s="16">
        <f t="shared" si="47"/>
        <v>103.20878106508876</v>
      </c>
      <c r="AA473" s="17" t="str">
        <f>IF('[1]TCE - ANEXO III - Preencher'!AB482="","",'[1]TCE - ANEXO III - Preencher'!AB482)</f>
        <v/>
      </c>
      <c r="AB473" s="15">
        <f t="shared" si="42"/>
        <v>283.63518106508877</v>
      </c>
    </row>
    <row r="474" spans="1:28" x14ac:dyDescent="0.2">
      <c r="A474" s="8">
        <f>IFERROR(VLOOKUP(B474,'[1]DADOS (OCULTAR)'!$P$3:$R$91,3,0),"")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KATIA COSTA DE FRANCA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5211-30</v>
      </c>
      <c r="G474" s="13" t="str">
        <f>IF('[1]TCE - ANEXO III - Preencher'!H483="","",'[1]TCE - ANEXO III - Preencher'!H483)</f>
        <v>01/2022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1.3540000000000001</v>
      </c>
      <c r="O474" s="15">
        <f>'[1]TCE - ANEXO III - Preencher'!P483</f>
        <v>0</v>
      </c>
      <c r="P474" s="16">
        <f t="shared" si="44"/>
        <v>1.3540000000000001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103.20878106508876</v>
      </c>
      <c r="Y474" s="15">
        <f>'[1]TCE - ANEXO III - Preencher'!Z483</f>
        <v>0</v>
      </c>
      <c r="Z474" s="16">
        <f t="shared" si="47"/>
        <v>103.20878106508876</v>
      </c>
      <c r="AA474" s="17" t="str">
        <f>IF('[1]TCE - ANEXO III - Preencher'!AB483="","",'[1]TCE - ANEXO III - Preencher'!AB483)</f>
        <v/>
      </c>
      <c r="AB474" s="15">
        <f t="shared" si="42"/>
        <v>104.56278106508876</v>
      </c>
    </row>
    <row r="475" spans="1:28" x14ac:dyDescent="0.2">
      <c r="A475" s="8">
        <f>IFERROR(VLOOKUP(B475,'[1]DADOS (OCULTAR)'!$P$3:$R$91,3,0),"")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KATIA DIAS DE LUNA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5211-30</v>
      </c>
      <c r="G475" s="13" t="str">
        <f>IF('[1]TCE - ANEXO III - Preencher'!H484="","",'[1]TCE - ANEXO III - Preencher'!H484)</f>
        <v>01/2022</v>
      </c>
      <c r="H475" s="14">
        <f>'[1]TCE - ANEXO III - Preencher'!I484</f>
        <v>0</v>
      </c>
      <c r="I475" s="14">
        <f>'[1]TCE - ANEXO III - Preencher'!J484</f>
        <v>124.0744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1.3540000000000001</v>
      </c>
      <c r="O475" s="15">
        <f>'[1]TCE - ANEXO III - Preencher'!P484</f>
        <v>0</v>
      </c>
      <c r="P475" s="16">
        <f t="shared" si="44"/>
        <v>1.3540000000000001</v>
      </c>
      <c r="Q475" s="15">
        <f>'[1]TCE - ANEXO III - Preencher'!R484</f>
        <v>341.73</v>
      </c>
      <c r="R475" s="15">
        <f>'[1]TCE - ANEXO III - Preencher'!S484</f>
        <v>45.21</v>
      </c>
      <c r="S475" s="16">
        <f t="shared" si="45"/>
        <v>296.52000000000004</v>
      </c>
      <c r="T475" s="15">
        <f>'[1]TCE - ANEXO III - Preencher'!U484</f>
        <v>41.66</v>
      </c>
      <c r="U475" s="15">
        <f>'[1]TCE - ANEXO III - Preencher'!V484</f>
        <v>0</v>
      </c>
      <c r="V475" s="16">
        <f t="shared" si="46"/>
        <v>41.66</v>
      </c>
      <c r="W475" s="17" t="str">
        <f>IF('[1]TCE - ANEXO III - Preencher'!X484="","",'[1]TCE - ANEXO III - Preencher'!X484)</f>
        <v>AUXILIO CRECHE</v>
      </c>
      <c r="X475" s="15">
        <f>'[1]TCE - ANEXO III - Preencher'!Y484</f>
        <v>103.20878106508876</v>
      </c>
      <c r="Y475" s="15">
        <f>'[1]TCE - ANEXO III - Preencher'!Z484</f>
        <v>0</v>
      </c>
      <c r="Z475" s="16">
        <f t="shared" si="47"/>
        <v>103.20878106508876</v>
      </c>
      <c r="AA475" s="17" t="str">
        <f>IF('[1]TCE - ANEXO III - Preencher'!AB484="","",'[1]TCE - ANEXO III - Preencher'!AB484)</f>
        <v/>
      </c>
      <c r="AB475" s="15">
        <f t="shared" si="42"/>
        <v>566.81718106508879</v>
      </c>
    </row>
    <row r="476" spans="1:28" x14ac:dyDescent="0.2">
      <c r="A476" s="8">
        <f>IFERROR(VLOOKUP(B476,'[1]DADOS (OCULTAR)'!$P$3:$R$91,3,0),"")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KATIA JANAINA PEREIRA BENTO DOS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01/2022</v>
      </c>
      <c r="H476" s="14">
        <f>'[1]TCE - ANEXO III - Preencher'!I485</f>
        <v>0</v>
      </c>
      <c r="I476" s="14">
        <f>'[1]TCE - ANEXO III - Preencher'!J485</f>
        <v>146.21600000000001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1.3540000000000001</v>
      </c>
      <c r="O476" s="15">
        <f>'[1]TCE - ANEXO III - Preencher'!P485</f>
        <v>0</v>
      </c>
      <c r="P476" s="16">
        <f t="shared" si="44"/>
        <v>1.3540000000000001</v>
      </c>
      <c r="Q476" s="15">
        <f>'[1]TCE - ANEXO III - Preencher'!R485</f>
        <v>269.79000000000002</v>
      </c>
      <c r="R476" s="15">
        <f>'[1]TCE - ANEXO III - Preencher'!S485</f>
        <v>72.72</v>
      </c>
      <c r="S476" s="16">
        <f t="shared" si="45"/>
        <v>197.07000000000002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103.20878106508876</v>
      </c>
      <c r="Y476" s="15">
        <f>'[1]TCE - ANEXO III - Preencher'!Z485</f>
        <v>0</v>
      </c>
      <c r="Z476" s="16">
        <f t="shared" si="47"/>
        <v>103.20878106508876</v>
      </c>
      <c r="AA476" s="17" t="str">
        <f>IF('[1]TCE - ANEXO III - Preencher'!AB485="","",'[1]TCE - ANEXO III - Preencher'!AB485)</f>
        <v/>
      </c>
      <c r="AB476" s="15">
        <f t="shared" si="42"/>
        <v>447.84878106508882</v>
      </c>
    </row>
    <row r="477" spans="1:28" x14ac:dyDescent="0.2">
      <c r="A477" s="8">
        <f>IFERROR(VLOOKUP(B477,'[1]DADOS (OCULTAR)'!$P$3:$R$91,3,0),"")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KATIANE BALBINO LIMA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01/2022</v>
      </c>
      <c r="H477" s="14">
        <f>'[1]TCE - ANEXO III - Preencher'!I486</f>
        <v>0</v>
      </c>
      <c r="I477" s="14">
        <f>'[1]TCE - ANEXO III - Preencher'!J486</f>
        <v>126.048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1.3540000000000001</v>
      </c>
      <c r="O477" s="15">
        <f>'[1]TCE - ANEXO III - Preencher'!P486</f>
        <v>0</v>
      </c>
      <c r="P477" s="16">
        <f t="shared" si="44"/>
        <v>1.3540000000000001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69.41</v>
      </c>
      <c r="U477" s="15">
        <f>'[1]TCE - ANEXO III - Preencher'!V486</f>
        <v>0</v>
      </c>
      <c r="V477" s="16">
        <f t="shared" si="46"/>
        <v>69.41</v>
      </c>
      <c r="W477" s="17" t="str">
        <f>IF('[1]TCE - ANEXO III - Preencher'!X486="","",'[1]TCE - ANEXO III - Preencher'!X486)</f>
        <v>AUXILIO CRECHE</v>
      </c>
      <c r="X477" s="15">
        <f>'[1]TCE - ANEXO III - Preencher'!Y486</f>
        <v>103.20878106508876</v>
      </c>
      <c r="Y477" s="15">
        <f>'[1]TCE - ANEXO III - Preencher'!Z486</f>
        <v>0</v>
      </c>
      <c r="Z477" s="16">
        <f t="shared" si="47"/>
        <v>103.20878106508876</v>
      </c>
      <c r="AA477" s="17" t="str">
        <f>IF('[1]TCE - ANEXO III - Preencher'!AB486="","",'[1]TCE - ANEXO III - Preencher'!AB486)</f>
        <v/>
      </c>
      <c r="AB477" s="15">
        <f t="shared" si="42"/>
        <v>300.02078106508878</v>
      </c>
    </row>
    <row r="478" spans="1:28" x14ac:dyDescent="0.2">
      <c r="A478" s="8">
        <f>IFERROR(VLOOKUP(B478,'[1]DADOS (OCULTAR)'!$P$3:$R$91,3,0),"")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 xml:space="preserve">KEILA ALVES PEREIRA BARRETO 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2237-10</v>
      </c>
      <c r="G478" s="13" t="str">
        <f>IF('[1]TCE - ANEXO III - Preencher'!H487="","",'[1]TCE - ANEXO III - Preencher'!H487)</f>
        <v>01/2022</v>
      </c>
      <c r="H478" s="14">
        <f>'[1]TCE - ANEXO III - Preencher'!I487</f>
        <v>0</v>
      </c>
      <c r="I478" s="14">
        <f>'[1]TCE - ANEXO III - Preencher'!J487</f>
        <v>315.83920000000001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1.3540000000000001</v>
      </c>
      <c r="O478" s="15">
        <f>'[1]TCE - ANEXO III - Preencher'!P487</f>
        <v>0</v>
      </c>
      <c r="P478" s="16">
        <f t="shared" si="44"/>
        <v>1.3540000000000001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103.20878106508876</v>
      </c>
      <c r="Y478" s="15">
        <f>'[1]TCE - ANEXO III - Preencher'!Z487</f>
        <v>0</v>
      </c>
      <c r="Z478" s="16">
        <f t="shared" si="47"/>
        <v>103.20878106508876</v>
      </c>
      <c r="AA478" s="17" t="str">
        <f>IF('[1]TCE - ANEXO III - Preencher'!AB487="","",'[1]TCE - ANEXO III - Preencher'!AB487)</f>
        <v/>
      </c>
      <c r="AB478" s="15">
        <f t="shared" si="42"/>
        <v>420.40198106508876</v>
      </c>
    </row>
    <row r="479" spans="1:28" x14ac:dyDescent="0.2">
      <c r="A479" s="8">
        <f>IFERROR(VLOOKUP(B479,'[1]DADOS (OCULTAR)'!$P$3:$R$91,3,0),"")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KETILLY RAYANE DO AMARAL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01/2022</v>
      </c>
      <c r="H479" s="14">
        <f>'[1]TCE - ANEXO III - Preencher'!I488</f>
        <v>0</v>
      </c>
      <c r="I479" s="14">
        <f>'[1]TCE - ANEXO III - Preencher'!J488</f>
        <v>280.17840000000001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2.84</v>
      </c>
      <c r="O479" s="15">
        <f>'[1]TCE - ANEXO III - Preencher'!P488</f>
        <v>0</v>
      </c>
      <c r="P479" s="16">
        <f t="shared" si="44"/>
        <v>2.84</v>
      </c>
      <c r="Q479" s="15">
        <f>'[1]TCE - ANEXO III - Preencher'!R488</f>
        <v>232.38</v>
      </c>
      <c r="R479" s="15">
        <f>'[1]TCE - ANEXO III - Preencher'!S488</f>
        <v>96.9</v>
      </c>
      <c r="S479" s="16">
        <f t="shared" si="45"/>
        <v>135.47999999999999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103.20878106508876</v>
      </c>
      <c r="Y479" s="15">
        <f>'[1]TCE - ANEXO III - Preencher'!Z488</f>
        <v>0</v>
      </c>
      <c r="Z479" s="16">
        <f t="shared" si="47"/>
        <v>103.20878106508876</v>
      </c>
      <c r="AA479" s="17" t="str">
        <f>IF('[1]TCE - ANEXO III - Preencher'!AB488="","",'[1]TCE - ANEXO III - Preencher'!AB488)</f>
        <v/>
      </c>
      <c r="AB479" s="15">
        <f t="shared" si="42"/>
        <v>521.70718106508866</v>
      </c>
    </row>
    <row r="480" spans="1:28" x14ac:dyDescent="0.2">
      <c r="A480" s="8">
        <f>IFERROR(VLOOKUP(B480,'[1]DADOS (OCULTAR)'!$P$3:$R$91,3,0),"")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KEVEN KENNEDY CABRAL DOS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01/2022</v>
      </c>
      <c r="H480" s="14">
        <f>'[1]TCE - ANEXO III - Preencher'!I489</f>
        <v>0</v>
      </c>
      <c r="I480" s="14">
        <f>'[1]TCE - ANEXO III - Preencher'!J489</f>
        <v>0.17499999999999999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1.3540000000000001</v>
      </c>
      <c r="O480" s="15">
        <f>'[1]TCE - ANEXO III - Preencher'!P489</f>
        <v>0</v>
      </c>
      <c r="P480" s="16">
        <f t="shared" si="44"/>
        <v>1.3540000000000001</v>
      </c>
      <c r="Q480" s="15">
        <f>'[1]TCE - ANEXO III - Preencher'!R489</f>
        <v>465.18</v>
      </c>
      <c r="R480" s="15">
        <f>'[1]TCE - ANEXO III - Preencher'!S489</f>
        <v>184.33</v>
      </c>
      <c r="S480" s="16">
        <f t="shared" si="45"/>
        <v>280.85000000000002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103.20878106508876</v>
      </c>
      <c r="Y480" s="15">
        <f>'[1]TCE - ANEXO III - Preencher'!Z489</f>
        <v>0</v>
      </c>
      <c r="Z480" s="16">
        <f t="shared" si="47"/>
        <v>103.20878106508876</v>
      </c>
      <c r="AA480" s="17" t="str">
        <f>IF('[1]TCE - ANEXO III - Preencher'!AB489="","",'[1]TCE - ANEXO III - Preencher'!AB489)</f>
        <v/>
      </c>
      <c r="AB480" s="15">
        <f t="shared" si="42"/>
        <v>385.58778106508879</v>
      </c>
    </row>
    <row r="481" spans="1:28" x14ac:dyDescent="0.2">
      <c r="A481" s="8">
        <f>IFERROR(VLOOKUP(B481,'[1]DADOS (OCULTAR)'!$P$3:$R$91,3,0),"")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KLAUDIA ELIZABETH DA SILVA POTTES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01/2022</v>
      </c>
      <c r="H481" s="14">
        <f>'[1]TCE - ANEXO III - Preencher'!I490</f>
        <v>0</v>
      </c>
      <c r="I481" s="14">
        <f>'[1]TCE - ANEXO III - Preencher'!J490</f>
        <v>309.41680000000002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2.84</v>
      </c>
      <c r="O481" s="15">
        <f>'[1]TCE - ANEXO III - Preencher'!P490</f>
        <v>0</v>
      </c>
      <c r="P481" s="16">
        <f t="shared" si="44"/>
        <v>2.84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103.20878106508876</v>
      </c>
      <c r="Y481" s="15">
        <f>'[1]TCE - ANEXO III - Preencher'!Z490</f>
        <v>0</v>
      </c>
      <c r="Z481" s="16">
        <f t="shared" si="47"/>
        <v>103.20878106508876</v>
      </c>
      <c r="AA481" s="17" t="str">
        <f>IF('[1]TCE - ANEXO III - Preencher'!AB490="","",'[1]TCE - ANEXO III - Preencher'!AB490)</f>
        <v/>
      </c>
      <c r="AB481" s="15">
        <f t="shared" si="42"/>
        <v>415.46558106508877</v>
      </c>
    </row>
    <row r="482" spans="1:28" x14ac:dyDescent="0.2">
      <c r="A482" s="8">
        <f>IFERROR(VLOOKUP(B482,'[1]DADOS (OCULTAR)'!$P$3:$R$91,3,0),"")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KLEONICE INACIO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01/2022</v>
      </c>
      <c r="H482" s="14">
        <f>'[1]TCE - ANEXO III - Preencher'!I491</f>
        <v>0</v>
      </c>
      <c r="I482" s="14">
        <f>'[1]TCE - ANEXO III - Preencher'!J491</f>
        <v>115.69119999999999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1.3540000000000001</v>
      </c>
      <c r="O482" s="15">
        <f>'[1]TCE - ANEXO III - Preencher'!P491</f>
        <v>0</v>
      </c>
      <c r="P482" s="16">
        <f t="shared" si="44"/>
        <v>1.3540000000000001</v>
      </c>
      <c r="Q482" s="15">
        <f>'[1]TCE - ANEXO III - Preencher'!R491</f>
        <v>366.9</v>
      </c>
      <c r="R482" s="15">
        <f>'[1]TCE - ANEXO III - Preencher'!S491</f>
        <v>61.08</v>
      </c>
      <c r="S482" s="16">
        <f t="shared" si="45"/>
        <v>305.82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103.20878106508876</v>
      </c>
      <c r="Y482" s="15">
        <f>'[1]TCE - ANEXO III - Preencher'!Z491</f>
        <v>0</v>
      </c>
      <c r="Z482" s="16">
        <f t="shared" si="47"/>
        <v>103.20878106508876</v>
      </c>
      <c r="AA482" s="17" t="str">
        <f>IF('[1]TCE - ANEXO III - Preencher'!AB491="","",'[1]TCE - ANEXO III - Preencher'!AB491)</f>
        <v/>
      </c>
      <c r="AB482" s="15">
        <f t="shared" si="42"/>
        <v>526.07398106508867</v>
      </c>
    </row>
    <row r="483" spans="1:28" x14ac:dyDescent="0.2">
      <c r="A483" s="8">
        <f>IFERROR(VLOOKUP(B483,'[1]DADOS (OCULTAR)'!$P$3:$R$91,3,0),"")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LADJANE SEVERINA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3226-05</v>
      </c>
      <c r="G483" s="13" t="str">
        <f>IF('[1]TCE - ANEXO III - Preencher'!H492="","",'[1]TCE - ANEXO III - Preencher'!H492)</f>
        <v>01/2022</v>
      </c>
      <c r="H483" s="14">
        <f>'[1]TCE - ANEXO III - Preencher'!I492</f>
        <v>0</v>
      </c>
      <c r="I483" s="14">
        <f>'[1]TCE - ANEXO III - Preencher'!J492</f>
        <v>156.71199999999999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1.3540000000000001</v>
      </c>
      <c r="O483" s="15">
        <f>'[1]TCE - ANEXO III - Preencher'!P492</f>
        <v>0</v>
      </c>
      <c r="P483" s="16">
        <f t="shared" si="44"/>
        <v>1.3540000000000001</v>
      </c>
      <c r="Q483" s="15">
        <f>'[1]TCE - ANEXO III - Preencher'!R492</f>
        <v>366.9</v>
      </c>
      <c r="R483" s="15">
        <f>'[1]TCE - ANEXO III - Preencher'!S492</f>
        <v>51.87</v>
      </c>
      <c r="S483" s="16">
        <f t="shared" si="45"/>
        <v>315.02999999999997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103.20878106508876</v>
      </c>
      <c r="Y483" s="15">
        <f>'[1]TCE - ANEXO III - Preencher'!Z492</f>
        <v>0</v>
      </c>
      <c r="Z483" s="16">
        <f t="shared" si="47"/>
        <v>103.20878106508876</v>
      </c>
      <c r="AA483" s="17" t="str">
        <f>IF('[1]TCE - ANEXO III - Preencher'!AB492="","",'[1]TCE - ANEXO III - Preencher'!AB492)</f>
        <v/>
      </c>
      <c r="AB483" s="15">
        <f t="shared" si="42"/>
        <v>576.30478106508872</v>
      </c>
    </row>
    <row r="484" spans="1:28" x14ac:dyDescent="0.2">
      <c r="A484" s="8">
        <f>IFERROR(VLOOKUP(B484,'[1]DADOS (OCULTAR)'!$P$3:$R$91,3,0),"")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LAIS MARIA DA SILVA ROCHA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01/2022</v>
      </c>
      <c r="H484" s="14">
        <f>'[1]TCE - ANEXO III - Preencher'!I493</f>
        <v>0</v>
      </c>
      <c r="I484" s="14">
        <f>'[1]TCE - ANEXO III - Preencher'!J493</f>
        <v>156.9288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1.3540000000000001</v>
      </c>
      <c r="O484" s="15">
        <f>'[1]TCE - ANEXO III - Preencher'!P493</f>
        <v>0</v>
      </c>
      <c r="P484" s="16">
        <f t="shared" si="44"/>
        <v>1.3540000000000001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103.20878106508876</v>
      </c>
      <c r="Y484" s="15">
        <f>'[1]TCE - ANEXO III - Preencher'!Z493</f>
        <v>0</v>
      </c>
      <c r="Z484" s="16">
        <f t="shared" si="47"/>
        <v>103.20878106508876</v>
      </c>
      <c r="AA484" s="17" t="str">
        <f>IF('[1]TCE - ANEXO III - Preencher'!AB493="","",'[1]TCE - ANEXO III - Preencher'!AB493)</f>
        <v/>
      </c>
      <c r="AB484" s="15">
        <f t="shared" si="42"/>
        <v>261.49158106508878</v>
      </c>
    </row>
    <row r="485" spans="1:28" x14ac:dyDescent="0.2">
      <c r="A485" s="8">
        <f>IFERROR(VLOOKUP(B485,'[1]DADOS (OCULTAR)'!$P$3:$R$91,3,0),"")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LAIS REGINA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01/2022</v>
      </c>
      <c r="H485" s="14">
        <f>'[1]TCE - ANEXO III - Preencher'!I494</f>
        <v>0</v>
      </c>
      <c r="I485" s="14">
        <f>'[1]TCE - ANEXO III - Preencher'!J494</f>
        <v>154.09039999999999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1.3540000000000001</v>
      </c>
      <c r="O485" s="15">
        <f>'[1]TCE - ANEXO III - Preencher'!P494</f>
        <v>0</v>
      </c>
      <c r="P485" s="16">
        <f t="shared" si="44"/>
        <v>1.3540000000000001</v>
      </c>
      <c r="Q485" s="15">
        <f>'[1]TCE - ANEXO III - Preencher'!R494</f>
        <v>391.37</v>
      </c>
      <c r="R485" s="15">
        <f>'[1]TCE - ANEXO III - Preencher'!S494</f>
        <v>72.72</v>
      </c>
      <c r="S485" s="16">
        <f t="shared" si="45"/>
        <v>318.64999999999998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103.20878106508876</v>
      </c>
      <c r="Y485" s="15">
        <f>'[1]TCE - ANEXO III - Preencher'!Z494</f>
        <v>0</v>
      </c>
      <c r="Z485" s="16">
        <f t="shared" si="47"/>
        <v>103.20878106508876</v>
      </c>
      <c r="AA485" s="17" t="str">
        <f>IF('[1]TCE - ANEXO III - Preencher'!AB494="","",'[1]TCE - ANEXO III - Preencher'!AB494)</f>
        <v/>
      </c>
      <c r="AB485" s="15">
        <f t="shared" si="42"/>
        <v>577.30318106508867</v>
      </c>
    </row>
    <row r="486" spans="1:28" x14ac:dyDescent="0.2">
      <c r="A486" s="8">
        <f>IFERROR(VLOOKUP(B486,'[1]DADOS (OCULTAR)'!$P$3:$R$91,3,0),"")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LARISSA CARVALHAL BARRETO COUTINHO DA SILVEIRA CAMPOS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01/2022</v>
      </c>
      <c r="H486" s="14">
        <f>'[1]TCE - ANEXO III - Preencher'!I495</f>
        <v>0</v>
      </c>
      <c r="I486" s="14">
        <f>'[1]TCE - ANEXO III - Preencher'!J495</f>
        <v>285.09679999999997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2.84</v>
      </c>
      <c r="O486" s="15">
        <f>'[1]TCE - ANEXO III - Preencher'!P495</f>
        <v>0</v>
      </c>
      <c r="P486" s="16">
        <f t="shared" si="44"/>
        <v>2.84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103.28</v>
      </c>
      <c r="U486" s="15">
        <f>'[1]TCE - ANEXO III - Preencher'!V495</f>
        <v>0</v>
      </c>
      <c r="V486" s="16">
        <f t="shared" si="46"/>
        <v>103.28</v>
      </c>
      <c r="W486" s="17" t="str">
        <f>IF('[1]TCE - ANEXO III - Preencher'!X495="","",'[1]TCE - ANEXO III - Preencher'!X495)</f>
        <v>AUXILIO CRECHE</v>
      </c>
      <c r="X486" s="15">
        <f>'[1]TCE - ANEXO III - Preencher'!Y495</f>
        <v>103.20878106508876</v>
      </c>
      <c r="Y486" s="15">
        <f>'[1]TCE - ANEXO III - Preencher'!Z495</f>
        <v>0</v>
      </c>
      <c r="Z486" s="16">
        <f t="shared" si="47"/>
        <v>103.20878106508876</v>
      </c>
      <c r="AA486" s="17" t="str">
        <f>IF('[1]TCE - ANEXO III - Preencher'!AB495="","",'[1]TCE - ANEXO III - Preencher'!AB495)</f>
        <v/>
      </c>
      <c r="AB486" s="15">
        <f t="shared" si="42"/>
        <v>494.42558106508869</v>
      </c>
    </row>
    <row r="487" spans="1:28" x14ac:dyDescent="0.2">
      <c r="A487" s="8">
        <f>IFERROR(VLOOKUP(B487,'[1]DADOS (OCULTAR)'!$P$3:$R$91,3,0),"")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LARISSA MARIA BARROS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2516-05</v>
      </c>
      <c r="G487" s="13" t="str">
        <f>IF('[1]TCE - ANEXO III - Preencher'!H496="","",'[1]TCE - ANEXO III - Preencher'!H496)</f>
        <v>01/2022</v>
      </c>
      <c r="H487" s="14">
        <f>'[1]TCE - ANEXO III - Preencher'!I496</f>
        <v>0</v>
      </c>
      <c r="I487" s="14">
        <f>'[1]TCE - ANEXO III - Preencher'!J496</f>
        <v>215.70240000000001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1.3540000000000001</v>
      </c>
      <c r="O487" s="15">
        <f>'[1]TCE - ANEXO III - Preencher'!P496</f>
        <v>0</v>
      </c>
      <c r="P487" s="16">
        <f t="shared" si="44"/>
        <v>1.3540000000000001</v>
      </c>
      <c r="Q487" s="15">
        <f>'[1]TCE - ANEXO III - Preencher'!R496</f>
        <v>0</v>
      </c>
      <c r="R487" s="15">
        <f>'[1]TCE - ANEXO III - Preencher'!S496</f>
        <v>88.5</v>
      </c>
      <c r="S487" s="16">
        <f t="shared" si="45"/>
        <v>-88.5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103.20878106508876</v>
      </c>
      <c r="Y487" s="15">
        <f>'[1]TCE - ANEXO III - Preencher'!Z496</f>
        <v>0</v>
      </c>
      <c r="Z487" s="16">
        <f t="shared" si="47"/>
        <v>103.20878106508876</v>
      </c>
      <c r="AA487" s="17" t="str">
        <f>IF('[1]TCE - ANEXO III - Preencher'!AB496="","",'[1]TCE - ANEXO III - Preencher'!AB496)</f>
        <v/>
      </c>
      <c r="AB487" s="15">
        <f t="shared" si="42"/>
        <v>231.76518106508877</v>
      </c>
    </row>
    <row r="488" spans="1:28" x14ac:dyDescent="0.2">
      <c r="A488" s="8">
        <f>IFERROR(VLOOKUP(B488,'[1]DADOS (OCULTAR)'!$P$3:$R$91,3,0),"")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LARISSA MIRELA BARROS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01/2022</v>
      </c>
      <c r="H488" s="14">
        <f>'[1]TCE - ANEXO III - Preencher'!I497</f>
        <v>0</v>
      </c>
      <c r="I488" s="14">
        <f>'[1]TCE - ANEXO III - Preencher'!J497</f>
        <v>142.892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1.3540000000000001</v>
      </c>
      <c r="O488" s="15">
        <f>'[1]TCE - ANEXO III - Preencher'!P497</f>
        <v>0</v>
      </c>
      <c r="P488" s="16">
        <f t="shared" si="44"/>
        <v>1.3540000000000001</v>
      </c>
      <c r="Q488" s="15">
        <f>'[1]TCE - ANEXO III - Preencher'!R497</f>
        <v>0</v>
      </c>
      <c r="R488" s="15">
        <f>'[1]TCE - ANEXO III - Preencher'!S497</f>
        <v>72.72</v>
      </c>
      <c r="S488" s="16">
        <f t="shared" si="45"/>
        <v>-72.72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103.20878106508876</v>
      </c>
      <c r="Y488" s="15">
        <f>'[1]TCE - ANEXO III - Preencher'!Z497</f>
        <v>0</v>
      </c>
      <c r="Z488" s="16">
        <f t="shared" si="47"/>
        <v>103.20878106508876</v>
      </c>
      <c r="AA488" s="17" t="str">
        <f>IF('[1]TCE - ANEXO III - Preencher'!AB497="","",'[1]TCE - ANEXO III - Preencher'!AB497)</f>
        <v/>
      </c>
      <c r="AB488" s="15">
        <f t="shared" si="42"/>
        <v>174.73478106508878</v>
      </c>
    </row>
    <row r="489" spans="1:28" x14ac:dyDescent="0.2">
      <c r="A489" s="8">
        <f>IFERROR(VLOOKUP(B489,'[1]DADOS (OCULTAR)'!$P$3:$R$91,3,0),"")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LARYSSA THAIS CARLOS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01/2022</v>
      </c>
      <c r="H489" s="14">
        <f>'[1]TCE - ANEXO III - Preencher'!I498</f>
        <v>0</v>
      </c>
      <c r="I489" s="14">
        <f>'[1]TCE - ANEXO III - Preencher'!J498</f>
        <v>128.12799999999999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1.3540000000000001</v>
      </c>
      <c r="O489" s="15">
        <f>'[1]TCE - ANEXO III - Preencher'!P498</f>
        <v>0</v>
      </c>
      <c r="P489" s="16">
        <f t="shared" si="44"/>
        <v>1.3540000000000001</v>
      </c>
      <c r="Q489" s="15">
        <f>'[1]TCE - ANEXO III - Preencher'!R498</f>
        <v>391.37</v>
      </c>
      <c r="R489" s="15">
        <f>'[1]TCE - ANEXO III - Preencher'!S498</f>
        <v>49.93</v>
      </c>
      <c r="S489" s="16">
        <f t="shared" si="45"/>
        <v>341.44</v>
      </c>
      <c r="T489" s="15">
        <f>'[1]TCE - ANEXO III - Preencher'!U498</f>
        <v>41.65</v>
      </c>
      <c r="U489" s="15">
        <f>'[1]TCE - ANEXO III - Preencher'!V498</f>
        <v>0</v>
      </c>
      <c r="V489" s="16">
        <f t="shared" si="46"/>
        <v>41.65</v>
      </c>
      <c r="W489" s="17" t="str">
        <f>IF('[1]TCE - ANEXO III - Preencher'!X498="","",'[1]TCE - ANEXO III - Preencher'!X498)</f>
        <v>AUXILIO CRECHE</v>
      </c>
      <c r="X489" s="15">
        <f>'[1]TCE - ANEXO III - Preencher'!Y498</f>
        <v>103.20878106508876</v>
      </c>
      <c r="Y489" s="15">
        <f>'[1]TCE - ANEXO III - Preencher'!Z498</f>
        <v>0</v>
      </c>
      <c r="Z489" s="16">
        <f t="shared" si="47"/>
        <v>103.20878106508876</v>
      </c>
      <c r="AA489" s="17" t="str">
        <f>IF('[1]TCE - ANEXO III - Preencher'!AB498="","",'[1]TCE - ANEXO III - Preencher'!AB498)</f>
        <v/>
      </c>
      <c r="AB489" s="15">
        <f t="shared" si="42"/>
        <v>615.78078106508872</v>
      </c>
    </row>
    <row r="490" spans="1:28" x14ac:dyDescent="0.2">
      <c r="A490" s="8">
        <f>IFERROR(VLOOKUP(B490,'[1]DADOS (OCULTAR)'!$P$3:$R$91,3,0),"")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LAUDECI MARIA DE FRANCA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01/2022</v>
      </c>
      <c r="H490" s="14">
        <f>'[1]TCE - ANEXO III - Preencher'!I499</f>
        <v>0</v>
      </c>
      <c r="I490" s="14">
        <f>'[1]TCE - ANEXO III - Preencher'!J499</f>
        <v>130.89599999999999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1.3540000000000001</v>
      </c>
      <c r="O490" s="15">
        <f>'[1]TCE - ANEXO III - Preencher'!P499</f>
        <v>0</v>
      </c>
      <c r="P490" s="16">
        <f t="shared" si="44"/>
        <v>1.3540000000000001</v>
      </c>
      <c r="Q490" s="15">
        <f>'[1]TCE - ANEXO III - Preencher'!R499</f>
        <v>269.79000000000002</v>
      </c>
      <c r="R490" s="15">
        <f>'[1]TCE - ANEXO III - Preencher'!S499</f>
        <v>65.45</v>
      </c>
      <c r="S490" s="16">
        <f t="shared" si="45"/>
        <v>204.34000000000003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103.20878106508876</v>
      </c>
      <c r="Y490" s="15">
        <f>'[1]TCE - ANEXO III - Preencher'!Z499</f>
        <v>0</v>
      </c>
      <c r="Z490" s="16">
        <f t="shared" si="47"/>
        <v>103.20878106508876</v>
      </c>
      <c r="AA490" s="17" t="str">
        <f>IF('[1]TCE - ANEXO III - Preencher'!AB499="","",'[1]TCE - ANEXO III - Preencher'!AB499)</f>
        <v/>
      </c>
      <c r="AB490" s="15">
        <f t="shared" si="42"/>
        <v>439.7987810650888</v>
      </c>
    </row>
    <row r="491" spans="1:28" x14ac:dyDescent="0.2">
      <c r="A491" s="8">
        <f>IFERROR(VLOOKUP(B491,'[1]DADOS (OCULTAR)'!$P$3:$R$91,3,0),"")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LAURINETE MARTINS DE SOUZA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01/2022</v>
      </c>
      <c r="H491" s="14">
        <f>'[1]TCE - ANEXO III - Preencher'!I500</f>
        <v>0</v>
      </c>
      <c r="I491" s="14">
        <f>'[1]TCE - ANEXO III - Preencher'!J500</f>
        <v>165.4768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1.3540000000000001</v>
      </c>
      <c r="O491" s="15">
        <f>'[1]TCE - ANEXO III - Preencher'!P500</f>
        <v>0</v>
      </c>
      <c r="P491" s="16">
        <f t="shared" si="44"/>
        <v>1.3540000000000001</v>
      </c>
      <c r="Q491" s="15">
        <f>'[1]TCE - ANEXO III - Preencher'!R500</f>
        <v>269.79000000000002</v>
      </c>
      <c r="R491" s="15">
        <f>'[1]TCE - ANEXO III - Preencher'!S500</f>
        <v>72.72</v>
      </c>
      <c r="S491" s="16">
        <f t="shared" si="45"/>
        <v>197.07000000000002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103.20878106508876</v>
      </c>
      <c r="Y491" s="15">
        <f>'[1]TCE - ANEXO III - Preencher'!Z500</f>
        <v>0</v>
      </c>
      <c r="Z491" s="16">
        <f t="shared" si="47"/>
        <v>103.20878106508876</v>
      </c>
      <c r="AA491" s="17" t="str">
        <f>IF('[1]TCE - ANEXO III - Preencher'!AB500="","",'[1]TCE - ANEXO III - Preencher'!AB500)</f>
        <v/>
      </c>
      <c r="AB491" s="15">
        <f t="shared" si="42"/>
        <v>467.10958106508878</v>
      </c>
    </row>
    <row r="492" spans="1:28" x14ac:dyDescent="0.2">
      <c r="A492" s="8">
        <f>IFERROR(VLOOKUP(B492,'[1]DADOS (OCULTAR)'!$P$3:$R$91,3,0),"")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LAZARONI COSTA AGUIAR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01/2022</v>
      </c>
      <c r="H492" s="14">
        <f>'[1]TCE - ANEXO III - Preencher'!I501</f>
        <v>0</v>
      </c>
      <c r="I492" s="14">
        <f>'[1]TCE - ANEXO III - Preencher'!J501</f>
        <v>135.2192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1.3540000000000001</v>
      </c>
      <c r="O492" s="15">
        <f>'[1]TCE - ANEXO III - Preencher'!P501</f>
        <v>0</v>
      </c>
      <c r="P492" s="16">
        <f t="shared" si="44"/>
        <v>1.3540000000000001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103.20878106508876</v>
      </c>
      <c r="Y492" s="15">
        <f>'[1]TCE - ANEXO III - Preencher'!Z501</f>
        <v>0</v>
      </c>
      <c r="Z492" s="16">
        <f t="shared" si="47"/>
        <v>103.20878106508876</v>
      </c>
      <c r="AA492" s="17" t="str">
        <f>IF('[1]TCE - ANEXO III - Preencher'!AB501="","",'[1]TCE - ANEXO III - Preencher'!AB501)</f>
        <v/>
      </c>
      <c r="AB492" s="15">
        <f t="shared" si="42"/>
        <v>239.78198106508876</v>
      </c>
    </row>
    <row r="493" spans="1:28" x14ac:dyDescent="0.2">
      <c r="A493" s="8">
        <f>IFERROR(VLOOKUP(B493,'[1]DADOS (OCULTAR)'!$P$3:$R$91,3,0),"")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LEANDRO FRANCISCO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5151-10</v>
      </c>
      <c r="G493" s="13" t="str">
        <f>IF('[1]TCE - ANEXO III - Preencher'!H502="","",'[1]TCE - ANEXO III - Preencher'!H502)</f>
        <v>01/2022</v>
      </c>
      <c r="H493" s="14">
        <f>'[1]TCE - ANEXO III - Preencher'!I502</f>
        <v>0</v>
      </c>
      <c r="I493" s="14">
        <f>'[1]TCE - ANEXO III - Preencher'!J502</f>
        <v>104.4888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1.3540000000000001</v>
      </c>
      <c r="O493" s="15">
        <f>'[1]TCE - ANEXO III - Preencher'!P502</f>
        <v>0</v>
      </c>
      <c r="P493" s="16">
        <f t="shared" si="44"/>
        <v>1.3540000000000001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103.20878106508876</v>
      </c>
      <c r="Y493" s="15">
        <f>'[1]TCE - ANEXO III - Preencher'!Z502</f>
        <v>0</v>
      </c>
      <c r="Z493" s="16">
        <f t="shared" si="47"/>
        <v>103.20878106508876</v>
      </c>
      <c r="AA493" s="17" t="str">
        <f>IF('[1]TCE - ANEXO III - Preencher'!AB502="","",'[1]TCE - ANEXO III - Preencher'!AB502)</f>
        <v/>
      </c>
      <c r="AB493" s="15">
        <f t="shared" si="42"/>
        <v>209.05158106508875</v>
      </c>
    </row>
    <row r="494" spans="1:28" x14ac:dyDescent="0.2">
      <c r="A494" s="8">
        <f>IFERROR(VLOOKUP(B494,'[1]DADOS (OCULTAR)'!$P$3:$R$91,3,0),"")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LEDENILZA RIDILLAM DE SANTANA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01/2022</v>
      </c>
      <c r="H494" s="14">
        <f>'[1]TCE - ANEXO III - Preencher'!I503</f>
        <v>0</v>
      </c>
      <c r="I494" s="14">
        <f>'[1]TCE - ANEXO III - Preencher'!J503</f>
        <v>121.2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1.3540000000000001</v>
      </c>
      <c r="O494" s="15">
        <f>'[1]TCE - ANEXO III - Preencher'!P503</f>
        <v>0</v>
      </c>
      <c r="P494" s="16">
        <f t="shared" si="44"/>
        <v>1.3540000000000001</v>
      </c>
      <c r="Q494" s="15">
        <f>'[1]TCE - ANEXO III - Preencher'!R503</f>
        <v>638.73</v>
      </c>
      <c r="R494" s="15">
        <f>'[1]TCE - ANEXO III - Preencher'!S503</f>
        <v>59.99</v>
      </c>
      <c r="S494" s="16">
        <f t="shared" si="45"/>
        <v>578.74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103.20878106508876</v>
      </c>
      <c r="Y494" s="15">
        <f>'[1]TCE - ANEXO III - Preencher'!Z503</f>
        <v>0</v>
      </c>
      <c r="Z494" s="16">
        <f t="shared" si="47"/>
        <v>103.20878106508876</v>
      </c>
      <c r="AA494" s="17" t="str">
        <f>IF('[1]TCE - ANEXO III - Preencher'!AB503="","",'[1]TCE - ANEXO III - Preencher'!AB503)</f>
        <v/>
      </c>
      <c r="AB494" s="15">
        <f t="shared" si="42"/>
        <v>804.5027810650887</v>
      </c>
    </row>
    <row r="495" spans="1:28" x14ac:dyDescent="0.2">
      <c r="A495" s="8">
        <f>IFERROR(VLOOKUP(B495,'[1]DADOS (OCULTAR)'!$P$3:$R$91,3,0),"")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LEILA NASCIMENTO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5211-30</v>
      </c>
      <c r="G495" s="13" t="str">
        <f>IF('[1]TCE - ANEXO III - Preencher'!H504="","",'[1]TCE - ANEXO III - Preencher'!H504)</f>
        <v>01/2022</v>
      </c>
      <c r="H495" s="14">
        <f>'[1]TCE - ANEXO III - Preencher'!I504</f>
        <v>0</v>
      </c>
      <c r="I495" s="14">
        <f>'[1]TCE - ANEXO III - Preencher'!J504</f>
        <v>109.3008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1.3540000000000001</v>
      </c>
      <c r="O495" s="15">
        <f>'[1]TCE - ANEXO III - Preencher'!P504</f>
        <v>0</v>
      </c>
      <c r="P495" s="16">
        <f t="shared" si="44"/>
        <v>1.3540000000000001</v>
      </c>
      <c r="Q495" s="15">
        <f>'[1]TCE - ANEXO III - Preencher'!R504</f>
        <v>366.9</v>
      </c>
      <c r="R495" s="15">
        <f>'[1]TCE - ANEXO III - Preencher'!S504</f>
        <v>70.3</v>
      </c>
      <c r="S495" s="16">
        <f t="shared" si="45"/>
        <v>296.59999999999997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103.20878106508876</v>
      </c>
      <c r="Y495" s="15">
        <f>'[1]TCE - ANEXO III - Preencher'!Z504</f>
        <v>0</v>
      </c>
      <c r="Z495" s="16">
        <f t="shared" si="47"/>
        <v>103.20878106508876</v>
      </c>
      <c r="AA495" s="17" t="str">
        <f>IF('[1]TCE - ANEXO III - Preencher'!AB504="","",'[1]TCE - ANEXO III - Preencher'!AB504)</f>
        <v/>
      </c>
      <c r="AB495" s="15">
        <f t="shared" si="42"/>
        <v>510.4635810650887</v>
      </c>
    </row>
    <row r="496" spans="1:28" x14ac:dyDescent="0.2">
      <c r="A496" s="8">
        <f>IFERROR(VLOOKUP(B496,'[1]DADOS (OCULTAR)'!$P$3:$R$91,3,0),"")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LEONARDO CAMAROTTI DE OLIVEIRA CANEJO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01/2022</v>
      </c>
      <c r="H496" s="14">
        <f>'[1]TCE - ANEXO III - Preencher'!I505</f>
        <v>0</v>
      </c>
      <c r="I496" s="14">
        <f>'[1]TCE - ANEXO III - Preencher'!J505</f>
        <v>791.15200000000004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10.834</v>
      </c>
      <c r="O496" s="15">
        <f>'[1]TCE - ANEXO III - Preencher'!P505</f>
        <v>0</v>
      </c>
      <c r="P496" s="16">
        <f t="shared" si="44"/>
        <v>10.834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103.20878106508876</v>
      </c>
      <c r="Y496" s="15">
        <f>'[1]TCE - ANEXO III - Preencher'!Z505</f>
        <v>0</v>
      </c>
      <c r="Z496" s="16">
        <f t="shared" si="47"/>
        <v>103.20878106508876</v>
      </c>
      <c r="AA496" s="17" t="str">
        <f>IF('[1]TCE - ANEXO III - Preencher'!AB505="","",'[1]TCE - ANEXO III - Preencher'!AB505)</f>
        <v/>
      </c>
      <c r="AB496" s="15">
        <f t="shared" si="42"/>
        <v>905.1947810650887</v>
      </c>
    </row>
    <row r="497" spans="1:28" x14ac:dyDescent="0.2">
      <c r="A497" s="8">
        <f>IFERROR(VLOOKUP(B497,'[1]DADOS (OCULTAR)'!$P$3:$R$91,3,0),"")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 xml:space="preserve">LEONARDO JERONIMO DA SILVA 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9501-10</v>
      </c>
      <c r="G497" s="13" t="str">
        <f>IF('[1]TCE - ANEXO III - Preencher'!H506="","",'[1]TCE - ANEXO III - Preencher'!H506)</f>
        <v>01/2022</v>
      </c>
      <c r="H497" s="14">
        <f>'[1]TCE - ANEXO III - Preencher'!I506</f>
        <v>0</v>
      </c>
      <c r="I497" s="14">
        <f>'[1]TCE - ANEXO III - Preencher'!J506</f>
        <v>217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1.3540000000000001</v>
      </c>
      <c r="O497" s="15">
        <f>'[1]TCE - ANEXO III - Preencher'!P506</f>
        <v>0</v>
      </c>
      <c r="P497" s="16">
        <f t="shared" si="44"/>
        <v>1.3540000000000001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103.20878106508876</v>
      </c>
      <c r="Y497" s="15">
        <f>'[1]TCE - ANEXO III - Preencher'!Z506</f>
        <v>0</v>
      </c>
      <c r="Z497" s="16">
        <f t="shared" si="47"/>
        <v>103.20878106508876</v>
      </c>
      <c r="AA497" s="17" t="str">
        <f>IF('[1]TCE - ANEXO III - Preencher'!AB506="","",'[1]TCE - ANEXO III - Preencher'!AB506)</f>
        <v/>
      </c>
      <c r="AB497" s="15">
        <f t="shared" si="42"/>
        <v>321.56278106508876</v>
      </c>
    </row>
    <row r="498" spans="1:28" x14ac:dyDescent="0.2">
      <c r="A498" s="8">
        <f>IFERROR(VLOOKUP(B498,'[1]DADOS (OCULTAR)'!$P$3:$R$91,3,0),"")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LEONICE AMARA DO NASCIMENTO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01/2022</v>
      </c>
      <c r="H498" s="14">
        <f>'[1]TCE - ANEXO III - Preencher'!I507</f>
        <v>0</v>
      </c>
      <c r="I498" s="14">
        <f>'[1]TCE - ANEXO III - Preencher'!J507</f>
        <v>121.2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1.3540000000000001</v>
      </c>
      <c r="O498" s="15">
        <f>'[1]TCE - ANEXO III - Preencher'!P507</f>
        <v>0</v>
      </c>
      <c r="P498" s="16">
        <f t="shared" si="44"/>
        <v>1.3540000000000001</v>
      </c>
      <c r="Q498" s="15">
        <f>'[1]TCE - ANEXO III - Preencher'!R507</f>
        <v>0</v>
      </c>
      <c r="R498" s="15">
        <f>'[1]TCE - ANEXO III - Preencher'!S507</f>
        <v>72.72</v>
      </c>
      <c r="S498" s="16">
        <f t="shared" si="45"/>
        <v>-72.72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103.20878106508876</v>
      </c>
      <c r="Y498" s="15">
        <f>'[1]TCE - ANEXO III - Preencher'!Z507</f>
        <v>0</v>
      </c>
      <c r="Z498" s="16">
        <f t="shared" si="47"/>
        <v>103.20878106508876</v>
      </c>
      <c r="AA498" s="17" t="str">
        <f>IF('[1]TCE - ANEXO III - Preencher'!AB507="","",'[1]TCE - ANEXO III - Preencher'!AB507)</f>
        <v/>
      </c>
      <c r="AB498" s="15">
        <f t="shared" si="42"/>
        <v>153.04278106508877</v>
      </c>
    </row>
    <row r="499" spans="1:28" x14ac:dyDescent="0.2">
      <c r="A499" s="8">
        <f>IFERROR(VLOOKUP(B499,'[1]DADOS (OCULTAR)'!$P$3:$R$91,3,0),"")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LEVI ANTONIO DE SANTANA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9511-05</v>
      </c>
      <c r="G499" s="13" t="str">
        <f>IF('[1]TCE - ANEXO III - Preencher'!H508="","",'[1]TCE - ANEXO III - Preencher'!H508)</f>
        <v>01/2022</v>
      </c>
      <c r="H499" s="14">
        <f>'[1]TCE - ANEXO III - Preencher'!I508</f>
        <v>0</v>
      </c>
      <c r="I499" s="14">
        <f>'[1]TCE - ANEXO III - Preencher'!J508</f>
        <v>143.4648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1.3540000000000001</v>
      </c>
      <c r="O499" s="15">
        <f>'[1]TCE - ANEXO III - Preencher'!P508</f>
        <v>0</v>
      </c>
      <c r="P499" s="16">
        <f t="shared" si="44"/>
        <v>1.3540000000000001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103.20878106508876</v>
      </c>
      <c r="Y499" s="15">
        <f>'[1]TCE - ANEXO III - Preencher'!Z508</f>
        <v>0</v>
      </c>
      <c r="Z499" s="16">
        <f t="shared" si="47"/>
        <v>103.20878106508876</v>
      </c>
      <c r="AA499" s="17" t="str">
        <f>IF('[1]TCE - ANEXO III - Preencher'!AB508="","",'[1]TCE - ANEXO III - Preencher'!AB508)</f>
        <v/>
      </c>
      <c r="AB499" s="15">
        <f t="shared" si="42"/>
        <v>248.02758106508878</v>
      </c>
    </row>
    <row r="500" spans="1:28" x14ac:dyDescent="0.2">
      <c r="A500" s="8">
        <f>IFERROR(VLOOKUP(B500,'[1]DADOS (OCULTAR)'!$P$3:$R$91,3,0),"")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LIDIA DE CASSIA DA SILVA LINS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01/2022</v>
      </c>
      <c r="H500" s="14">
        <f>'[1]TCE - ANEXO III - Preencher'!I509</f>
        <v>0</v>
      </c>
      <c r="I500" s="14">
        <f>'[1]TCE - ANEXO III - Preencher'!J509</f>
        <v>155.32079999999999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1.3540000000000001</v>
      </c>
      <c r="O500" s="15">
        <f>'[1]TCE - ANEXO III - Preencher'!P509</f>
        <v>0</v>
      </c>
      <c r="P500" s="16">
        <f t="shared" si="44"/>
        <v>1.3540000000000001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103.20878106508876</v>
      </c>
      <c r="Y500" s="15">
        <f>'[1]TCE - ANEXO III - Preencher'!Z509</f>
        <v>0</v>
      </c>
      <c r="Z500" s="16">
        <f t="shared" si="47"/>
        <v>103.20878106508876</v>
      </c>
      <c r="AA500" s="17" t="str">
        <f>IF('[1]TCE - ANEXO III - Preencher'!AB509="","",'[1]TCE - ANEXO III - Preencher'!AB509)</f>
        <v/>
      </c>
      <c r="AB500" s="15">
        <f t="shared" si="42"/>
        <v>259.88358106508878</v>
      </c>
    </row>
    <row r="501" spans="1:28" x14ac:dyDescent="0.2">
      <c r="A501" s="8">
        <f>IFERROR(VLOOKUP(B501,'[1]DADOS (OCULTAR)'!$P$3:$R$91,3,0),"")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LIDIANE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01/2022</v>
      </c>
      <c r="H501" s="14">
        <f>'[1]TCE - ANEXO III - Preencher'!I510</f>
        <v>0</v>
      </c>
      <c r="I501" s="14">
        <f>'[1]TCE - ANEXO III - Preencher'!J510</f>
        <v>156.50640000000001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1.3540000000000001</v>
      </c>
      <c r="O501" s="15">
        <f>'[1]TCE - ANEXO III - Preencher'!P510</f>
        <v>0</v>
      </c>
      <c r="P501" s="16">
        <f t="shared" si="44"/>
        <v>1.3540000000000001</v>
      </c>
      <c r="Q501" s="15">
        <f>'[1]TCE - ANEXO III - Preencher'!R510</f>
        <v>679.13</v>
      </c>
      <c r="R501" s="15">
        <f>'[1]TCE - ANEXO III - Preencher'!S510</f>
        <v>67.989999999999995</v>
      </c>
      <c r="S501" s="16">
        <f t="shared" si="45"/>
        <v>611.14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103.20878106508876</v>
      </c>
      <c r="Y501" s="15">
        <f>'[1]TCE - ANEXO III - Preencher'!Z510</f>
        <v>0</v>
      </c>
      <c r="Z501" s="16">
        <f t="shared" si="47"/>
        <v>103.20878106508876</v>
      </c>
      <c r="AA501" s="17" t="str">
        <f>IF('[1]TCE - ANEXO III - Preencher'!AB510="","",'[1]TCE - ANEXO III - Preencher'!AB510)</f>
        <v/>
      </c>
      <c r="AB501" s="15">
        <f t="shared" si="42"/>
        <v>872.20918106508873</v>
      </c>
    </row>
    <row r="502" spans="1:28" x14ac:dyDescent="0.2">
      <c r="A502" s="8">
        <f>IFERROR(VLOOKUP(B502,'[1]DADOS (OCULTAR)'!$P$3:$R$91,3,0),"")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LINDOMAR ANGELO DOS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01/2022</v>
      </c>
      <c r="H502" s="14">
        <f>'[1]TCE - ANEXO III - Preencher'!I511</f>
        <v>0</v>
      </c>
      <c r="I502" s="14">
        <f>'[1]TCE - ANEXO III - Preencher'!J511</f>
        <v>123.56480000000001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1.3540000000000001</v>
      </c>
      <c r="O502" s="15">
        <f>'[1]TCE - ANEXO III - Preencher'!P511</f>
        <v>0</v>
      </c>
      <c r="P502" s="16">
        <f t="shared" si="44"/>
        <v>1.3540000000000001</v>
      </c>
      <c r="Q502" s="15">
        <f>'[1]TCE - ANEXO III - Preencher'!R511</f>
        <v>711.21</v>
      </c>
      <c r="R502" s="15">
        <f>'[1]TCE - ANEXO III - Preencher'!S511</f>
        <v>72.72</v>
      </c>
      <c r="S502" s="16">
        <f t="shared" si="45"/>
        <v>638.49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103.20878106508876</v>
      </c>
      <c r="Y502" s="15">
        <f>'[1]TCE - ANEXO III - Preencher'!Z511</f>
        <v>0</v>
      </c>
      <c r="Z502" s="16">
        <f t="shared" si="47"/>
        <v>103.20878106508876</v>
      </c>
      <c r="AA502" s="17" t="str">
        <f>IF('[1]TCE - ANEXO III - Preencher'!AB511="","",'[1]TCE - ANEXO III - Preencher'!AB511)</f>
        <v/>
      </c>
      <c r="AB502" s="15">
        <f t="shared" si="42"/>
        <v>866.61758106508876</v>
      </c>
    </row>
    <row r="503" spans="1:28" x14ac:dyDescent="0.2">
      <c r="A503" s="8">
        <f>IFERROR(VLOOKUP(B503,'[1]DADOS (OCULTAR)'!$P$3:$R$91,3,0),"")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LINDON JONSON GOMES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01/2022</v>
      </c>
      <c r="H503" s="14">
        <f>'[1]TCE - ANEXO III - Preencher'!I512</f>
        <v>0</v>
      </c>
      <c r="I503" s="14">
        <f>'[1]TCE - ANEXO III - Preencher'!J512</f>
        <v>81.035200000000003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1.3540000000000001</v>
      </c>
      <c r="O503" s="15">
        <f>'[1]TCE - ANEXO III - Preencher'!P512</f>
        <v>0</v>
      </c>
      <c r="P503" s="16">
        <f t="shared" si="44"/>
        <v>1.3540000000000001</v>
      </c>
      <c r="Q503" s="15">
        <f>'[1]TCE - ANEXO III - Preencher'!R512</f>
        <v>561.48</v>
      </c>
      <c r="R503" s="15">
        <f>'[1]TCE - ANEXO III - Preencher'!S512</f>
        <v>13.94</v>
      </c>
      <c r="S503" s="16">
        <f t="shared" si="45"/>
        <v>547.54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103.20878106508876</v>
      </c>
      <c r="Y503" s="15">
        <f>'[1]TCE - ANEXO III - Preencher'!Z512</f>
        <v>0</v>
      </c>
      <c r="Z503" s="16">
        <f t="shared" si="47"/>
        <v>103.20878106508876</v>
      </c>
      <c r="AA503" s="17" t="str">
        <f>IF('[1]TCE - ANEXO III - Preencher'!AB512="","",'[1]TCE - ANEXO III - Preencher'!AB512)</f>
        <v/>
      </c>
      <c r="AB503" s="15">
        <f t="shared" si="42"/>
        <v>733.13798106508864</v>
      </c>
    </row>
    <row r="504" spans="1:28" x14ac:dyDescent="0.2">
      <c r="A504" s="8">
        <f>IFERROR(VLOOKUP(B504,'[1]DADOS (OCULTAR)'!$P$3:$R$91,3,0),"")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LISIANE VASCONCELLOS DE LIMA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4110-10</v>
      </c>
      <c r="G504" s="13" t="str">
        <f>IF('[1]TCE - ANEXO III - Preencher'!H513="","",'[1]TCE - ANEXO III - Preencher'!H513)</f>
        <v>01/2022</v>
      </c>
      <c r="H504" s="14">
        <f>'[1]TCE - ANEXO III - Preencher'!I513</f>
        <v>0</v>
      </c>
      <c r="I504" s="14">
        <f>'[1]TCE - ANEXO III - Preencher'!J513</f>
        <v>115.58799999999999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1.3540000000000001</v>
      </c>
      <c r="O504" s="15">
        <f>'[1]TCE - ANEXO III - Preencher'!P513</f>
        <v>0</v>
      </c>
      <c r="P504" s="16">
        <f t="shared" si="44"/>
        <v>1.3540000000000001</v>
      </c>
      <c r="Q504" s="15">
        <f>'[1]TCE - ANEXO III - Preencher'!R513</f>
        <v>0</v>
      </c>
      <c r="R504" s="15">
        <f>'[1]TCE - ANEXO III - Preencher'!S513</f>
        <v>58.9</v>
      </c>
      <c r="S504" s="16">
        <f t="shared" si="45"/>
        <v>-58.9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103.20878106508876</v>
      </c>
      <c r="Y504" s="15">
        <f>'[1]TCE - ANEXO III - Preencher'!Z513</f>
        <v>0</v>
      </c>
      <c r="Z504" s="16">
        <f t="shared" si="47"/>
        <v>103.20878106508876</v>
      </c>
      <c r="AA504" s="17" t="str">
        <f>IF('[1]TCE - ANEXO III - Preencher'!AB513="","",'[1]TCE - ANEXO III - Preencher'!AB513)</f>
        <v/>
      </c>
      <c r="AB504" s="15">
        <f t="shared" si="42"/>
        <v>161.25078106508874</v>
      </c>
    </row>
    <row r="505" spans="1:28" x14ac:dyDescent="0.2">
      <c r="A505" s="8">
        <f>IFERROR(VLOOKUP(B505,'[1]DADOS (OCULTAR)'!$P$3:$R$91,3,0),"")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LIVANEIDE PERPETUA BISPO DE ANDRADE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01/2022</v>
      </c>
      <c r="H505" s="14">
        <f>'[1]TCE - ANEXO III - Preencher'!I514</f>
        <v>0</v>
      </c>
      <c r="I505" s="14">
        <f>'[1]TCE - ANEXO III - Preencher'!J514</f>
        <v>120.60720000000001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1.3540000000000001</v>
      </c>
      <c r="O505" s="15">
        <f>'[1]TCE - ANEXO III - Preencher'!P514</f>
        <v>0</v>
      </c>
      <c r="P505" s="16">
        <f t="shared" si="44"/>
        <v>1.3540000000000001</v>
      </c>
      <c r="Q505" s="15">
        <f>'[1]TCE - ANEXO III - Preencher'!R514</f>
        <v>644.88</v>
      </c>
      <c r="R505" s="15">
        <f>'[1]TCE - ANEXO III - Preencher'!S514</f>
        <v>103.12</v>
      </c>
      <c r="S505" s="16">
        <f t="shared" si="45"/>
        <v>541.76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103.20878106508876</v>
      </c>
      <c r="Y505" s="15">
        <f>'[1]TCE - ANEXO III - Preencher'!Z514</f>
        <v>0</v>
      </c>
      <c r="Z505" s="16">
        <f t="shared" si="47"/>
        <v>103.20878106508876</v>
      </c>
      <c r="AA505" s="17" t="str">
        <f>IF('[1]TCE - ANEXO III - Preencher'!AB514="","",'[1]TCE - ANEXO III - Preencher'!AB514)</f>
        <v/>
      </c>
      <c r="AB505" s="15">
        <f t="shared" si="42"/>
        <v>766.92998106508867</v>
      </c>
    </row>
    <row r="506" spans="1:28" x14ac:dyDescent="0.2">
      <c r="A506" s="8">
        <f>IFERROR(VLOOKUP(B506,'[1]DADOS (OCULTAR)'!$P$3:$R$91,3,0),"")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LIVIA KARLA GOMES DE ALBUQUERQUE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 t="str">
        <f>IF('[1]TCE - ANEXO III - Preencher'!H515="","",'[1]TCE - ANEXO III - Preencher'!H515)</f>
        <v>01/2022</v>
      </c>
      <c r="H506" s="14">
        <f>'[1]TCE - ANEXO III - Preencher'!I515</f>
        <v>0</v>
      </c>
      <c r="I506" s="14">
        <f>'[1]TCE - ANEXO III - Preencher'!J515</f>
        <v>363.00639999999999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2.84</v>
      </c>
      <c r="O506" s="15">
        <f>'[1]TCE - ANEXO III - Preencher'!P515</f>
        <v>0</v>
      </c>
      <c r="P506" s="16">
        <f t="shared" si="44"/>
        <v>2.84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103.20878106508876</v>
      </c>
      <c r="Y506" s="15">
        <f>'[1]TCE - ANEXO III - Preencher'!Z515</f>
        <v>0</v>
      </c>
      <c r="Z506" s="16">
        <f t="shared" si="47"/>
        <v>103.20878106508876</v>
      </c>
      <c r="AA506" s="17" t="str">
        <f>IF('[1]TCE - ANEXO III - Preencher'!AB515="","",'[1]TCE - ANEXO III - Preencher'!AB515)</f>
        <v/>
      </c>
      <c r="AB506" s="15">
        <f t="shared" si="42"/>
        <v>469.05518106508873</v>
      </c>
    </row>
    <row r="507" spans="1:28" x14ac:dyDescent="0.2">
      <c r="A507" s="8">
        <f>IFERROR(VLOOKUP(B507,'[1]DADOS (OCULTAR)'!$P$3:$R$91,3,0),"")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LIVIA KELLEN DOS SANTOS ALENCAR CORREIA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01/2022</v>
      </c>
      <c r="H507" s="14">
        <f>'[1]TCE - ANEXO III - Preencher'!I516</f>
        <v>0</v>
      </c>
      <c r="I507" s="14">
        <f>'[1]TCE - ANEXO III - Preencher'!J516</f>
        <v>136.90719999999999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1.3540000000000001</v>
      </c>
      <c r="O507" s="15">
        <f>'[1]TCE - ANEXO III - Preencher'!P516</f>
        <v>0</v>
      </c>
      <c r="P507" s="16">
        <f t="shared" si="44"/>
        <v>1.3540000000000001</v>
      </c>
      <c r="Q507" s="15">
        <f>'[1]TCE - ANEXO III - Preencher'!R516</f>
        <v>287.77999999999997</v>
      </c>
      <c r="R507" s="15">
        <f>'[1]TCE - ANEXO III - Preencher'!S516</f>
        <v>64.239999999999995</v>
      </c>
      <c r="S507" s="16">
        <f t="shared" si="45"/>
        <v>223.53999999999996</v>
      </c>
      <c r="T507" s="15">
        <f>'[1]TCE - ANEXO III - Preencher'!U516</f>
        <v>57.84</v>
      </c>
      <c r="U507" s="15">
        <f>'[1]TCE - ANEXO III - Preencher'!V516</f>
        <v>0</v>
      </c>
      <c r="V507" s="16">
        <f t="shared" si="46"/>
        <v>57.84</v>
      </c>
      <c r="W507" s="17" t="str">
        <f>IF('[1]TCE - ANEXO III - Preencher'!X516="","",'[1]TCE - ANEXO III - Preencher'!X516)</f>
        <v>AUXILIO CRECHE</v>
      </c>
      <c r="X507" s="15">
        <f>'[1]TCE - ANEXO III - Preencher'!Y516</f>
        <v>103.20878106508876</v>
      </c>
      <c r="Y507" s="15">
        <f>'[1]TCE - ANEXO III - Preencher'!Z516</f>
        <v>0</v>
      </c>
      <c r="Z507" s="16">
        <f t="shared" si="47"/>
        <v>103.20878106508876</v>
      </c>
      <c r="AA507" s="17" t="str">
        <f>IF('[1]TCE - ANEXO III - Preencher'!AB516="","",'[1]TCE - ANEXO III - Preencher'!AB516)</f>
        <v/>
      </c>
      <c r="AB507" s="15">
        <f t="shared" si="42"/>
        <v>522.84998106508874</v>
      </c>
    </row>
    <row r="508" spans="1:28" x14ac:dyDescent="0.2">
      <c r="A508" s="8">
        <f>IFERROR(VLOOKUP(B508,'[1]DADOS (OCULTAR)'!$P$3:$R$91,3,0),"")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LIZANGELA MARIA ZACARIAS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1422-05</v>
      </c>
      <c r="G508" s="13" t="str">
        <f>IF('[1]TCE - ANEXO III - Preencher'!H517="","",'[1]TCE - ANEXO III - Preencher'!H517)</f>
        <v>01/2022</v>
      </c>
      <c r="H508" s="14">
        <f>'[1]TCE - ANEXO III - Preencher'!I517</f>
        <v>0</v>
      </c>
      <c r="I508" s="14">
        <f>'[1]TCE - ANEXO III - Preencher'!J517</f>
        <v>627.92320000000007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1.3540000000000001</v>
      </c>
      <c r="O508" s="15">
        <f>'[1]TCE - ANEXO III - Preencher'!P517</f>
        <v>0</v>
      </c>
      <c r="P508" s="16">
        <f t="shared" si="44"/>
        <v>1.3540000000000001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103.20878106508876</v>
      </c>
      <c r="Y508" s="15">
        <f>'[1]TCE - ANEXO III - Preencher'!Z517</f>
        <v>0</v>
      </c>
      <c r="Z508" s="16">
        <f t="shared" si="47"/>
        <v>103.20878106508876</v>
      </c>
      <c r="AA508" s="17" t="str">
        <f>IF('[1]TCE - ANEXO III - Preencher'!AB517="","",'[1]TCE - ANEXO III - Preencher'!AB517)</f>
        <v/>
      </c>
      <c r="AB508" s="15">
        <f t="shared" si="42"/>
        <v>732.48598106508882</v>
      </c>
    </row>
    <row r="509" spans="1:28" x14ac:dyDescent="0.2">
      <c r="A509" s="8">
        <f>IFERROR(VLOOKUP(B509,'[1]DADOS (OCULTAR)'!$P$3:$R$91,3,0),"")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LUANA SANTANA MARROQUIM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01/2022</v>
      </c>
      <c r="H509" s="14">
        <f>'[1]TCE - ANEXO III - Preencher'!I518</f>
        <v>0</v>
      </c>
      <c r="I509" s="14">
        <f>'[1]TCE - ANEXO III - Preencher'!J518</f>
        <v>133.2936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1.3540000000000001</v>
      </c>
      <c r="O509" s="15">
        <f>'[1]TCE - ANEXO III - Preencher'!P518</f>
        <v>0</v>
      </c>
      <c r="P509" s="16">
        <f t="shared" si="44"/>
        <v>1.3540000000000001</v>
      </c>
      <c r="Q509" s="15">
        <f>'[1]TCE - ANEXO III - Preencher'!R518</f>
        <v>251.8</v>
      </c>
      <c r="R509" s="15">
        <f>'[1]TCE - ANEXO III - Preencher'!S518</f>
        <v>69.33</v>
      </c>
      <c r="S509" s="16">
        <f t="shared" si="45"/>
        <v>182.47000000000003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103.20878106508876</v>
      </c>
      <c r="Y509" s="15">
        <f>'[1]TCE - ANEXO III - Preencher'!Z518</f>
        <v>0</v>
      </c>
      <c r="Z509" s="16">
        <f t="shared" si="47"/>
        <v>103.20878106508876</v>
      </c>
      <c r="AA509" s="17" t="str">
        <f>IF('[1]TCE - ANEXO III - Preencher'!AB518="","",'[1]TCE - ANEXO III - Preencher'!AB518)</f>
        <v/>
      </c>
      <c r="AB509" s="15">
        <f t="shared" si="42"/>
        <v>420.32638106508881</v>
      </c>
    </row>
    <row r="510" spans="1:28" x14ac:dyDescent="0.2">
      <c r="A510" s="8">
        <f>IFERROR(VLOOKUP(B510,'[1]DADOS (OCULTAR)'!$P$3:$R$91,3,0),"")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LUANA TENORIO MACHADO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01/2022</v>
      </c>
      <c r="H510" s="14">
        <f>'[1]TCE - ANEXO III - Preencher'!I519</f>
        <v>0</v>
      </c>
      <c r="I510" s="14">
        <f>'[1]TCE - ANEXO III - Preencher'!J519</f>
        <v>122.70399999999999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1.3540000000000001</v>
      </c>
      <c r="O510" s="15">
        <f>'[1]TCE - ANEXO III - Preencher'!P519</f>
        <v>0</v>
      </c>
      <c r="P510" s="16">
        <f t="shared" si="44"/>
        <v>1.3540000000000001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103.20878106508876</v>
      </c>
      <c r="Y510" s="15">
        <f>'[1]TCE - ANEXO III - Preencher'!Z519</f>
        <v>0</v>
      </c>
      <c r="Z510" s="16">
        <f t="shared" si="47"/>
        <v>103.20878106508876</v>
      </c>
      <c r="AA510" s="17" t="str">
        <f>IF('[1]TCE - ANEXO III - Preencher'!AB519="","",'[1]TCE - ANEXO III - Preencher'!AB519)</f>
        <v/>
      </c>
      <c r="AB510" s="15">
        <f t="shared" si="42"/>
        <v>227.26678106508876</v>
      </c>
    </row>
    <row r="511" spans="1:28" x14ac:dyDescent="0.2">
      <c r="A511" s="8">
        <f>IFERROR(VLOOKUP(B511,'[1]DADOS (OCULTAR)'!$P$3:$R$91,3,0),"")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LUCAS JOSE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01/2022</v>
      </c>
      <c r="H511" s="14">
        <f>'[1]TCE - ANEXO III - Preencher'!I520</f>
        <v>0</v>
      </c>
      <c r="I511" s="14">
        <f>'[1]TCE - ANEXO III - Preencher'!J520</f>
        <v>147.35759999999999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1.3540000000000001</v>
      </c>
      <c r="O511" s="15">
        <f>'[1]TCE - ANEXO III - Preencher'!P520</f>
        <v>0</v>
      </c>
      <c r="P511" s="16">
        <f t="shared" si="44"/>
        <v>1.3540000000000001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103.20878106508876</v>
      </c>
      <c r="Y511" s="15">
        <f>'[1]TCE - ANEXO III - Preencher'!Z520</f>
        <v>0</v>
      </c>
      <c r="Z511" s="16">
        <f t="shared" si="47"/>
        <v>103.20878106508876</v>
      </c>
      <c r="AA511" s="17" t="str">
        <f>IF('[1]TCE - ANEXO III - Preencher'!AB520="","",'[1]TCE - ANEXO III - Preencher'!AB520)</f>
        <v/>
      </c>
      <c r="AB511" s="15">
        <f t="shared" si="42"/>
        <v>251.92038106508875</v>
      </c>
    </row>
    <row r="512" spans="1:28" x14ac:dyDescent="0.2">
      <c r="A512" s="8">
        <f>IFERROR(VLOOKUP(B512,'[1]DADOS (OCULTAR)'!$P$3:$R$91,3,0),"")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LUCIA DE FATIMA ESCOREL POLIMENI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01/2022</v>
      </c>
      <c r="H512" s="14">
        <f>'[1]TCE - ANEXO III - Preencher'!I521</f>
        <v>0</v>
      </c>
      <c r="I512" s="14">
        <f>'[1]TCE - ANEXO III - Preencher'!J521</f>
        <v>252.11519999999999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1.3540000000000001</v>
      </c>
      <c r="O512" s="15">
        <f>'[1]TCE - ANEXO III - Preencher'!P521</f>
        <v>0</v>
      </c>
      <c r="P512" s="16">
        <f t="shared" si="44"/>
        <v>1.3540000000000001</v>
      </c>
      <c r="Q512" s="15">
        <f>'[1]TCE - ANEXO III - Preencher'!R521</f>
        <v>269.79000000000002</v>
      </c>
      <c r="R512" s="15">
        <f>'[1]TCE - ANEXO III - Preencher'!S521</f>
        <v>67.27</v>
      </c>
      <c r="S512" s="16">
        <f t="shared" si="45"/>
        <v>202.52000000000004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103.20878106508876</v>
      </c>
      <c r="Y512" s="15">
        <f>'[1]TCE - ANEXO III - Preencher'!Z521</f>
        <v>0</v>
      </c>
      <c r="Z512" s="16">
        <f t="shared" si="47"/>
        <v>103.20878106508876</v>
      </c>
      <c r="AA512" s="17" t="str">
        <f>IF('[1]TCE - ANEXO III - Preencher'!AB521="","",'[1]TCE - ANEXO III - Preencher'!AB521)</f>
        <v/>
      </c>
      <c r="AB512" s="15">
        <f t="shared" si="42"/>
        <v>559.19798106508881</v>
      </c>
    </row>
    <row r="513" spans="1:28" x14ac:dyDescent="0.2">
      <c r="A513" s="8">
        <f>IFERROR(VLOOKUP(B513,'[1]DADOS (OCULTAR)'!$P$3:$R$91,3,0),"")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LUCIANA ERNESTO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3241-15</v>
      </c>
      <c r="G513" s="13" t="str">
        <f>IF('[1]TCE - ANEXO III - Preencher'!H522="","",'[1]TCE - ANEXO III - Preencher'!H522)</f>
        <v>01/2022</v>
      </c>
      <c r="H513" s="14">
        <f>'[1]TCE - ANEXO III - Preencher'!I522</f>
        <v>0</v>
      </c>
      <c r="I513" s="14">
        <f>'[1]TCE - ANEXO III - Preencher'!J522</f>
        <v>256.37119999999999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1.3540000000000001</v>
      </c>
      <c r="O513" s="15">
        <f>'[1]TCE - ANEXO III - Preencher'!P522</f>
        <v>0</v>
      </c>
      <c r="P513" s="16">
        <f t="shared" si="44"/>
        <v>1.3540000000000001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103.20878106508876</v>
      </c>
      <c r="Y513" s="15">
        <f>'[1]TCE - ANEXO III - Preencher'!Z522</f>
        <v>0</v>
      </c>
      <c r="Z513" s="16">
        <f t="shared" si="47"/>
        <v>103.20878106508876</v>
      </c>
      <c r="AA513" s="17" t="str">
        <f>IF('[1]TCE - ANEXO III - Preencher'!AB522="","",'[1]TCE - ANEXO III - Preencher'!AB522)</f>
        <v/>
      </c>
      <c r="AB513" s="15">
        <f t="shared" si="42"/>
        <v>360.93398106508874</v>
      </c>
    </row>
    <row r="514" spans="1:28" x14ac:dyDescent="0.2">
      <c r="A514" s="8">
        <f>IFERROR(VLOOKUP(B514,'[1]DADOS (OCULTAR)'!$P$3:$R$91,3,0),"")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LUCIANA MARIA DE MESQUITA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01/2022</v>
      </c>
      <c r="H514" s="14">
        <f>'[1]TCE - ANEXO III - Preencher'!I523</f>
        <v>0</v>
      </c>
      <c r="I514" s="14">
        <f>'[1]TCE - ANEXO III - Preencher'!J523</f>
        <v>165.8408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1.3540000000000001</v>
      </c>
      <c r="O514" s="15">
        <f>'[1]TCE - ANEXO III - Preencher'!P523</f>
        <v>0</v>
      </c>
      <c r="P514" s="16">
        <f t="shared" si="44"/>
        <v>1.3540000000000001</v>
      </c>
      <c r="Q514" s="15">
        <f>'[1]TCE - ANEXO III - Preencher'!R523</f>
        <v>782.75</v>
      </c>
      <c r="R514" s="15">
        <f>'[1]TCE - ANEXO III - Preencher'!S523</f>
        <v>66.42</v>
      </c>
      <c r="S514" s="16">
        <f t="shared" si="45"/>
        <v>716.33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103.20878106508876</v>
      </c>
      <c r="Y514" s="15">
        <f>'[1]TCE - ANEXO III - Preencher'!Z523</f>
        <v>0</v>
      </c>
      <c r="Z514" s="16">
        <f t="shared" si="47"/>
        <v>103.20878106508876</v>
      </c>
      <c r="AA514" s="17" t="str">
        <f>IF('[1]TCE - ANEXO III - Preencher'!AB523="","",'[1]TCE - ANEXO III - Preencher'!AB523)</f>
        <v/>
      </c>
      <c r="AB514" s="15">
        <f t="shared" si="42"/>
        <v>986.73358106508874</v>
      </c>
    </row>
    <row r="515" spans="1:28" x14ac:dyDescent="0.2">
      <c r="A515" s="8">
        <f>IFERROR(VLOOKUP(B515,'[1]DADOS (OCULTAR)'!$P$3:$R$91,3,0),"")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LUCIANA MARIA QUINTINO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01/2022</v>
      </c>
      <c r="H515" s="14">
        <f>'[1]TCE - ANEXO III - Preencher'!I524</f>
        <v>0</v>
      </c>
      <c r="I515" s="14">
        <f>'[1]TCE - ANEXO III - Preencher'!J524</f>
        <v>138.29759999999999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1.3540000000000001</v>
      </c>
      <c r="O515" s="15">
        <f>'[1]TCE - ANEXO III - Preencher'!P524</f>
        <v>0</v>
      </c>
      <c r="P515" s="16">
        <f t="shared" si="44"/>
        <v>1.3540000000000001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103.20878106508876</v>
      </c>
      <c r="Y515" s="15">
        <f>'[1]TCE - ANEXO III - Preencher'!Z524</f>
        <v>0</v>
      </c>
      <c r="Z515" s="16">
        <f t="shared" si="47"/>
        <v>103.20878106508876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242.86038106508875</v>
      </c>
    </row>
    <row r="516" spans="1:28" x14ac:dyDescent="0.2">
      <c r="A516" s="8">
        <f>IFERROR(VLOOKUP(B516,'[1]DADOS (OCULTAR)'!$P$3:$R$91,3,0),"")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LUCIANO ROBERTO BELANGER DE VASCONCELOS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5163-45</v>
      </c>
      <c r="G516" s="13" t="str">
        <f>IF('[1]TCE - ANEXO III - Preencher'!H525="","",'[1]TCE - ANEXO III - Preencher'!H525)</f>
        <v>01/2022</v>
      </c>
      <c r="H516" s="14">
        <f>'[1]TCE - ANEXO III - Preencher'!I525</f>
        <v>0</v>
      </c>
      <c r="I516" s="14">
        <f>'[1]TCE - ANEXO III - Preencher'!J525</f>
        <v>163.73920000000001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1.3540000000000001</v>
      </c>
      <c r="O516" s="15">
        <f>'[1]TCE - ANEXO III - Preencher'!P525</f>
        <v>0</v>
      </c>
      <c r="P516" s="16">
        <f t="shared" ref="P516:P579" si="50">N516-O516</f>
        <v>1.3540000000000001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103.20878106508876</v>
      </c>
      <c r="Y516" s="15">
        <f>'[1]TCE - ANEXO III - Preencher'!Z525</f>
        <v>0</v>
      </c>
      <c r="Z516" s="16">
        <f t="shared" ref="Z516:Z579" si="53">X516-Y516</f>
        <v>103.20878106508876</v>
      </c>
      <c r="AA516" s="17" t="str">
        <f>IF('[1]TCE - ANEXO III - Preencher'!AB525="","",'[1]TCE - ANEXO III - Preencher'!AB525)</f>
        <v/>
      </c>
      <c r="AB516" s="15">
        <f t="shared" si="48"/>
        <v>268.3019810650888</v>
      </c>
    </row>
    <row r="517" spans="1:28" x14ac:dyDescent="0.2">
      <c r="A517" s="8">
        <f>IFERROR(VLOOKUP(B517,'[1]DADOS (OCULTAR)'!$P$3:$R$91,3,0),"")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LUCICLEIDE DA SILVA FIRMINO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01/2022</v>
      </c>
      <c r="H517" s="14">
        <f>'[1]TCE - ANEXO III - Preencher'!I526</f>
        <v>0</v>
      </c>
      <c r="I517" s="14">
        <f>'[1]TCE - ANEXO III - Preencher'!J526</f>
        <v>155.74160000000001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1.3540000000000001</v>
      </c>
      <c r="O517" s="15">
        <f>'[1]TCE - ANEXO III - Preencher'!P526</f>
        <v>0</v>
      </c>
      <c r="P517" s="16">
        <f t="shared" si="50"/>
        <v>1.3540000000000001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103.20878106508876</v>
      </c>
      <c r="Y517" s="15">
        <f>'[1]TCE - ANEXO III - Preencher'!Z526</f>
        <v>0</v>
      </c>
      <c r="Z517" s="16">
        <f t="shared" si="53"/>
        <v>103.20878106508876</v>
      </c>
      <c r="AA517" s="17" t="str">
        <f>IF('[1]TCE - ANEXO III - Preencher'!AB526="","",'[1]TCE - ANEXO III - Preencher'!AB526)</f>
        <v/>
      </c>
      <c r="AB517" s="15">
        <f t="shared" si="48"/>
        <v>260.30438106508876</v>
      </c>
    </row>
    <row r="518" spans="1:28" x14ac:dyDescent="0.2">
      <c r="A518" s="8">
        <f>IFERROR(VLOOKUP(B518,'[1]DADOS (OCULTAR)'!$P$3:$R$91,3,0),"")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LUCICLEIDE LIMA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01/2022</v>
      </c>
      <c r="H518" s="14">
        <f>'[1]TCE - ANEXO III - Preencher'!I527</f>
        <v>0</v>
      </c>
      <c r="I518" s="14">
        <f>'[1]TCE - ANEXO III - Preencher'!J527</f>
        <v>148.5864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1.3540000000000001</v>
      </c>
      <c r="O518" s="15">
        <f>'[1]TCE - ANEXO III - Preencher'!P527</f>
        <v>0</v>
      </c>
      <c r="P518" s="16">
        <f t="shared" si="50"/>
        <v>1.3540000000000001</v>
      </c>
      <c r="Q518" s="15">
        <f>'[1]TCE - ANEXO III - Preencher'!R527</f>
        <v>287.77999999999997</v>
      </c>
      <c r="R518" s="15">
        <f>'[1]TCE - ANEXO III - Preencher'!S527</f>
        <v>73.69</v>
      </c>
      <c r="S518" s="16">
        <f t="shared" si="51"/>
        <v>214.08999999999997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103.20878106508876</v>
      </c>
      <c r="Y518" s="15">
        <f>'[1]TCE - ANEXO III - Preencher'!Z527</f>
        <v>0</v>
      </c>
      <c r="Z518" s="16">
        <f t="shared" si="53"/>
        <v>103.20878106508876</v>
      </c>
      <c r="AA518" s="17" t="str">
        <f>IF('[1]TCE - ANEXO III - Preencher'!AB527="","",'[1]TCE - ANEXO III - Preencher'!AB527)</f>
        <v/>
      </c>
      <c r="AB518" s="15">
        <f t="shared" si="48"/>
        <v>467.23918106508876</v>
      </c>
    </row>
    <row r="519" spans="1:28" x14ac:dyDescent="0.2">
      <c r="A519" s="8">
        <f>IFERROR(VLOOKUP(B519,'[1]DADOS (OCULTAR)'!$P$3:$R$91,3,0),"")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LUCIENE AVELINO DE LIMA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01/2022</v>
      </c>
      <c r="H519" s="14">
        <f>'[1]TCE - ANEXO III - Preencher'!I528</f>
        <v>0</v>
      </c>
      <c r="I519" s="14">
        <f>'[1]TCE - ANEXO III - Preencher'!J528</f>
        <v>146.77600000000001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1.3540000000000001</v>
      </c>
      <c r="O519" s="15">
        <f>'[1]TCE - ANEXO III - Preencher'!P528</f>
        <v>0</v>
      </c>
      <c r="P519" s="16">
        <f t="shared" si="50"/>
        <v>1.3540000000000001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103.20878106508876</v>
      </c>
      <c r="Y519" s="15">
        <f>'[1]TCE - ANEXO III - Preencher'!Z528</f>
        <v>0</v>
      </c>
      <c r="Z519" s="16">
        <f t="shared" si="53"/>
        <v>103.20878106508876</v>
      </c>
      <c r="AA519" s="17" t="str">
        <f>IF('[1]TCE - ANEXO III - Preencher'!AB528="","",'[1]TCE - ANEXO III - Preencher'!AB528)</f>
        <v/>
      </c>
      <c r="AB519" s="15">
        <f t="shared" si="48"/>
        <v>251.33878106508877</v>
      </c>
    </row>
    <row r="520" spans="1:28" x14ac:dyDescent="0.2">
      <c r="A520" s="8">
        <f>IFERROR(VLOOKUP(B520,'[1]DADOS (OCULTAR)'!$P$3:$R$91,3,0),"")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LUCIENE MARIA ROBERTO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01/2022</v>
      </c>
      <c r="H520" s="14">
        <f>'[1]TCE - ANEXO III - Preencher'!I529</f>
        <v>0</v>
      </c>
      <c r="I520" s="14">
        <f>'[1]TCE - ANEXO III - Preencher'!J529</f>
        <v>131.75839999999999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1.3540000000000001</v>
      </c>
      <c r="O520" s="15">
        <f>'[1]TCE - ANEXO III - Preencher'!P529</f>
        <v>0</v>
      </c>
      <c r="P520" s="16">
        <f t="shared" si="50"/>
        <v>1.3540000000000001</v>
      </c>
      <c r="Q520" s="15">
        <f>'[1]TCE - ANEXO III - Preencher'!R529</f>
        <v>366.9</v>
      </c>
      <c r="R520" s="15">
        <f>'[1]TCE - ANEXO III - Preencher'!S529</f>
        <v>67.45</v>
      </c>
      <c r="S520" s="16">
        <f t="shared" si="51"/>
        <v>299.45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103.20878106508876</v>
      </c>
      <c r="Y520" s="15">
        <f>'[1]TCE - ANEXO III - Preencher'!Z529</f>
        <v>0</v>
      </c>
      <c r="Z520" s="16">
        <f t="shared" si="53"/>
        <v>103.20878106508876</v>
      </c>
      <c r="AA520" s="17" t="str">
        <f>IF('[1]TCE - ANEXO III - Preencher'!AB529="","",'[1]TCE - ANEXO III - Preencher'!AB529)</f>
        <v/>
      </c>
      <c r="AB520" s="15">
        <f t="shared" si="48"/>
        <v>535.77118106508874</v>
      </c>
    </row>
    <row r="521" spans="1:28" x14ac:dyDescent="0.2">
      <c r="A521" s="8">
        <f>IFERROR(VLOOKUP(B521,'[1]DADOS (OCULTAR)'!$P$3:$R$91,3,0),"")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LUCIENE PATRICIA DA SILVA NASCIMENTO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01/2022</v>
      </c>
      <c r="H521" s="14">
        <f>'[1]TCE - ANEXO III - Preencher'!I530</f>
        <v>0</v>
      </c>
      <c r="I521" s="14">
        <f>'[1]TCE - ANEXO III - Preencher'!J530</f>
        <v>130.89599999999999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1.3540000000000001</v>
      </c>
      <c r="O521" s="15">
        <f>'[1]TCE - ANEXO III - Preencher'!P530</f>
        <v>0</v>
      </c>
      <c r="P521" s="16">
        <f t="shared" si="50"/>
        <v>1.3540000000000001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60.16</v>
      </c>
      <c r="U521" s="15">
        <f>'[1]TCE - ANEXO III - Preencher'!V530</f>
        <v>0</v>
      </c>
      <c r="V521" s="16">
        <f t="shared" si="52"/>
        <v>60.16</v>
      </c>
      <c r="W521" s="17" t="str">
        <f>IF('[1]TCE - ANEXO III - Preencher'!X530="","",'[1]TCE - ANEXO III - Preencher'!X530)</f>
        <v>AUXILIO CRECHE</v>
      </c>
      <c r="X521" s="15">
        <f>'[1]TCE - ANEXO III - Preencher'!Y530</f>
        <v>103.20878106508876</v>
      </c>
      <c r="Y521" s="15">
        <f>'[1]TCE - ANEXO III - Preencher'!Z530</f>
        <v>0</v>
      </c>
      <c r="Z521" s="16">
        <f t="shared" si="53"/>
        <v>103.20878106508876</v>
      </c>
      <c r="AA521" s="17" t="str">
        <f>IF('[1]TCE - ANEXO III - Preencher'!AB530="","",'[1]TCE - ANEXO III - Preencher'!AB530)</f>
        <v/>
      </c>
      <c r="AB521" s="15">
        <f t="shared" si="48"/>
        <v>295.61878106508874</v>
      </c>
    </row>
    <row r="522" spans="1:28" x14ac:dyDescent="0.2">
      <c r="A522" s="8">
        <f>IFERROR(VLOOKUP(B522,'[1]DADOS (OCULTAR)'!$P$3:$R$91,3,0),"")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LUCIERIA JOSE ALVES AMORIM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01/2022</v>
      </c>
      <c r="H522" s="14">
        <f>'[1]TCE - ANEXO III - Preencher'!I531</f>
        <v>0</v>
      </c>
      <c r="I522" s="14">
        <f>'[1]TCE - ANEXO III - Preencher'!J531</f>
        <v>125.1024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1.3540000000000001</v>
      </c>
      <c r="O522" s="15">
        <f>'[1]TCE - ANEXO III - Preencher'!P531</f>
        <v>0</v>
      </c>
      <c r="P522" s="16">
        <f t="shared" si="50"/>
        <v>1.3540000000000001</v>
      </c>
      <c r="Q522" s="15">
        <f>'[1]TCE - ANEXO III - Preencher'!R531</f>
        <v>464.74</v>
      </c>
      <c r="R522" s="15">
        <f>'[1]TCE - ANEXO III - Preencher'!S531</f>
        <v>69.33</v>
      </c>
      <c r="S522" s="16">
        <f t="shared" si="51"/>
        <v>395.41</v>
      </c>
      <c r="T522" s="15">
        <f>'[1]TCE - ANEXO III - Preencher'!U531</f>
        <v>64.78</v>
      </c>
      <c r="U522" s="15">
        <f>'[1]TCE - ANEXO III - Preencher'!V531</f>
        <v>0</v>
      </c>
      <c r="V522" s="16">
        <f t="shared" si="52"/>
        <v>64.78</v>
      </c>
      <c r="W522" s="17" t="str">
        <f>IF('[1]TCE - ANEXO III - Preencher'!X531="","",'[1]TCE - ANEXO III - Preencher'!X531)</f>
        <v>AUXILIO CRECHE</v>
      </c>
      <c r="X522" s="15">
        <f>'[1]TCE - ANEXO III - Preencher'!Y531</f>
        <v>103.20878106508876</v>
      </c>
      <c r="Y522" s="15">
        <f>'[1]TCE - ANEXO III - Preencher'!Z531</f>
        <v>0</v>
      </c>
      <c r="Z522" s="16">
        <f t="shared" si="53"/>
        <v>103.20878106508876</v>
      </c>
      <c r="AA522" s="17" t="str">
        <f>IF('[1]TCE - ANEXO III - Preencher'!AB531="","",'[1]TCE - ANEXO III - Preencher'!AB531)</f>
        <v/>
      </c>
      <c r="AB522" s="15">
        <f t="shared" si="48"/>
        <v>689.85518106508869</v>
      </c>
    </row>
    <row r="523" spans="1:28" x14ac:dyDescent="0.2">
      <c r="A523" s="8">
        <f>IFERROR(VLOOKUP(B523,'[1]DADOS (OCULTAR)'!$P$3:$R$91,3,0),"")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LUCINALVA TACIANA MARTINS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01/2022</v>
      </c>
      <c r="H523" s="14">
        <f>'[1]TCE - ANEXO III - Preencher'!I532</f>
        <v>0</v>
      </c>
      <c r="I523" s="14">
        <f>'[1]TCE - ANEXO III - Preencher'!J532</f>
        <v>129.5736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1.3540000000000001</v>
      </c>
      <c r="O523" s="15">
        <f>'[1]TCE - ANEXO III - Preencher'!P532</f>
        <v>0</v>
      </c>
      <c r="P523" s="16">
        <f t="shared" si="50"/>
        <v>1.3540000000000001</v>
      </c>
      <c r="Q523" s="15">
        <f>'[1]TCE - ANEXO III - Preencher'!R532</f>
        <v>366.9</v>
      </c>
      <c r="R523" s="15">
        <f>'[1]TCE - ANEXO III - Preencher'!S532</f>
        <v>62.67</v>
      </c>
      <c r="S523" s="16">
        <f t="shared" si="51"/>
        <v>304.22999999999996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103.20878106508876</v>
      </c>
      <c r="Y523" s="15">
        <f>'[1]TCE - ANEXO III - Preencher'!Z532</f>
        <v>0</v>
      </c>
      <c r="Z523" s="16">
        <f t="shared" si="53"/>
        <v>103.20878106508876</v>
      </c>
      <c r="AA523" s="17" t="str">
        <f>IF('[1]TCE - ANEXO III - Preencher'!AB532="","",'[1]TCE - ANEXO III - Preencher'!AB532)</f>
        <v/>
      </c>
      <c r="AB523" s="15">
        <f t="shared" si="48"/>
        <v>538.36638106508872</v>
      </c>
    </row>
    <row r="524" spans="1:28" x14ac:dyDescent="0.2">
      <c r="A524" s="8">
        <f>IFERROR(VLOOKUP(B524,'[1]DADOS (OCULTAR)'!$P$3:$R$91,3,0),"")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LUCINEA GOMES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3242-05</v>
      </c>
      <c r="G524" s="13" t="str">
        <f>IF('[1]TCE - ANEXO III - Preencher'!H533="","",'[1]TCE - ANEXO III - Preencher'!H533)</f>
        <v>01/2022</v>
      </c>
      <c r="H524" s="14">
        <f>'[1]TCE - ANEXO III - Preencher'!I533</f>
        <v>0</v>
      </c>
      <c r="I524" s="14">
        <f>'[1]TCE - ANEXO III - Preencher'!J533</f>
        <v>141.9776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1.3540000000000001</v>
      </c>
      <c r="O524" s="15">
        <f>'[1]TCE - ANEXO III - Preencher'!P533</f>
        <v>0</v>
      </c>
      <c r="P524" s="16">
        <f t="shared" si="50"/>
        <v>1.3540000000000001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103.20878106508876</v>
      </c>
      <c r="Y524" s="15">
        <f>'[1]TCE - ANEXO III - Preencher'!Z533</f>
        <v>0</v>
      </c>
      <c r="Z524" s="16">
        <f t="shared" si="53"/>
        <v>103.20878106508876</v>
      </c>
      <c r="AA524" s="17" t="str">
        <f>IF('[1]TCE - ANEXO III - Preencher'!AB533="","",'[1]TCE - ANEXO III - Preencher'!AB533)</f>
        <v/>
      </c>
      <c r="AB524" s="15">
        <f t="shared" si="48"/>
        <v>246.54038106508875</v>
      </c>
    </row>
    <row r="525" spans="1:28" x14ac:dyDescent="0.2">
      <c r="A525" s="8">
        <f>IFERROR(VLOOKUP(B525,'[1]DADOS (OCULTAR)'!$P$3:$R$91,3,0),"")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LUCRECIA DA SILVA GODE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5142-25</v>
      </c>
      <c r="G525" s="13" t="str">
        <f>IF('[1]TCE - ANEXO III - Preencher'!H534="","",'[1]TCE - ANEXO III - Preencher'!H534)</f>
        <v>01/2022</v>
      </c>
      <c r="H525" s="14">
        <f>'[1]TCE - ANEXO III - Preencher'!I534</f>
        <v>0</v>
      </c>
      <c r="I525" s="14">
        <f>'[1]TCE - ANEXO III - Preencher'!J534</f>
        <v>129.16239999999999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1.3540000000000001</v>
      </c>
      <c r="O525" s="15">
        <f>'[1]TCE - ANEXO III - Preencher'!P534</f>
        <v>0</v>
      </c>
      <c r="P525" s="16">
        <f t="shared" si="50"/>
        <v>1.3540000000000001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103.20878106508876</v>
      </c>
      <c r="Y525" s="15">
        <f>'[1]TCE - ANEXO III - Preencher'!Z534</f>
        <v>0</v>
      </c>
      <c r="Z525" s="16">
        <f t="shared" si="53"/>
        <v>103.20878106508876</v>
      </c>
      <c r="AA525" s="17" t="str">
        <f>IF('[1]TCE - ANEXO III - Preencher'!AB534="","",'[1]TCE - ANEXO III - Preencher'!AB534)</f>
        <v/>
      </c>
      <c r="AB525" s="15">
        <f t="shared" si="48"/>
        <v>233.72518106508875</v>
      </c>
    </row>
    <row r="526" spans="1:28" x14ac:dyDescent="0.2">
      <c r="A526" s="8">
        <f>IFERROR(VLOOKUP(B526,'[1]DADOS (OCULTAR)'!$P$3:$R$91,3,0),"")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LUCRECIA OLIVEIRA LIMA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01/2022</v>
      </c>
      <c r="H526" s="14">
        <f>'[1]TCE - ANEXO III - Preencher'!I535</f>
        <v>0</v>
      </c>
      <c r="I526" s="14">
        <f>'[1]TCE - ANEXO III - Preencher'!J535</f>
        <v>116.1048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1.3540000000000001</v>
      </c>
      <c r="O526" s="15">
        <f>'[1]TCE - ANEXO III - Preencher'!P535</f>
        <v>0</v>
      </c>
      <c r="P526" s="16">
        <f t="shared" si="50"/>
        <v>1.3540000000000001</v>
      </c>
      <c r="Q526" s="15">
        <f>'[1]TCE - ANEXO III - Preencher'!R535</f>
        <v>684.89</v>
      </c>
      <c r="R526" s="15">
        <f>'[1]TCE - ANEXO III - Preencher'!S535</f>
        <v>55.27</v>
      </c>
      <c r="S526" s="16">
        <f t="shared" si="51"/>
        <v>629.62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103.20878106508876</v>
      </c>
      <c r="Y526" s="15">
        <f>'[1]TCE - ANEXO III - Preencher'!Z535</f>
        <v>0</v>
      </c>
      <c r="Z526" s="16">
        <f t="shared" si="53"/>
        <v>103.20878106508876</v>
      </c>
      <c r="AA526" s="17" t="str">
        <f>IF('[1]TCE - ANEXO III - Preencher'!AB535="","",'[1]TCE - ANEXO III - Preencher'!AB535)</f>
        <v/>
      </c>
      <c r="AB526" s="15">
        <f t="shared" si="48"/>
        <v>850.28758106508872</v>
      </c>
    </row>
    <row r="527" spans="1:28" x14ac:dyDescent="0.2">
      <c r="A527" s="8">
        <f>IFERROR(VLOOKUP(B527,'[1]DADOS (OCULTAR)'!$P$3:$R$91,3,0),"")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LUDMILLA INGRID MARINHO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01/2022</v>
      </c>
      <c r="H527" s="14">
        <f>'[1]TCE - ANEXO III - Preencher'!I536</f>
        <v>0</v>
      </c>
      <c r="I527" s="14">
        <f>'[1]TCE - ANEXO III - Preencher'!J536</f>
        <v>145.38640000000001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1.3540000000000001</v>
      </c>
      <c r="O527" s="15">
        <f>'[1]TCE - ANEXO III - Preencher'!P536</f>
        <v>0</v>
      </c>
      <c r="P527" s="16">
        <f t="shared" si="50"/>
        <v>1.3540000000000001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103.20878106508876</v>
      </c>
      <c r="Y527" s="15">
        <f>'[1]TCE - ANEXO III - Preencher'!Z536</f>
        <v>0</v>
      </c>
      <c r="Z527" s="16">
        <f t="shared" si="53"/>
        <v>103.20878106508876</v>
      </c>
      <c r="AA527" s="17" t="str">
        <f>IF('[1]TCE - ANEXO III - Preencher'!AB536="","",'[1]TCE - ANEXO III - Preencher'!AB536)</f>
        <v/>
      </c>
      <c r="AB527" s="15">
        <f t="shared" si="48"/>
        <v>249.94918106508879</v>
      </c>
    </row>
    <row r="528" spans="1:28" x14ac:dyDescent="0.2">
      <c r="A528" s="8">
        <f>IFERROR(VLOOKUP(B528,'[1]DADOS (OCULTAR)'!$P$3:$R$91,3,0),"")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LUIS AUGUSTO FERREIRA DO NASCIMENTO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7823-20</v>
      </c>
      <c r="G528" s="13" t="str">
        <f>IF('[1]TCE - ANEXO III - Preencher'!H537="","",'[1]TCE - ANEXO III - Preencher'!H537)</f>
        <v>01/2022</v>
      </c>
      <c r="H528" s="14">
        <f>'[1]TCE - ANEXO III - Preencher'!I537</f>
        <v>0</v>
      </c>
      <c r="I528" s="14">
        <f>'[1]TCE - ANEXO III - Preencher'!J537</f>
        <v>233.43279999999999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1.3540000000000001</v>
      </c>
      <c r="O528" s="15">
        <f>'[1]TCE - ANEXO III - Preencher'!P537</f>
        <v>0</v>
      </c>
      <c r="P528" s="16">
        <f t="shared" si="50"/>
        <v>1.3540000000000001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103.20878106508876</v>
      </c>
      <c r="Y528" s="15">
        <f>'[1]TCE - ANEXO III - Preencher'!Z537</f>
        <v>0</v>
      </c>
      <c r="Z528" s="16">
        <f t="shared" si="53"/>
        <v>103.20878106508876</v>
      </c>
      <c r="AA528" s="17" t="str">
        <f>IF('[1]TCE - ANEXO III - Preencher'!AB537="","",'[1]TCE - ANEXO III - Preencher'!AB537)</f>
        <v/>
      </c>
      <c r="AB528" s="15">
        <f t="shared" si="48"/>
        <v>337.99558106508874</v>
      </c>
    </row>
    <row r="529" spans="1:28" x14ac:dyDescent="0.2">
      <c r="A529" s="8">
        <f>IFERROR(VLOOKUP(B529,'[1]DADOS (OCULTAR)'!$P$3:$R$91,3,0),"")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LUIZ EDUARDO DE MAGALHAES MENEZES PONTES RAMOS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2251-40</v>
      </c>
      <c r="G529" s="13" t="str">
        <f>IF('[1]TCE - ANEXO III - Preencher'!H538="","",'[1]TCE - ANEXO III - Preencher'!H538)</f>
        <v>01/2022</v>
      </c>
      <c r="H529" s="14">
        <f>'[1]TCE - ANEXO III - Preencher'!I538</f>
        <v>0</v>
      </c>
      <c r="I529" s="14">
        <f>'[1]TCE - ANEXO III - Preencher'!J538</f>
        <v>390.22399999999999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10.834</v>
      </c>
      <c r="O529" s="15">
        <f>'[1]TCE - ANEXO III - Preencher'!P538</f>
        <v>0</v>
      </c>
      <c r="P529" s="16">
        <f t="shared" si="50"/>
        <v>10.834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103.20878106508876</v>
      </c>
      <c r="Y529" s="15">
        <f>'[1]TCE - ANEXO III - Preencher'!Z538</f>
        <v>0</v>
      </c>
      <c r="Z529" s="16">
        <f t="shared" si="53"/>
        <v>103.20878106508876</v>
      </c>
      <c r="AA529" s="17" t="str">
        <f>IF('[1]TCE - ANEXO III - Preencher'!AB538="","",'[1]TCE - ANEXO III - Preencher'!AB538)</f>
        <v/>
      </c>
      <c r="AB529" s="15">
        <f t="shared" si="48"/>
        <v>504.26678106508876</v>
      </c>
    </row>
    <row r="530" spans="1:28" x14ac:dyDescent="0.2">
      <c r="A530" s="8">
        <f>IFERROR(VLOOKUP(B530,'[1]DADOS (OCULTAR)'!$P$3:$R$91,3,0),"")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LUIZ HENRIQUE SOARES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01/2022</v>
      </c>
      <c r="H530" s="14">
        <f>'[1]TCE - ANEXO III - Preencher'!I539</f>
        <v>0</v>
      </c>
      <c r="I530" s="14">
        <f>'[1]TCE - ANEXO III - Preencher'!J539</f>
        <v>304.5736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2.84</v>
      </c>
      <c r="O530" s="15">
        <f>'[1]TCE - ANEXO III - Preencher'!P539</f>
        <v>0</v>
      </c>
      <c r="P530" s="16">
        <f t="shared" si="50"/>
        <v>2.84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103.20878106508876</v>
      </c>
      <c r="Y530" s="15">
        <f>'[1]TCE - ANEXO III - Preencher'!Z539</f>
        <v>0</v>
      </c>
      <c r="Z530" s="16">
        <f t="shared" si="53"/>
        <v>103.20878106508876</v>
      </c>
      <c r="AA530" s="17" t="str">
        <f>IF('[1]TCE - ANEXO III - Preencher'!AB539="","",'[1]TCE - ANEXO III - Preencher'!AB539)</f>
        <v/>
      </c>
      <c r="AB530" s="15">
        <f t="shared" si="48"/>
        <v>410.62238106508875</v>
      </c>
    </row>
    <row r="531" spans="1:28" x14ac:dyDescent="0.2">
      <c r="A531" s="8">
        <f>IFERROR(VLOOKUP(B531,'[1]DADOS (OCULTAR)'!$P$3:$R$91,3,0),"")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LUZIARA DE FATIMA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01/2022</v>
      </c>
      <c r="H531" s="14">
        <f>'[1]TCE - ANEXO III - Preencher'!I540</f>
        <v>0</v>
      </c>
      <c r="I531" s="14">
        <f>'[1]TCE - ANEXO III - Preencher'!J540</f>
        <v>150.3672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1.3540000000000001</v>
      </c>
      <c r="O531" s="15">
        <f>'[1]TCE - ANEXO III - Preencher'!P540</f>
        <v>0</v>
      </c>
      <c r="P531" s="16">
        <f t="shared" si="50"/>
        <v>1.3540000000000001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103.20878106508876</v>
      </c>
      <c r="Y531" s="15">
        <f>'[1]TCE - ANEXO III - Preencher'!Z540</f>
        <v>0</v>
      </c>
      <c r="Z531" s="16">
        <f t="shared" si="53"/>
        <v>103.20878106508876</v>
      </c>
      <c r="AA531" s="17" t="str">
        <f>IF('[1]TCE - ANEXO III - Preencher'!AB540="","",'[1]TCE - ANEXO III - Preencher'!AB540)</f>
        <v/>
      </c>
      <c r="AB531" s="15">
        <f t="shared" si="48"/>
        <v>254.92998106508878</v>
      </c>
    </row>
    <row r="532" spans="1:28" x14ac:dyDescent="0.2">
      <c r="A532" s="8">
        <f>IFERROR(VLOOKUP(B532,'[1]DADOS (OCULTAR)'!$P$3:$R$91,3,0),"")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LYTUANNE CRISTINA SANTIAGO DE ASSIS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01/2022</v>
      </c>
      <c r="H532" s="14">
        <f>'[1]TCE - ANEXO III - Preencher'!I541</f>
        <v>0</v>
      </c>
      <c r="I532" s="14">
        <f>'[1]TCE - ANEXO III - Preencher'!J541</f>
        <v>116.2992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1.3540000000000001</v>
      </c>
      <c r="O532" s="15">
        <f>'[1]TCE - ANEXO III - Preencher'!P541</f>
        <v>0</v>
      </c>
      <c r="P532" s="16">
        <f t="shared" si="50"/>
        <v>1.3540000000000001</v>
      </c>
      <c r="Q532" s="15">
        <f>'[1]TCE - ANEXO III - Preencher'!R541</f>
        <v>561.48</v>
      </c>
      <c r="R532" s="15">
        <f>'[1]TCE - ANEXO III - Preencher'!S541</f>
        <v>72.72</v>
      </c>
      <c r="S532" s="16">
        <f t="shared" si="51"/>
        <v>488.76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103.20878106508876</v>
      </c>
      <c r="Y532" s="15">
        <f>'[1]TCE - ANEXO III - Preencher'!Z541</f>
        <v>0</v>
      </c>
      <c r="Z532" s="16">
        <f t="shared" si="53"/>
        <v>103.20878106508876</v>
      </c>
      <c r="AA532" s="17" t="str">
        <f>IF('[1]TCE - ANEXO III - Preencher'!AB541="","",'[1]TCE - ANEXO III - Preencher'!AB541)</f>
        <v/>
      </c>
      <c r="AB532" s="15">
        <f t="shared" si="48"/>
        <v>709.62198106508868</v>
      </c>
    </row>
    <row r="533" spans="1:28" x14ac:dyDescent="0.2">
      <c r="A533" s="8">
        <f>IFERROR(VLOOKUP(B533,'[1]DADOS (OCULTAR)'!$P$3:$R$91,3,0),"")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MAGDIEL OLIVEIRA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5174-10</v>
      </c>
      <c r="G533" s="13" t="str">
        <f>IF('[1]TCE - ANEXO III - Preencher'!H542="","",'[1]TCE - ANEXO III - Preencher'!H542)</f>
        <v>01/2022</v>
      </c>
      <c r="H533" s="14">
        <f>'[1]TCE - ANEXO III - Preencher'!I542</f>
        <v>0</v>
      </c>
      <c r="I533" s="14">
        <f>'[1]TCE - ANEXO III - Preencher'!J542</f>
        <v>96.960000000000008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1.3540000000000001</v>
      </c>
      <c r="O533" s="15">
        <f>'[1]TCE - ANEXO III - Preencher'!P542</f>
        <v>0</v>
      </c>
      <c r="P533" s="16">
        <f t="shared" si="50"/>
        <v>1.3540000000000001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103.20878106508876</v>
      </c>
      <c r="Y533" s="15">
        <f>'[1]TCE - ANEXO III - Preencher'!Z542</f>
        <v>0</v>
      </c>
      <c r="Z533" s="16">
        <f t="shared" si="53"/>
        <v>103.20878106508876</v>
      </c>
      <c r="AA533" s="17" t="str">
        <f>IF('[1]TCE - ANEXO III - Preencher'!AB542="","",'[1]TCE - ANEXO III - Preencher'!AB542)</f>
        <v/>
      </c>
      <c r="AB533" s="15">
        <f t="shared" si="48"/>
        <v>201.52278106508876</v>
      </c>
    </row>
    <row r="534" spans="1:28" x14ac:dyDescent="0.2">
      <c r="A534" s="8">
        <f>IFERROR(VLOOKUP(B534,'[1]DADOS (OCULTAR)'!$P$3:$R$91,3,0),"")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MANOEL FERREIRA DE LIMA JUNIOR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2526-05</v>
      </c>
      <c r="G534" s="13" t="str">
        <f>IF('[1]TCE - ANEXO III - Preencher'!H543="","",'[1]TCE - ANEXO III - Preencher'!H543)</f>
        <v>01/2022</v>
      </c>
      <c r="H534" s="14">
        <f>'[1]TCE - ANEXO III - Preencher'!I543</f>
        <v>0</v>
      </c>
      <c r="I534" s="14">
        <f>'[1]TCE - ANEXO III - Preencher'!J543</f>
        <v>177.2688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1.3540000000000001</v>
      </c>
      <c r="O534" s="15">
        <f>'[1]TCE - ANEXO III - Preencher'!P543</f>
        <v>0</v>
      </c>
      <c r="P534" s="16">
        <f t="shared" si="50"/>
        <v>1.3540000000000001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103.20878106508876</v>
      </c>
      <c r="Y534" s="15">
        <f>'[1]TCE - ANEXO III - Preencher'!Z543</f>
        <v>0</v>
      </c>
      <c r="Z534" s="16">
        <f t="shared" si="53"/>
        <v>103.20878106508876</v>
      </c>
      <c r="AA534" s="17" t="str">
        <f>IF('[1]TCE - ANEXO III - Preencher'!AB543="","",'[1]TCE - ANEXO III - Preencher'!AB543)</f>
        <v/>
      </c>
      <c r="AB534" s="15">
        <f t="shared" si="48"/>
        <v>281.83158106508876</v>
      </c>
    </row>
    <row r="535" spans="1:28" x14ac:dyDescent="0.2">
      <c r="A535" s="8">
        <f>IFERROR(VLOOKUP(B535,'[1]DADOS (OCULTAR)'!$P$3:$R$91,3,0),"")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MANOEL FRANCISCO GODOY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01/2022</v>
      </c>
      <c r="H535" s="14">
        <f>'[1]TCE - ANEXO III - Preencher'!I544</f>
        <v>0</v>
      </c>
      <c r="I535" s="14">
        <f>'[1]TCE - ANEXO III - Preencher'!J544</f>
        <v>101.80800000000001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1.3540000000000001</v>
      </c>
      <c r="O535" s="15">
        <f>'[1]TCE - ANEXO III - Preencher'!P544</f>
        <v>0</v>
      </c>
      <c r="P535" s="16">
        <f t="shared" si="50"/>
        <v>1.3540000000000001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103.20878106508876</v>
      </c>
      <c r="Y535" s="15">
        <f>'[1]TCE - ANEXO III - Preencher'!Z544</f>
        <v>0</v>
      </c>
      <c r="Z535" s="16">
        <f t="shared" si="53"/>
        <v>103.20878106508876</v>
      </c>
      <c r="AA535" s="17" t="str">
        <f>IF('[1]TCE - ANEXO III - Preencher'!AB544="","",'[1]TCE - ANEXO III - Preencher'!AB544)</f>
        <v/>
      </c>
      <c r="AB535" s="15">
        <f t="shared" si="48"/>
        <v>206.37078106508875</v>
      </c>
    </row>
    <row r="536" spans="1:28" x14ac:dyDescent="0.2">
      <c r="A536" s="8">
        <f>IFERROR(VLOOKUP(B536,'[1]DADOS (OCULTAR)'!$P$3:$R$91,3,0),"")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MANOEL JOSE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5151-10</v>
      </c>
      <c r="G536" s="13" t="str">
        <f>IF('[1]TCE - ANEXO III - Preencher'!H545="","",'[1]TCE - ANEXO III - Preencher'!H545)</f>
        <v>01/2022</v>
      </c>
      <c r="H536" s="14">
        <f>'[1]TCE - ANEXO III - Preencher'!I545</f>
        <v>0</v>
      </c>
      <c r="I536" s="14">
        <f>'[1]TCE - ANEXO III - Preencher'!J545</f>
        <v>3.9359999999999999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561.48</v>
      </c>
      <c r="R536" s="15">
        <f>'[1]TCE - ANEXO III - Preencher'!S545</f>
        <v>0.61</v>
      </c>
      <c r="S536" s="16">
        <f t="shared" si="51"/>
        <v>560.87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103.20878106508876</v>
      </c>
      <c r="Y536" s="15">
        <f>'[1]TCE - ANEXO III - Preencher'!Z545</f>
        <v>0</v>
      </c>
      <c r="Z536" s="16">
        <f t="shared" si="53"/>
        <v>103.20878106508876</v>
      </c>
      <c r="AA536" s="17" t="str">
        <f>IF('[1]TCE - ANEXO III - Preencher'!AB545="","",'[1]TCE - ANEXO III - Preencher'!AB545)</f>
        <v/>
      </c>
      <c r="AB536" s="15">
        <f t="shared" si="48"/>
        <v>669.36878106508868</v>
      </c>
    </row>
    <row r="537" spans="1:28" x14ac:dyDescent="0.2">
      <c r="A537" s="8">
        <f>IFERROR(VLOOKUP(B537,'[1]DADOS (OCULTAR)'!$P$3:$R$91,3,0),"")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MANOEL OLIMPIO DA SILVA JUNIOR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1421-05</v>
      </c>
      <c r="G537" s="13" t="str">
        <f>IF('[1]TCE - ANEXO III - Preencher'!H546="","",'[1]TCE - ANEXO III - Preencher'!H546)</f>
        <v>01/2022</v>
      </c>
      <c r="H537" s="14">
        <f>'[1]TCE - ANEXO III - Preencher'!I546</f>
        <v>0</v>
      </c>
      <c r="I537" s="14">
        <f>'[1]TCE - ANEXO III - Preencher'!J546</f>
        <v>505.8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1.3540000000000001</v>
      </c>
      <c r="O537" s="15">
        <f>'[1]TCE - ANEXO III - Preencher'!P546</f>
        <v>0</v>
      </c>
      <c r="P537" s="16">
        <f t="shared" si="50"/>
        <v>1.3540000000000001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103.20878106508876</v>
      </c>
      <c r="Y537" s="15">
        <f>'[1]TCE - ANEXO III - Preencher'!Z546</f>
        <v>0</v>
      </c>
      <c r="Z537" s="16">
        <f t="shared" si="53"/>
        <v>103.20878106508876</v>
      </c>
      <c r="AA537" s="17" t="str">
        <f>IF('[1]TCE - ANEXO III - Preencher'!AB546="","",'[1]TCE - ANEXO III - Preencher'!AB546)</f>
        <v/>
      </c>
      <c r="AB537" s="15">
        <f t="shared" si="48"/>
        <v>610.36278106508871</v>
      </c>
    </row>
    <row r="538" spans="1:28" x14ac:dyDescent="0.2">
      <c r="A538" s="8">
        <f>IFERROR(VLOOKUP(B538,'[1]DADOS (OCULTAR)'!$P$3:$R$91,3,0),"")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MARCELA JOSELMA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01/2022</v>
      </c>
      <c r="H538" s="14">
        <f>'[1]TCE - ANEXO III - Preencher'!I547</f>
        <v>0</v>
      </c>
      <c r="I538" s="14">
        <f>'[1]TCE - ANEXO III - Preencher'!J547</f>
        <v>108.62479999999999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1.3540000000000001</v>
      </c>
      <c r="O538" s="15">
        <f>'[1]TCE - ANEXO III - Preencher'!P547</f>
        <v>0</v>
      </c>
      <c r="P538" s="16">
        <f t="shared" si="50"/>
        <v>1.3540000000000001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69.430000000000007</v>
      </c>
      <c r="U538" s="15">
        <f>'[1]TCE - ANEXO III - Preencher'!V547</f>
        <v>0</v>
      </c>
      <c r="V538" s="16">
        <f t="shared" si="52"/>
        <v>69.430000000000007</v>
      </c>
      <c r="W538" s="17" t="str">
        <f>IF('[1]TCE - ANEXO III - Preencher'!X547="","",'[1]TCE - ANEXO III - Preencher'!X547)</f>
        <v>AUXILIO CRECHE</v>
      </c>
      <c r="X538" s="15">
        <f>'[1]TCE - ANEXO III - Preencher'!Y547</f>
        <v>103.20878106508876</v>
      </c>
      <c r="Y538" s="15">
        <f>'[1]TCE - ANEXO III - Preencher'!Z547</f>
        <v>0</v>
      </c>
      <c r="Z538" s="16">
        <f t="shared" si="53"/>
        <v>103.20878106508876</v>
      </c>
      <c r="AA538" s="17" t="str">
        <f>IF('[1]TCE - ANEXO III - Preencher'!AB547="","",'[1]TCE - ANEXO III - Preencher'!AB547)</f>
        <v/>
      </c>
      <c r="AB538" s="15">
        <f t="shared" si="48"/>
        <v>282.61758106508876</v>
      </c>
    </row>
    <row r="539" spans="1:28" x14ac:dyDescent="0.2">
      <c r="A539" s="8">
        <f>IFERROR(VLOOKUP(B539,'[1]DADOS (OCULTAR)'!$P$3:$R$91,3,0),"")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MARCELA KARLA DE ALMEIDA LIRA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2237-10</v>
      </c>
      <c r="G539" s="13" t="str">
        <f>IF('[1]TCE - ANEXO III - Preencher'!H548="","",'[1]TCE - ANEXO III - Preencher'!H548)</f>
        <v>01/2022</v>
      </c>
      <c r="H539" s="14">
        <f>'[1]TCE - ANEXO III - Preencher'!I548</f>
        <v>0</v>
      </c>
      <c r="I539" s="14">
        <f>'[1]TCE - ANEXO III - Preencher'!J548</f>
        <v>325.02800000000002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1.3540000000000001</v>
      </c>
      <c r="O539" s="15">
        <f>'[1]TCE - ANEXO III - Preencher'!P548</f>
        <v>0</v>
      </c>
      <c r="P539" s="16">
        <f t="shared" si="50"/>
        <v>1.3540000000000001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103.20878106508876</v>
      </c>
      <c r="Y539" s="15">
        <f>'[1]TCE - ANEXO III - Preencher'!Z548</f>
        <v>0</v>
      </c>
      <c r="Z539" s="16">
        <f t="shared" si="53"/>
        <v>103.20878106508876</v>
      </c>
      <c r="AA539" s="17" t="str">
        <f>IF('[1]TCE - ANEXO III - Preencher'!AB548="","",'[1]TCE - ANEXO III - Preencher'!AB548)</f>
        <v/>
      </c>
      <c r="AB539" s="15">
        <f t="shared" si="48"/>
        <v>429.59078106508878</v>
      </c>
    </row>
    <row r="540" spans="1:28" x14ac:dyDescent="0.2">
      <c r="A540" s="8">
        <f>IFERROR(VLOOKUP(B540,'[1]DADOS (OCULTAR)'!$P$3:$R$91,3,0),"")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MARCELA MARQUES DE LIRA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01/2022</v>
      </c>
      <c r="H540" s="14">
        <f>'[1]TCE - ANEXO III - Preencher'!I549</f>
        <v>0</v>
      </c>
      <c r="I540" s="14">
        <f>'[1]TCE - ANEXO III - Preencher'!J549</f>
        <v>277.46159999999998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1.3540000000000001</v>
      </c>
      <c r="O540" s="15">
        <f>'[1]TCE - ANEXO III - Preencher'!P549</f>
        <v>0</v>
      </c>
      <c r="P540" s="16">
        <f t="shared" si="50"/>
        <v>1.3540000000000001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103.20878106508876</v>
      </c>
      <c r="Y540" s="15">
        <f>'[1]TCE - ANEXO III - Preencher'!Z549</f>
        <v>0</v>
      </c>
      <c r="Z540" s="16">
        <f t="shared" si="53"/>
        <v>103.20878106508876</v>
      </c>
      <c r="AA540" s="17" t="str">
        <f>IF('[1]TCE - ANEXO III - Preencher'!AB549="","",'[1]TCE - ANEXO III - Preencher'!AB549)</f>
        <v/>
      </c>
      <c r="AB540" s="15">
        <f t="shared" si="48"/>
        <v>382.02438106508873</v>
      </c>
    </row>
    <row r="541" spans="1:28" x14ac:dyDescent="0.2">
      <c r="A541" s="8">
        <f>IFERROR(VLOOKUP(B541,'[1]DADOS (OCULTAR)'!$P$3:$R$91,3,0),"")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MARCELO PARENTE DE ANDRADE</v>
      </c>
      <c r="E541" s="9" t="str">
        <f>IF('[1]TCE - ANEXO III - Preencher'!F550="4 - Assistência Odontológica","2 - Outros Profissionais da Saúde",'[1]TCE - ANEXO III - Preencher'!F550)</f>
        <v>1 - Médico</v>
      </c>
      <c r="F541" s="12" t="str">
        <f>'[1]TCE - ANEXO III - Preencher'!G550</f>
        <v>2251-20</v>
      </c>
      <c r="G541" s="13" t="str">
        <f>IF('[1]TCE - ANEXO III - Preencher'!H550="","",'[1]TCE - ANEXO III - Preencher'!H550)</f>
        <v>01/2022</v>
      </c>
      <c r="H541" s="14">
        <f>'[1]TCE - ANEXO III - Preencher'!I550</f>
        <v>0</v>
      </c>
      <c r="I541" s="14">
        <f>'[1]TCE - ANEXO III - Preencher'!J550</f>
        <v>402.87200000000001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10.834</v>
      </c>
      <c r="O541" s="15">
        <f>'[1]TCE - ANEXO III - Preencher'!P550</f>
        <v>0</v>
      </c>
      <c r="P541" s="16">
        <f t="shared" si="50"/>
        <v>10.834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103.20878106508876</v>
      </c>
      <c r="Y541" s="15">
        <f>'[1]TCE - ANEXO III - Preencher'!Z550</f>
        <v>0</v>
      </c>
      <c r="Z541" s="16">
        <f t="shared" si="53"/>
        <v>103.20878106508876</v>
      </c>
      <c r="AA541" s="17" t="str">
        <f>IF('[1]TCE - ANEXO III - Preencher'!AB550="","",'[1]TCE - ANEXO III - Preencher'!AB550)</f>
        <v/>
      </c>
      <c r="AB541" s="15">
        <f t="shared" si="48"/>
        <v>516.91478106508873</v>
      </c>
    </row>
    <row r="542" spans="1:28" x14ac:dyDescent="0.2">
      <c r="A542" s="8">
        <f>IFERROR(VLOOKUP(B542,'[1]DADOS (OCULTAR)'!$P$3:$R$91,3,0),"")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MARCIA LUIZA MELO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01/2022</v>
      </c>
      <c r="H542" s="14">
        <f>'[1]TCE - ANEXO III - Preencher'!I551</f>
        <v>0</v>
      </c>
      <c r="I542" s="14">
        <f>'[1]TCE - ANEXO III - Preencher'!J551</f>
        <v>131.64160000000001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1.3540000000000001</v>
      </c>
      <c r="O542" s="15">
        <f>'[1]TCE - ANEXO III - Preencher'!P551</f>
        <v>0</v>
      </c>
      <c r="P542" s="16">
        <f t="shared" si="50"/>
        <v>1.3540000000000001</v>
      </c>
      <c r="Q542" s="15">
        <f>'[1]TCE - ANEXO III - Preencher'!R551</f>
        <v>143.88</v>
      </c>
      <c r="R542" s="15">
        <f>'[1]TCE - ANEXO III - Preencher'!S551</f>
        <v>56.25</v>
      </c>
      <c r="S542" s="16">
        <f t="shared" si="51"/>
        <v>87.63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103.20878106508876</v>
      </c>
      <c r="Y542" s="15">
        <f>'[1]TCE - ANEXO III - Preencher'!Z551</f>
        <v>0</v>
      </c>
      <c r="Z542" s="16">
        <f t="shared" si="53"/>
        <v>103.20878106508876</v>
      </c>
      <c r="AA542" s="17" t="str">
        <f>IF('[1]TCE - ANEXO III - Preencher'!AB551="","",'[1]TCE - ANEXO III - Preencher'!AB551)</f>
        <v/>
      </c>
      <c r="AB542" s="15">
        <f t="shared" si="48"/>
        <v>323.83438106508879</v>
      </c>
    </row>
    <row r="543" spans="1:28" x14ac:dyDescent="0.2">
      <c r="A543" s="8">
        <f>IFERROR(VLOOKUP(B543,'[1]DADOS (OCULTAR)'!$P$3:$R$91,3,0),"")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MARCIA MARIA BARBOSA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01/2022</v>
      </c>
      <c r="H543" s="14">
        <f>'[1]TCE - ANEXO III - Preencher'!I552</f>
        <v>0</v>
      </c>
      <c r="I543" s="14">
        <f>'[1]TCE - ANEXO III - Preencher'!J552</f>
        <v>210.65520000000001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1.3540000000000001</v>
      </c>
      <c r="O543" s="15">
        <f>'[1]TCE - ANEXO III - Preencher'!P552</f>
        <v>0</v>
      </c>
      <c r="P543" s="16">
        <f t="shared" si="50"/>
        <v>1.3540000000000001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103.20878106508876</v>
      </c>
      <c r="Y543" s="15">
        <f>'[1]TCE - ANEXO III - Preencher'!Z552</f>
        <v>0</v>
      </c>
      <c r="Z543" s="16">
        <f t="shared" si="53"/>
        <v>103.20878106508876</v>
      </c>
      <c r="AA543" s="17" t="str">
        <f>IF('[1]TCE - ANEXO III - Preencher'!AB552="","",'[1]TCE - ANEXO III - Preencher'!AB552)</f>
        <v/>
      </c>
      <c r="AB543" s="15">
        <f t="shared" si="48"/>
        <v>315.21798106508879</v>
      </c>
    </row>
    <row r="544" spans="1:28" x14ac:dyDescent="0.2">
      <c r="A544" s="8">
        <f>IFERROR(VLOOKUP(B544,'[1]DADOS (OCULTAR)'!$P$3:$R$91,3,0),"")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MARCIA MARIA DE ARAUJO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01/2022</v>
      </c>
      <c r="H544" s="14">
        <f>'[1]TCE - ANEXO III - Preencher'!I553</f>
        <v>0</v>
      </c>
      <c r="I544" s="14">
        <f>'[1]TCE - ANEXO III - Preencher'!J553</f>
        <v>127.0352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1.3540000000000001</v>
      </c>
      <c r="O544" s="15">
        <f>'[1]TCE - ANEXO III - Preencher'!P553</f>
        <v>0</v>
      </c>
      <c r="P544" s="16">
        <f t="shared" si="50"/>
        <v>1.3540000000000001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103.20878106508876</v>
      </c>
      <c r="Y544" s="15">
        <f>'[1]TCE - ANEXO III - Preencher'!Z553</f>
        <v>0</v>
      </c>
      <c r="Z544" s="16">
        <f t="shared" si="53"/>
        <v>103.20878106508876</v>
      </c>
      <c r="AA544" s="17" t="str">
        <f>IF('[1]TCE - ANEXO III - Preencher'!AB553="","",'[1]TCE - ANEXO III - Preencher'!AB553)</f>
        <v/>
      </c>
      <c r="AB544" s="15">
        <f t="shared" si="48"/>
        <v>231.59798106508879</v>
      </c>
    </row>
    <row r="545" spans="1:28" x14ac:dyDescent="0.2">
      <c r="A545" s="8">
        <f>IFERROR(VLOOKUP(B545,'[1]DADOS (OCULTAR)'!$P$3:$R$91,3,0),"")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MARCIA SILVA DE ABREU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01/2022</v>
      </c>
      <c r="H545" s="14">
        <f>'[1]TCE - ANEXO III - Preencher'!I554</f>
        <v>0</v>
      </c>
      <c r="I545" s="14">
        <f>'[1]TCE - ANEXO III - Preencher'!J554</f>
        <v>151.67599999999999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1.3540000000000001</v>
      </c>
      <c r="O545" s="15">
        <f>'[1]TCE - ANEXO III - Preencher'!P554</f>
        <v>0</v>
      </c>
      <c r="P545" s="16">
        <f t="shared" si="50"/>
        <v>1.3540000000000001</v>
      </c>
      <c r="Q545" s="15">
        <f>'[1]TCE - ANEXO III - Preencher'!R554</f>
        <v>0</v>
      </c>
      <c r="R545" s="15">
        <f>'[1]TCE - ANEXO III - Preencher'!S554</f>
        <v>67.760000000000005</v>
      </c>
      <c r="S545" s="16">
        <f t="shared" si="51"/>
        <v>-67.760000000000005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103.20878106508876</v>
      </c>
      <c r="Y545" s="15">
        <f>'[1]TCE - ANEXO III - Preencher'!Z554</f>
        <v>0</v>
      </c>
      <c r="Z545" s="16">
        <f t="shared" si="53"/>
        <v>103.20878106508876</v>
      </c>
      <c r="AA545" s="17" t="str">
        <f>IF('[1]TCE - ANEXO III - Preencher'!AB554="","",'[1]TCE - ANEXO III - Preencher'!AB554)</f>
        <v/>
      </c>
      <c r="AB545" s="15">
        <f t="shared" si="48"/>
        <v>188.47878106508875</v>
      </c>
    </row>
    <row r="546" spans="1:28" x14ac:dyDescent="0.2">
      <c r="A546" s="8">
        <f>IFERROR(VLOOKUP(B546,'[1]DADOS (OCULTAR)'!$P$3:$R$91,3,0),"")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MARCIANA CLEMENTE DA CONCEICAO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01/2022</v>
      </c>
      <c r="H546" s="14">
        <f>'[1]TCE - ANEXO III - Preencher'!I555</f>
        <v>0</v>
      </c>
      <c r="I546" s="14">
        <f>'[1]TCE - ANEXO III - Preencher'!J555</f>
        <v>279.13839999999999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2.84</v>
      </c>
      <c r="O546" s="15">
        <f>'[1]TCE - ANEXO III - Preencher'!P555</f>
        <v>0</v>
      </c>
      <c r="P546" s="16">
        <f t="shared" si="50"/>
        <v>2.84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103.20878106508876</v>
      </c>
      <c r="Y546" s="15">
        <f>'[1]TCE - ANEXO III - Preencher'!Z555</f>
        <v>0</v>
      </c>
      <c r="Z546" s="16">
        <f t="shared" si="53"/>
        <v>103.20878106508876</v>
      </c>
      <c r="AA546" s="17" t="str">
        <f>IF('[1]TCE - ANEXO III - Preencher'!AB555="","",'[1]TCE - ANEXO III - Preencher'!AB555)</f>
        <v/>
      </c>
      <c r="AB546" s="15">
        <f t="shared" si="48"/>
        <v>385.18718106508874</v>
      </c>
    </row>
    <row r="547" spans="1:28" x14ac:dyDescent="0.2">
      <c r="A547" s="8">
        <f>IFERROR(VLOOKUP(B547,'[1]DADOS (OCULTAR)'!$P$3:$R$91,3,0),"")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MARCONI GOMES BARBOSA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01/2022</v>
      </c>
      <c r="H547" s="14">
        <f>'[1]TCE - ANEXO III - Preencher'!I556</f>
        <v>0</v>
      </c>
      <c r="I547" s="14">
        <f>'[1]TCE - ANEXO III - Preencher'!J556</f>
        <v>96.960000000000008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1.3540000000000001</v>
      </c>
      <c r="O547" s="15">
        <f>'[1]TCE - ANEXO III - Preencher'!P556</f>
        <v>0</v>
      </c>
      <c r="P547" s="16">
        <f t="shared" si="50"/>
        <v>1.3540000000000001</v>
      </c>
      <c r="Q547" s="15">
        <f>'[1]TCE - ANEXO III - Preencher'!R556</f>
        <v>366.9</v>
      </c>
      <c r="R547" s="15">
        <f>'[1]TCE - ANEXO III - Preencher'!S556</f>
        <v>72.72</v>
      </c>
      <c r="S547" s="16">
        <f t="shared" si="51"/>
        <v>294.17999999999995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103.20878106508876</v>
      </c>
      <c r="Y547" s="15">
        <f>'[1]TCE - ANEXO III - Preencher'!Z556</f>
        <v>0</v>
      </c>
      <c r="Z547" s="16">
        <f t="shared" si="53"/>
        <v>103.20878106508876</v>
      </c>
      <c r="AA547" s="17" t="str">
        <f>IF('[1]TCE - ANEXO III - Preencher'!AB556="","",'[1]TCE - ANEXO III - Preencher'!AB556)</f>
        <v/>
      </c>
      <c r="AB547" s="15">
        <f t="shared" si="48"/>
        <v>495.70278106508874</v>
      </c>
    </row>
    <row r="548" spans="1:28" x14ac:dyDescent="0.2">
      <c r="A548" s="8">
        <f>IFERROR(VLOOKUP(B548,'[1]DADOS (OCULTAR)'!$P$3:$R$91,3,0),"")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MARCOS ANTONIO DA COSTA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9501-10</v>
      </c>
      <c r="G548" s="13" t="str">
        <f>IF('[1]TCE - ANEXO III - Preencher'!H557="","",'[1]TCE - ANEXO III - Preencher'!H557)</f>
        <v>01/2022</v>
      </c>
      <c r="H548" s="14">
        <f>'[1]TCE - ANEXO III - Preencher'!I557</f>
        <v>0</v>
      </c>
      <c r="I548" s="14">
        <f>'[1]TCE - ANEXO III - Preencher'!J557</f>
        <v>241.18879999999999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1.3540000000000001</v>
      </c>
      <c r="O548" s="15">
        <f>'[1]TCE - ANEXO III - Preencher'!P557</f>
        <v>0</v>
      </c>
      <c r="P548" s="16">
        <f t="shared" si="50"/>
        <v>1.3540000000000001</v>
      </c>
      <c r="Q548" s="15">
        <f>'[1]TCE - ANEXO III - Preencher'!R557</f>
        <v>464.74</v>
      </c>
      <c r="R548" s="15">
        <f>'[1]TCE - ANEXO III - Preencher'!S557</f>
        <v>117.96</v>
      </c>
      <c r="S548" s="16">
        <f t="shared" si="51"/>
        <v>346.78000000000003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103.20878106508876</v>
      </c>
      <c r="Y548" s="15">
        <f>'[1]TCE - ANEXO III - Preencher'!Z557</f>
        <v>0</v>
      </c>
      <c r="Z548" s="16">
        <f t="shared" si="53"/>
        <v>103.20878106508876</v>
      </c>
      <c r="AA548" s="17" t="str">
        <f>IF('[1]TCE - ANEXO III - Preencher'!AB557="","",'[1]TCE - ANEXO III - Preencher'!AB557)</f>
        <v/>
      </c>
      <c r="AB548" s="15">
        <f t="shared" si="48"/>
        <v>692.53158106508874</v>
      </c>
    </row>
    <row r="549" spans="1:28" x14ac:dyDescent="0.2">
      <c r="A549" s="8">
        <f>IFERROR(VLOOKUP(B549,'[1]DADOS (OCULTAR)'!$P$3:$R$91,3,0),"")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MARCOS HENRIQUE GUIMARAES DO NASCIMENTO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5174-10</v>
      </c>
      <c r="G549" s="13" t="str">
        <f>IF('[1]TCE - ANEXO III - Preencher'!H558="","",'[1]TCE - ANEXO III - Preencher'!H558)</f>
        <v>01/2022</v>
      </c>
      <c r="H549" s="14">
        <f>'[1]TCE - ANEXO III - Preencher'!I558</f>
        <v>0</v>
      </c>
      <c r="I549" s="14">
        <f>'[1]TCE - ANEXO III - Preencher'!J558</f>
        <v>96.960000000000008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1.3540000000000001</v>
      </c>
      <c r="O549" s="15">
        <f>'[1]TCE - ANEXO III - Preencher'!P558</f>
        <v>0</v>
      </c>
      <c r="P549" s="16">
        <f t="shared" si="50"/>
        <v>1.3540000000000001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103.20878106508876</v>
      </c>
      <c r="Y549" s="15">
        <f>'[1]TCE - ANEXO III - Preencher'!Z558</f>
        <v>0</v>
      </c>
      <c r="Z549" s="16">
        <f t="shared" si="53"/>
        <v>103.20878106508876</v>
      </c>
      <c r="AA549" s="17" t="str">
        <f>IF('[1]TCE - ANEXO III - Preencher'!AB558="","",'[1]TCE - ANEXO III - Preencher'!AB558)</f>
        <v/>
      </c>
      <c r="AB549" s="15">
        <f t="shared" si="48"/>
        <v>201.52278106508876</v>
      </c>
    </row>
    <row r="550" spans="1:28" x14ac:dyDescent="0.2">
      <c r="A550" s="8">
        <f>IFERROR(VLOOKUP(B550,'[1]DADOS (OCULTAR)'!$P$3:$R$91,3,0),"")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MARCOS ZACARIAS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3242-05</v>
      </c>
      <c r="G550" s="13" t="str">
        <f>IF('[1]TCE - ANEXO III - Preencher'!H559="","",'[1]TCE - ANEXO III - Preencher'!H559)</f>
        <v>01/2022</v>
      </c>
      <c r="H550" s="14">
        <f>'[1]TCE - ANEXO III - Preencher'!I559</f>
        <v>0</v>
      </c>
      <c r="I550" s="14">
        <f>'[1]TCE - ANEXO III - Preencher'!J559</f>
        <v>155.98400000000001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1.3540000000000001</v>
      </c>
      <c r="O550" s="15">
        <f>'[1]TCE - ANEXO III - Preencher'!P559</f>
        <v>0</v>
      </c>
      <c r="P550" s="16">
        <f t="shared" si="50"/>
        <v>1.3540000000000001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103.20878106508876</v>
      </c>
      <c r="Y550" s="15">
        <f>'[1]TCE - ANEXO III - Preencher'!Z559</f>
        <v>0</v>
      </c>
      <c r="Z550" s="16">
        <f t="shared" si="53"/>
        <v>103.20878106508876</v>
      </c>
      <c r="AA550" s="17" t="str">
        <f>IF('[1]TCE - ANEXO III - Preencher'!AB559="","",'[1]TCE - ANEXO III - Preencher'!AB559)</f>
        <v/>
      </c>
      <c r="AB550" s="15">
        <f t="shared" si="48"/>
        <v>260.54678106508879</v>
      </c>
    </row>
    <row r="551" spans="1:28" x14ac:dyDescent="0.2">
      <c r="A551" s="8">
        <f>IFERROR(VLOOKUP(B551,'[1]DADOS (OCULTAR)'!$P$3:$R$91,3,0),"")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ANDREA PAES CARDOSO DE MATOS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2212-05</v>
      </c>
      <c r="G551" s="13" t="str">
        <f>IF('[1]TCE - ANEXO III - Preencher'!H560="","",'[1]TCE - ANEXO III - Preencher'!H560)</f>
        <v>01/2022</v>
      </c>
      <c r="H551" s="14">
        <f>'[1]TCE - ANEXO III - Preencher'!I560</f>
        <v>0</v>
      </c>
      <c r="I551" s="14">
        <f>'[1]TCE - ANEXO III - Preencher'!J560</f>
        <v>278.54480000000001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1.3540000000000001</v>
      </c>
      <c r="O551" s="15">
        <f>'[1]TCE - ANEXO III - Preencher'!P560</f>
        <v>0</v>
      </c>
      <c r="P551" s="16">
        <f t="shared" si="50"/>
        <v>1.3540000000000001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103.20878106508876</v>
      </c>
      <c r="Y551" s="15">
        <f>'[1]TCE - ANEXO III - Preencher'!Z560</f>
        <v>0</v>
      </c>
      <c r="Z551" s="16">
        <f t="shared" si="53"/>
        <v>103.20878106508876</v>
      </c>
      <c r="AA551" s="17" t="str">
        <f>IF('[1]TCE - ANEXO III - Preencher'!AB560="","",'[1]TCE - ANEXO III - Preencher'!AB560)</f>
        <v/>
      </c>
      <c r="AB551" s="15">
        <f t="shared" si="48"/>
        <v>383.10758106508877</v>
      </c>
    </row>
    <row r="552" spans="1:28" x14ac:dyDescent="0.2">
      <c r="A552" s="8">
        <f>IFERROR(VLOOKUP(B552,'[1]DADOS (OCULTAR)'!$P$3:$R$91,3,0),"")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ANDREZA BARBOSA DUARTE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01/2022</v>
      </c>
      <c r="H552" s="14">
        <f>'[1]TCE - ANEXO III - Preencher'!I561</f>
        <v>0</v>
      </c>
      <c r="I552" s="14">
        <f>'[1]TCE - ANEXO III - Preencher'!J561</f>
        <v>151.4272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1.3540000000000001</v>
      </c>
      <c r="O552" s="15">
        <f>'[1]TCE - ANEXO III - Preencher'!P561</f>
        <v>0</v>
      </c>
      <c r="P552" s="16">
        <f t="shared" si="50"/>
        <v>1.3540000000000001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103.20878106508876</v>
      </c>
      <c r="Y552" s="15">
        <f>'[1]TCE - ANEXO III - Preencher'!Z561</f>
        <v>0</v>
      </c>
      <c r="Z552" s="16">
        <f t="shared" si="53"/>
        <v>103.20878106508876</v>
      </c>
      <c r="AA552" s="17" t="str">
        <f>IF('[1]TCE - ANEXO III - Preencher'!AB561="","",'[1]TCE - ANEXO III - Preencher'!AB561)</f>
        <v/>
      </c>
      <c r="AB552" s="15">
        <f t="shared" si="48"/>
        <v>255.98998106508878</v>
      </c>
    </row>
    <row r="553" spans="1:28" x14ac:dyDescent="0.2">
      <c r="A553" s="8">
        <f>IFERROR(VLOOKUP(B553,'[1]DADOS (OCULTAR)'!$P$3:$R$91,3,0),"")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ANUNCIADA DA SILVA BATISTA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01/2022</v>
      </c>
      <c r="H553" s="14">
        <f>'[1]TCE - ANEXO III - Preencher'!I562</f>
        <v>0</v>
      </c>
      <c r="I553" s="14">
        <f>'[1]TCE - ANEXO III - Preencher'!J562</f>
        <v>304.25040000000001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2.84</v>
      </c>
      <c r="O553" s="15">
        <f>'[1]TCE - ANEXO III - Preencher'!P562</f>
        <v>0</v>
      </c>
      <c r="P553" s="16">
        <f t="shared" si="50"/>
        <v>2.84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103.20878106508876</v>
      </c>
      <c r="Y553" s="15">
        <f>'[1]TCE - ANEXO III - Preencher'!Z562</f>
        <v>0</v>
      </c>
      <c r="Z553" s="16">
        <f t="shared" si="53"/>
        <v>103.20878106508876</v>
      </c>
      <c r="AA553" s="17" t="str">
        <f>IF('[1]TCE - ANEXO III - Preencher'!AB562="","",'[1]TCE - ANEXO III - Preencher'!AB562)</f>
        <v/>
      </c>
      <c r="AB553" s="15">
        <f t="shared" si="48"/>
        <v>410.29918106508876</v>
      </c>
    </row>
    <row r="554" spans="1:28" x14ac:dyDescent="0.2">
      <c r="A554" s="8">
        <f>IFERROR(VLOOKUP(B554,'[1]DADOS (OCULTAR)'!$P$3:$R$91,3,0),"")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APARECIDA DA SILVA ARRUDA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01/2022</v>
      </c>
      <c r="H554" s="14">
        <f>'[1]TCE - ANEXO III - Preencher'!I563</f>
        <v>0</v>
      </c>
      <c r="I554" s="14">
        <f>'[1]TCE - ANEXO III - Preencher'!J563</f>
        <v>116.16719999999999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1.3540000000000001</v>
      </c>
      <c r="O554" s="15">
        <f>'[1]TCE - ANEXO III - Preencher'!P563</f>
        <v>0</v>
      </c>
      <c r="P554" s="16">
        <f t="shared" si="50"/>
        <v>1.3540000000000001</v>
      </c>
      <c r="Q554" s="15">
        <f>'[1]TCE - ANEXO III - Preencher'!R563</f>
        <v>673.77</v>
      </c>
      <c r="R554" s="15">
        <f>'[1]TCE - ANEXO III - Preencher'!S563</f>
        <v>72.72</v>
      </c>
      <c r="S554" s="16">
        <f t="shared" si="51"/>
        <v>601.04999999999995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103.20878106508876</v>
      </c>
      <c r="Y554" s="15">
        <f>'[1]TCE - ANEXO III - Preencher'!Z563</f>
        <v>0</v>
      </c>
      <c r="Z554" s="16">
        <f t="shared" si="53"/>
        <v>103.20878106508876</v>
      </c>
      <c r="AA554" s="17" t="str">
        <f>IF('[1]TCE - ANEXO III - Preencher'!AB563="","",'[1]TCE - ANEXO III - Preencher'!AB563)</f>
        <v/>
      </c>
      <c r="AB554" s="15">
        <f t="shared" si="48"/>
        <v>821.77998106508869</v>
      </c>
    </row>
    <row r="555" spans="1:28" x14ac:dyDescent="0.2">
      <c r="A555" s="8">
        <f>IFERROR(VLOOKUP(B555,'[1]DADOS (OCULTAR)'!$P$3:$R$91,3,0),"")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APARECIDA FERREIRA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01/2022</v>
      </c>
      <c r="H555" s="14">
        <f>'[1]TCE - ANEXO III - Preencher'!I564</f>
        <v>0</v>
      </c>
      <c r="I555" s="14">
        <f>'[1]TCE - ANEXO III - Preencher'!J564</f>
        <v>205.55840000000001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1.3540000000000001</v>
      </c>
      <c r="O555" s="15">
        <f>'[1]TCE - ANEXO III - Preencher'!P564</f>
        <v>0</v>
      </c>
      <c r="P555" s="16">
        <f t="shared" si="50"/>
        <v>1.3540000000000001</v>
      </c>
      <c r="Q555" s="15">
        <f>'[1]TCE - ANEXO III - Preencher'!R564</f>
        <v>269.79000000000002</v>
      </c>
      <c r="R555" s="15">
        <f>'[1]TCE - ANEXO III - Preencher'!S564</f>
        <v>72.72</v>
      </c>
      <c r="S555" s="16">
        <f t="shared" si="51"/>
        <v>197.07000000000002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103.20878106508876</v>
      </c>
      <c r="Y555" s="15">
        <f>'[1]TCE - ANEXO III - Preencher'!Z564</f>
        <v>0</v>
      </c>
      <c r="Z555" s="16">
        <f t="shared" si="53"/>
        <v>103.20878106508876</v>
      </c>
      <c r="AA555" s="17" t="str">
        <f>IF('[1]TCE - ANEXO III - Preencher'!AB564="","",'[1]TCE - ANEXO III - Preencher'!AB564)</f>
        <v/>
      </c>
      <c r="AB555" s="15">
        <f t="shared" si="48"/>
        <v>507.19118106508881</v>
      </c>
    </row>
    <row r="556" spans="1:28" x14ac:dyDescent="0.2">
      <c r="A556" s="8">
        <f>IFERROR(VLOOKUP(B556,'[1]DADOS (OCULTAR)'!$P$3:$R$91,3,0),"")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AUGUSTA GOMES DOS SANTOS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01/2022</v>
      </c>
      <c r="H556" s="14">
        <f>'[1]TCE - ANEXO III - Preencher'!I565</f>
        <v>0</v>
      </c>
      <c r="I556" s="14">
        <f>'[1]TCE - ANEXO III - Preencher'!J565</f>
        <v>118.9872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1.3540000000000001</v>
      </c>
      <c r="O556" s="15">
        <f>'[1]TCE - ANEXO III - Preencher'!P565</f>
        <v>0</v>
      </c>
      <c r="P556" s="16">
        <f t="shared" si="50"/>
        <v>1.3540000000000001</v>
      </c>
      <c r="Q556" s="15">
        <f>'[1]TCE - ANEXO III - Preencher'!R565</f>
        <v>287.77999999999997</v>
      </c>
      <c r="R556" s="15">
        <f>'[1]TCE - ANEXO III - Preencher'!S565</f>
        <v>67.989999999999995</v>
      </c>
      <c r="S556" s="16">
        <f t="shared" si="51"/>
        <v>219.78999999999996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103.20878106508876</v>
      </c>
      <c r="Y556" s="15">
        <f>'[1]TCE - ANEXO III - Preencher'!Z565</f>
        <v>0</v>
      </c>
      <c r="Z556" s="16">
        <f t="shared" si="53"/>
        <v>103.20878106508876</v>
      </c>
      <c r="AA556" s="17" t="str">
        <f>IF('[1]TCE - ANEXO III - Preencher'!AB565="","",'[1]TCE - ANEXO III - Preencher'!AB565)</f>
        <v/>
      </c>
      <c r="AB556" s="15">
        <f t="shared" si="48"/>
        <v>443.33998106508875</v>
      </c>
    </row>
    <row r="557" spans="1:28" x14ac:dyDescent="0.2">
      <c r="A557" s="8">
        <f>IFERROR(VLOOKUP(B557,'[1]DADOS (OCULTAR)'!$P$3:$R$91,3,0),"")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BETANIA SOUZA RODRIGUES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5163-45</v>
      </c>
      <c r="G557" s="13" t="str">
        <f>IF('[1]TCE - ANEXO III - Preencher'!H566="","",'[1]TCE - ANEXO III - Preencher'!H566)</f>
        <v>01/2022</v>
      </c>
      <c r="H557" s="14">
        <f>'[1]TCE - ANEXO III - Preencher'!I566</f>
        <v>0</v>
      </c>
      <c r="I557" s="14">
        <f>'[1]TCE - ANEXO III - Preencher'!J566</f>
        <v>132.20160000000001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1.3540000000000001</v>
      </c>
      <c r="O557" s="15">
        <f>'[1]TCE - ANEXO III - Preencher'!P566</f>
        <v>0</v>
      </c>
      <c r="P557" s="16">
        <f t="shared" si="50"/>
        <v>1.3540000000000001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103.20878106508876</v>
      </c>
      <c r="Y557" s="15">
        <f>'[1]TCE - ANEXO III - Preencher'!Z566</f>
        <v>0</v>
      </c>
      <c r="Z557" s="16">
        <f t="shared" si="53"/>
        <v>103.20878106508876</v>
      </c>
      <c r="AA557" s="17" t="str">
        <f>IF('[1]TCE - ANEXO III - Preencher'!AB566="","",'[1]TCE - ANEXO III - Preencher'!AB566)</f>
        <v/>
      </c>
      <c r="AB557" s="15">
        <f t="shared" si="48"/>
        <v>236.7643810650888</v>
      </c>
    </row>
    <row r="558" spans="1:28" x14ac:dyDescent="0.2">
      <c r="A558" s="8">
        <f>IFERROR(VLOOKUP(B558,'[1]DADOS (OCULTAR)'!$P$3:$R$91,3,0),"")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CAROLINA DE ARAUJO CUNHA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01/2022</v>
      </c>
      <c r="H558" s="14">
        <f>'[1]TCE - ANEXO III - Preencher'!I567</f>
        <v>0</v>
      </c>
      <c r="I558" s="14">
        <f>'[1]TCE - ANEXO III - Preencher'!J567</f>
        <v>306.82479999999998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2.84</v>
      </c>
      <c r="O558" s="15">
        <f>'[1]TCE - ANEXO III - Preencher'!P567</f>
        <v>0</v>
      </c>
      <c r="P558" s="16">
        <f t="shared" si="50"/>
        <v>2.84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103.20878106508876</v>
      </c>
      <c r="Y558" s="15">
        <f>'[1]TCE - ANEXO III - Preencher'!Z567</f>
        <v>0</v>
      </c>
      <c r="Z558" s="16">
        <f t="shared" si="53"/>
        <v>103.20878106508876</v>
      </c>
      <c r="AA558" s="17" t="str">
        <f>IF('[1]TCE - ANEXO III - Preencher'!AB567="","",'[1]TCE - ANEXO III - Preencher'!AB567)</f>
        <v/>
      </c>
      <c r="AB558" s="15">
        <f t="shared" si="48"/>
        <v>412.87358106508873</v>
      </c>
    </row>
    <row r="559" spans="1:28" x14ac:dyDescent="0.2">
      <c r="A559" s="8">
        <f>IFERROR(VLOOKUP(B559,'[1]DADOS (OCULTAR)'!$P$3:$R$91,3,0),"")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CAROLINE DA SILVA FRANCA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01/2022</v>
      </c>
      <c r="H559" s="14">
        <f>'[1]TCE - ANEXO III - Preencher'!I568</f>
        <v>0</v>
      </c>
      <c r="I559" s="14">
        <f>'[1]TCE - ANEXO III - Preencher'!J568</f>
        <v>252.07759999999999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2.84</v>
      </c>
      <c r="O559" s="15">
        <f>'[1]TCE - ANEXO III - Preencher'!P568</f>
        <v>0</v>
      </c>
      <c r="P559" s="16">
        <f t="shared" si="50"/>
        <v>2.84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103.20878106508876</v>
      </c>
      <c r="Y559" s="15">
        <f>'[1]TCE - ANEXO III - Preencher'!Z568</f>
        <v>0</v>
      </c>
      <c r="Z559" s="16">
        <f t="shared" si="53"/>
        <v>103.20878106508876</v>
      </c>
      <c r="AA559" s="17" t="str">
        <f>IF('[1]TCE - ANEXO III - Preencher'!AB568="","",'[1]TCE - ANEXO III - Preencher'!AB568)</f>
        <v/>
      </c>
      <c r="AB559" s="15">
        <f t="shared" si="48"/>
        <v>358.12638106508876</v>
      </c>
    </row>
    <row r="560" spans="1:28" x14ac:dyDescent="0.2">
      <c r="A560" s="8">
        <f>IFERROR(VLOOKUP(B560,'[1]DADOS (OCULTAR)'!$P$3:$R$91,3,0),"")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CASSIA DE MORAES GUERRA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2515-10</v>
      </c>
      <c r="G560" s="13" t="str">
        <f>IF('[1]TCE - ANEXO III - Preencher'!H569="","",'[1]TCE - ANEXO III - Preencher'!H569)</f>
        <v>01/2022</v>
      </c>
      <c r="H560" s="14">
        <f>'[1]TCE - ANEXO III - Preencher'!I569</f>
        <v>0</v>
      </c>
      <c r="I560" s="14">
        <f>'[1]TCE - ANEXO III - Preencher'!J569</f>
        <v>241.06960000000001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1.3540000000000001</v>
      </c>
      <c r="O560" s="15">
        <f>'[1]TCE - ANEXO III - Preencher'!P569</f>
        <v>0</v>
      </c>
      <c r="P560" s="16">
        <f t="shared" si="50"/>
        <v>1.3540000000000001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103.20878106508876</v>
      </c>
      <c r="Y560" s="15">
        <f>'[1]TCE - ANEXO III - Preencher'!Z569</f>
        <v>0</v>
      </c>
      <c r="Z560" s="16">
        <f t="shared" si="53"/>
        <v>103.20878106508876</v>
      </c>
      <c r="AA560" s="17" t="str">
        <f>IF('[1]TCE - ANEXO III - Preencher'!AB569="","",'[1]TCE - ANEXO III - Preencher'!AB569)</f>
        <v/>
      </c>
      <c r="AB560" s="15">
        <f t="shared" si="48"/>
        <v>345.63238106508879</v>
      </c>
    </row>
    <row r="561" spans="1:28" x14ac:dyDescent="0.2">
      <c r="A561" s="8">
        <f>IFERROR(VLOOKUP(B561,'[1]DADOS (OCULTAR)'!$P$3:$R$91,3,0),"")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CECILIA DO NASCIMENTO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2516-05</v>
      </c>
      <c r="G561" s="13" t="str">
        <f>IF('[1]TCE - ANEXO III - Preencher'!H570="","",'[1]TCE - ANEXO III - Preencher'!H570)</f>
        <v>01/2022</v>
      </c>
      <c r="H561" s="14">
        <f>'[1]TCE - ANEXO III - Preencher'!I570</f>
        <v>0</v>
      </c>
      <c r="I561" s="14">
        <f>'[1]TCE - ANEXO III - Preencher'!J570</f>
        <v>251.16640000000001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1.3540000000000001</v>
      </c>
      <c r="O561" s="15">
        <f>'[1]TCE - ANEXO III - Preencher'!P570</f>
        <v>0</v>
      </c>
      <c r="P561" s="16">
        <f t="shared" si="50"/>
        <v>1.3540000000000001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103.20878106508876</v>
      </c>
      <c r="Y561" s="15">
        <f>'[1]TCE - ANEXO III - Preencher'!Z570</f>
        <v>0</v>
      </c>
      <c r="Z561" s="16">
        <f t="shared" si="53"/>
        <v>103.20878106508876</v>
      </c>
      <c r="AA561" s="17" t="str">
        <f>IF('[1]TCE - ANEXO III - Preencher'!AB570="","",'[1]TCE - ANEXO III - Preencher'!AB570)</f>
        <v/>
      </c>
      <c r="AB561" s="15">
        <f t="shared" si="48"/>
        <v>355.72918106508877</v>
      </c>
    </row>
    <row r="562" spans="1:28" x14ac:dyDescent="0.2">
      <c r="A562" s="8">
        <f>IFERROR(VLOOKUP(B562,'[1]DADOS (OCULTAR)'!$P$3:$R$91,3,0),"")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CLARA COCINA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01/2022</v>
      </c>
      <c r="H562" s="14">
        <f>'[1]TCE - ANEXO III - Preencher'!I571</f>
        <v>0</v>
      </c>
      <c r="I562" s="14">
        <f>'[1]TCE - ANEXO III - Preencher'!J571</f>
        <v>248.5608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2.84</v>
      </c>
      <c r="O562" s="15">
        <f>'[1]TCE - ANEXO III - Preencher'!P571</f>
        <v>0</v>
      </c>
      <c r="P562" s="16">
        <f t="shared" si="50"/>
        <v>2.84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103.20878106508876</v>
      </c>
      <c r="Y562" s="15">
        <f>'[1]TCE - ANEXO III - Preencher'!Z571</f>
        <v>0</v>
      </c>
      <c r="Z562" s="16">
        <f t="shared" si="53"/>
        <v>103.20878106508876</v>
      </c>
      <c r="AA562" s="17" t="str">
        <f>IF('[1]TCE - ANEXO III - Preencher'!AB571="","",'[1]TCE - ANEXO III - Preencher'!AB571)</f>
        <v/>
      </c>
      <c r="AB562" s="15">
        <f t="shared" si="48"/>
        <v>354.60958106508878</v>
      </c>
    </row>
    <row r="563" spans="1:28" x14ac:dyDescent="0.2">
      <c r="A563" s="8">
        <f>IFERROR(VLOOKUP(B563,'[1]DADOS (OCULTAR)'!$P$3:$R$91,3,0),"")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DA SOLEDADE DE OLIVEIRA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01/2022</v>
      </c>
      <c r="H563" s="14">
        <f>'[1]TCE - ANEXO III - Preencher'!I572</f>
        <v>0</v>
      </c>
      <c r="I563" s="14">
        <f>'[1]TCE - ANEXO III - Preencher'!J572</f>
        <v>129.15039999999999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1.3540000000000001</v>
      </c>
      <c r="O563" s="15">
        <f>'[1]TCE - ANEXO III - Preencher'!P572</f>
        <v>0</v>
      </c>
      <c r="P563" s="16">
        <f t="shared" si="50"/>
        <v>1.3540000000000001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103.20878106508876</v>
      </c>
      <c r="Y563" s="15">
        <f>'[1]TCE - ANEXO III - Preencher'!Z572</f>
        <v>0</v>
      </c>
      <c r="Z563" s="16">
        <f t="shared" si="53"/>
        <v>103.20878106508876</v>
      </c>
      <c r="AA563" s="17" t="str">
        <f>IF('[1]TCE - ANEXO III - Preencher'!AB572="","",'[1]TCE - ANEXO III - Preencher'!AB572)</f>
        <v/>
      </c>
      <c r="AB563" s="15">
        <f t="shared" si="48"/>
        <v>233.71318106508875</v>
      </c>
    </row>
    <row r="564" spans="1:28" x14ac:dyDescent="0.2">
      <c r="A564" s="8">
        <f>IFERROR(VLOOKUP(B564,'[1]DADOS (OCULTAR)'!$P$3:$R$91,3,0),"")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DANIELA SILVA DE SANTANA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01/2022</v>
      </c>
      <c r="H564" s="14">
        <f>'[1]TCE - ANEXO III - Preencher'!I573</f>
        <v>0</v>
      </c>
      <c r="I564" s="14">
        <f>'[1]TCE - ANEXO III - Preencher'!J573</f>
        <v>176.1816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1.3540000000000001</v>
      </c>
      <c r="O564" s="15">
        <f>'[1]TCE - ANEXO III - Preencher'!P573</f>
        <v>0</v>
      </c>
      <c r="P564" s="16">
        <f t="shared" si="50"/>
        <v>1.3540000000000001</v>
      </c>
      <c r="Q564" s="15">
        <f>'[1]TCE - ANEXO III - Preencher'!R573</f>
        <v>561.48</v>
      </c>
      <c r="R564" s="15">
        <f>'[1]TCE - ANEXO III - Preencher'!S573</f>
        <v>59.15</v>
      </c>
      <c r="S564" s="16">
        <f t="shared" si="51"/>
        <v>502.33000000000004</v>
      </c>
      <c r="T564" s="15">
        <f>'[1]TCE - ANEXO III - Preencher'!U573</f>
        <v>53.21</v>
      </c>
      <c r="U564" s="15">
        <f>'[1]TCE - ANEXO III - Preencher'!V573</f>
        <v>0</v>
      </c>
      <c r="V564" s="16">
        <f t="shared" si="52"/>
        <v>53.21</v>
      </c>
      <c r="W564" s="17" t="str">
        <f>IF('[1]TCE - ANEXO III - Preencher'!X573="","",'[1]TCE - ANEXO III - Preencher'!X573)</f>
        <v>AUXILIO CRECHE</v>
      </c>
      <c r="X564" s="15">
        <f>'[1]TCE - ANEXO III - Preencher'!Y573</f>
        <v>103.20878106508876</v>
      </c>
      <c r="Y564" s="15">
        <f>'[1]TCE - ANEXO III - Preencher'!Z573</f>
        <v>0</v>
      </c>
      <c r="Z564" s="16">
        <f t="shared" si="53"/>
        <v>103.20878106508876</v>
      </c>
      <c r="AA564" s="17" t="str">
        <f>IF('[1]TCE - ANEXO III - Preencher'!AB573="","",'[1]TCE - ANEXO III - Preencher'!AB573)</f>
        <v/>
      </c>
      <c r="AB564" s="15">
        <f t="shared" si="48"/>
        <v>836.28438106508884</v>
      </c>
    </row>
    <row r="565" spans="1:28" x14ac:dyDescent="0.2">
      <c r="A565" s="8">
        <f>IFERROR(VLOOKUP(B565,'[1]DADOS (OCULTAR)'!$P$3:$R$91,3,0),"")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DAS DORES SOARES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2523-05</v>
      </c>
      <c r="G565" s="13" t="str">
        <f>IF('[1]TCE - ANEXO III - Preencher'!H574="","",'[1]TCE - ANEXO III - Preencher'!H574)</f>
        <v>01/2022</v>
      </c>
      <c r="H565" s="14">
        <f>'[1]TCE - ANEXO III - Preencher'!I574</f>
        <v>0</v>
      </c>
      <c r="I565" s="14">
        <f>'[1]TCE - ANEXO III - Preencher'!J574</f>
        <v>183.14080000000001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1.3540000000000001</v>
      </c>
      <c r="O565" s="15">
        <f>'[1]TCE - ANEXO III - Preencher'!P574</f>
        <v>0</v>
      </c>
      <c r="P565" s="16">
        <f t="shared" si="50"/>
        <v>1.3540000000000001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103.20878106508876</v>
      </c>
      <c r="Y565" s="15">
        <f>'[1]TCE - ANEXO III - Preencher'!Z574</f>
        <v>0</v>
      </c>
      <c r="Z565" s="16">
        <f t="shared" si="53"/>
        <v>103.20878106508876</v>
      </c>
      <c r="AA565" s="17" t="str">
        <f>IF('[1]TCE - ANEXO III - Preencher'!AB574="","",'[1]TCE - ANEXO III - Preencher'!AB574)</f>
        <v/>
      </c>
      <c r="AB565" s="15">
        <f t="shared" si="48"/>
        <v>287.70358106508877</v>
      </c>
    </row>
    <row r="566" spans="1:28" x14ac:dyDescent="0.2">
      <c r="A566" s="8">
        <f>IFERROR(VLOOKUP(B566,'[1]DADOS (OCULTAR)'!$P$3:$R$91,3,0),"")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DE FATIMA DE SOUZA LAGES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7664-20</v>
      </c>
      <c r="G566" s="13" t="str">
        <f>IF('[1]TCE - ANEXO III - Preencher'!H575="","",'[1]TCE - ANEXO III - Preencher'!H575)</f>
        <v>01/2022</v>
      </c>
      <c r="H566" s="14">
        <f>'[1]TCE - ANEXO III - Preencher'!I575</f>
        <v>0</v>
      </c>
      <c r="I566" s="14">
        <f>'[1]TCE - ANEXO III - Preencher'!J575</f>
        <v>239.00640000000001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1.3540000000000001</v>
      </c>
      <c r="O566" s="15">
        <f>'[1]TCE - ANEXO III - Preencher'!P575</f>
        <v>0</v>
      </c>
      <c r="P566" s="16">
        <f t="shared" si="50"/>
        <v>1.3540000000000001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103.20878106508876</v>
      </c>
      <c r="Y566" s="15">
        <f>'[1]TCE - ANEXO III - Preencher'!Z575</f>
        <v>0</v>
      </c>
      <c r="Z566" s="16">
        <f t="shared" si="53"/>
        <v>103.20878106508876</v>
      </c>
      <c r="AA566" s="17" t="str">
        <f>IF('[1]TCE - ANEXO III - Preencher'!AB575="","",'[1]TCE - ANEXO III - Preencher'!AB575)</f>
        <v/>
      </c>
      <c r="AB566" s="15">
        <f t="shared" si="48"/>
        <v>343.5691810650888</v>
      </c>
    </row>
    <row r="567" spans="1:28" x14ac:dyDescent="0.2">
      <c r="A567" s="8">
        <f>IFERROR(VLOOKUP(B567,'[1]DADOS (OCULTAR)'!$P$3:$R$91,3,0),"")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DEVIRLENE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01/2022</v>
      </c>
      <c r="H567" s="14">
        <f>'[1]TCE - ANEXO III - Preencher'!I576</f>
        <v>0</v>
      </c>
      <c r="I567" s="14">
        <f>'[1]TCE - ANEXO III - Preencher'!J576</f>
        <v>137.89519999999999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1.3540000000000001</v>
      </c>
      <c r="O567" s="15">
        <f>'[1]TCE - ANEXO III - Preencher'!P576</f>
        <v>0</v>
      </c>
      <c r="P567" s="16">
        <f t="shared" si="50"/>
        <v>1.3540000000000001</v>
      </c>
      <c r="Q567" s="15">
        <f>'[1]TCE - ANEXO III - Preencher'!R576</f>
        <v>391.47</v>
      </c>
      <c r="R567" s="15">
        <f>'[1]TCE - ANEXO III - Preencher'!S576</f>
        <v>64.959999999999994</v>
      </c>
      <c r="S567" s="16">
        <f t="shared" si="51"/>
        <v>326.51000000000005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103.20878106508876</v>
      </c>
      <c r="Y567" s="15">
        <f>'[1]TCE - ANEXO III - Preencher'!Z576</f>
        <v>0</v>
      </c>
      <c r="Z567" s="16">
        <f t="shared" si="53"/>
        <v>103.20878106508876</v>
      </c>
      <c r="AA567" s="17" t="str">
        <f>IF('[1]TCE - ANEXO III - Preencher'!AB576="","",'[1]TCE - ANEXO III - Preencher'!AB576)</f>
        <v/>
      </c>
      <c r="AB567" s="15">
        <f t="shared" si="48"/>
        <v>568.96798106508879</v>
      </c>
    </row>
    <row r="568" spans="1:28" x14ac:dyDescent="0.2">
      <c r="A568" s="8">
        <f>IFERROR(VLOOKUP(B568,'[1]DADOS (OCULTAR)'!$P$3:$R$91,3,0),"")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DO CARMO DE SANTANA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01/2022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103.20878106508876</v>
      </c>
      <c r="Y568" s="15">
        <f>'[1]TCE - ANEXO III - Preencher'!Z577</f>
        <v>0</v>
      </c>
      <c r="Z568" s="16">
        <f t="shared" si="53"/>
        <v>103.20878106508876</v>
      </c>
      <c r="AA568" s="17" t="str">
        <f>IF('[1]TCE - ANEXO III - Preencher'!AB577="","",'[1]TCE - ANEXO III - Preencher'!AB577)</f>
        <v/>
      </c>
      <c r="AB568" s="15">
        <f t="shared" si="48"/>
        <v>103.20878106508876</v>
      </c>
    </row>
    <row r="569" spans="1:28" x14ac:dyDescent="0.2">
      <c r="A569" s="8">
        <f>IFERROR(VLOOKUP(B569,'[1]DADOS (OCULTAR)'!$P$3:$R$91,3,0),"")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DO SOCORRO BATISTA DOS SANTOS SOUZA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01/2022</v>
      </c>
      <c r="H569" s="14">
        <f>'[1]TCE - ANEXO III - Preencher'!I578</f>
        <v>0</v>
      </c>
      <c r="I569" s="14">
        <f>'[1]TCE - ANEXO III - Preencher'!J578</f>
        <v>126.048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1.3540000000000001</v>
      </c>
      <c r="O569" s="15">
        <f>'[1]TCE - ANEXO III - Preencher'!P578</f>
        <v>0</v>
      </c>
      <c r="P569" s="16">
        <f t="shared" si="50"/>
        <v>1.3540000000000001</v>
      </c>
      <c r="Q569" s="15">
        <f>'[1]TCE - ANEXO III - Preencher'!R578</f>
        <v>0</v>
      </c>
      <c r="R569" s="15">
        <f>'[1]TCE - ANEXO III - Preencher'!S578</f>
        <v>72.72</v>
      </c>
      <c r="S569" s="16">
        <f t="shared" si="51"/>
        <v>-72.72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103.20878106508876</v>
      </c>
      <c r="Y569" s="15">
        <f>'[1]TCE - ANEXO III - Preencher'!Z578</f>
        <v>0</v>
      </c>
      <c r="Z569" s="16">
        <f t="shared" si="53"/>
        <v>103.20878106508876</v>
      </c>
      <c r="AA569" s="17" t="str">
        <f>IF('[1]TCE - ANEXO III - Preencher'!AB578="","",'[1]TCE - ANEXO III - Preencher'!AB578)</f>
        <v/>
      </c>
      <c r="AB569" s="15">
        <f t="shared" si="48"/>
        <v>157.89078106508876</v>
      </c>
    </row>
    <row r="570" spans="1:28" x14ac:dyDescent="0.2">
      <c r="A570" s="8">
        <f>IFERROR(VLOOKUP(B570,'[1]DADOS (OCULTAR)'!$P$3:$R$91,3,0),"")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DOS PRAZERES BARROS BEZERRA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2237-10</v>
      </c>
      <c r="G570" s="13" t="str">
        <f>IF('[1]TCE - ANEXO III - Preencher'!H579="","",'[1]TCE - ANEXO III - Preencher'!H579)</f>
        <v>01/2022</v>
      </c>
      <c r="H570" s="14">
        <f>'[1]TCE - ANEXO III - Preencher'!I579</f>
        <v>0</v>
      </c>
      <c r="I570" s="14">
        <f>'[1]TCE - ANEXO III - Preencher'!J579</f>
        <v>354.74880000000002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1.3540000000000001</v>
      </c>
      <c r="O570" s="15">
        <f>'[1]TCE - ANEXO III - Preencher'!P579</f>
        <v>0</v>
      </c>
      <c r="P570" s="16">
        <f t="shared" si="50"/>
        <v>1.3540000000000001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103.20878106508876</v>
      </c>
      <c r="Y570" s="15">
        <f>'[1]TCE - ANEXO III - Preencher'!Z579</f>
        <v>0</v>
      </c>
      <c r="Z570" s="16">
        <f t="shared" si="53"/>
        <v>103.20878106508876</v>
      </c>
      <c r="AA570" s="17" t="str">
        <f>IF('[1]TCE - ANEXO III - Preencher'!AB579="","",'[1]TCE - ANEXO III - Preencher'!AB579)</f>
        <v/>
      </c>
      <c r="AB570" s="15">
        <f t="shared" si="48"/>
        <v>459.31158106508877</v>
      </c>
    </row>
    <row r="571" spans="1:28" x14ac:dyDescent="0.2">
      <c r="A571" s="8">
        <f>IFERROR(VLOOKUP(B571,'[1]DADOS (OCULTAR)'!$P$3:$R$91,3,0),"")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EDUARDA SOARES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01/2022</v>
      </c>
      <c r="H571" s="14">
        <f>'[1]TCE - ANEXO III - Preencher'!I580</f>
        <v>0</v>
      </c>
      <c r="I571" s="14">
        <f>'[1]TCE - ANEXO III - Preencher'!J580</f>
        <v>142.74160000000001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1.3540000000000001</v>
      </c>
      <c r="O571" s="15">
        <f>'[1]TCE - ANEXO III - Preencher'!P580</f>
        <v>0</v>
      </c>
      <c r="P571" s="16">
        <f t="shared" si="50"/>
        <v>1.3540000000000001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103.20878106508876</v>
      </c>
      <c r="Y571" s="15">
        <f>'[1]TCE - ANEXO III - Preencher'!Z580</f>
        <v>0</v>
      </c>
      <c r="Z571" s="16">
        <f t="shared" si="53"/>
        <v>103.20878106508876</v>
      </c>
      <c r="AA571" s="17" t="str">
        <f>IF('[1]TCE - ANEXO III - Preencher'!AB580="","",'[1]TCE - ANEXO III - Preencher'!AB580)</f>
        <v/>
      </c>
      <c r="AB571" s="15">
        <f t="shared" si="48"/>
        <v>247.30438106508876</v>
      </c>
    </row>
    <row r="572" spans="1:28" x14ac:dyDescent="0.2">
      <c r="A572" s="8">
        <f>IFERROR(VLOOKUP(B572,'[1]DADOS (OCULTAR)'!$P$3:$R$91,3,0),"")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HELENA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01/2022</v>
      </c>
      <c r="H572" s="14">
        <f>'[1]TCE - ANEXO III - Preencher'!I581</f>
        <v>0</v>
      </c>
      <c r="I572" s="14">
        <f>'[1]TCE - ANEXO III - Preencher'!J581</f>
        <v>369.5992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2.84</v>
      </c>
      <c r="O572" s="15">
        <f>'[1]TCE - ANEXO III - Preencher'!P581</f>
        <v>0</v>
      </c>
      <c r="P572" s="16">
        <f t="shared" si="50"/>
        <v>2.84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103.20878106508876</v>
      </c>
      <c r="Y572" s="15">
        <f>'[1]TCE - ANEXO III - Preencher'!Z581</f>
        <v>0</v>
      </c>
      <c r="Z572" s="16">
        <f t="shared" si="53"/>
        <v>103.20878106508876</v>
      </c>
      <c r="AA572" s="17" t="str">
        <f>IF('[1]TCE - ANEXO III - Preencher'!AB581="","",'[1]TCE - ANEXO III - Preencher'!AB581)</f>
        <v/>
      </c>
      <c r="AB572" s="15">
        <f t="shared" si="48"/>
        <v>475.64798106508874</v>
      </c>
    </row>
    <row r="573" spans="1:28" x14ac:dyDescent="0.2">
      <c r="A573" s="8">
        <f>IFERROR(VLOOKUP(B573,'[1]DADOS (OCULTAR)'!$P$3:$R$91,3,0),"")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HELENA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01/2022</v>
      </c>
      <c r="H573" s="14">
        <f>'[1]TCE - ANEXO III - Preencher'!I582</f>
        <v>0</v>
      </c>
      <c r="I573" s="14">
        <f>'[1]TCE - ANEXO III - Preencher'!J582</f>
        <v>135.25919999999999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1.3540000000000001</v>
      </c>
      <c r="O573" s="15">
        <f>'[1]TCE - ANEXO III - Preencher'!P582</f>
        <v>0</v>
      </c>
      <c r="P573" s="16">
        <f t="shared" si="50"/>
        <v>1.3540000000000001</v>
      </c>
      <c r="Q573" s="15">
        <f>'[1]TCE - ANEXO III - Preencher'!R582</f>
        <v>269.79000000000002</v>
      </c>
      <c r="R573" s="15">
        <f>'[1]TCE - ANEXO III - Preencher'!S582</f>
        <v>70.42</v>
      </c>
      <c r="S573" s="16">
        <f t="shared" si="51"/>
        <v>199.37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103.20878106508876</v>
      </c>
      <c r="Y573" s="15">
        <f>'[1]TCE - ANEXO III - Preencher'!Z582</f>
        <v>0</v>
      </c>
      <c r="Z573" s="16">
        <f t="shared" si="53"/>
        <v>103.20878106508876</v>
      </c>
      <c r="AA573" s="17" t="str">
        <f>IF('[1]TCE - ANEXO III - Preencher'!AB582="","",'[1]TCE - ANEXO III - Preencher'!AB582)</f>
        <v/>
      </c>
      <c r="AB573" s="15">
        <f t="shared" si="48"/>
        <v>439.19198106508878</v>
      </c>
    </row>
    <row r="574" spans="1:28" x14ac:dyDescent="0.2">
      <c r="A574" s="8">
        <f>IFERROR(VLOOKUP(B574,'[1]DADOS (OCULTAR)'!$P$3:$R$91,3,0),"")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HELENA DA SILVA ARAUJO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01/2022</v>
      </c>
      <c r="H574" s="14">
        <f>'[1]TCE - ANEXO III - Preencher'!I583</f>
        <v>0</v>
      </c>
      <c r="I574" s="14">
        <f>'[1]TCE - ANEXO III - Preencher'!J583</f>
        <v>99.740000000000009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1.3540000000000001</v>
      </c>
      <c r="O574" s="15">
        <f>'[1]TCE - ANEXO III - Preencher'!P583</f>
        <v>0</v>
      </c>
      <c r="P574" s="16">
        <f t="shared" si="50"/>
        <v>1.3540000000000001</v>
      </c>
      <c r="Q574" s="15">
        <f>'[1]TCE - ANEXO III - Preencher'!R583</f>
        <v>287.77999999999997</v>
      </c>
      <c r="R574" s="15">
        <f>'[1]TCE - ANEXO III - Preencher'!S583</f>
        <v>72.84</v>
      </c>
      <c r="S574" s="16">
        <f t="shared" si="51"/>
        <v>214.93999999999997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103.20878106508876</v>
      </c>
      <c r="Y574" s="15">
        <f>'[1]TCE - ANEXO III - Preencher'!Z583</f>
        <v>0</v>
      </c>
      <c r="Z574" s="16">
        <f t="shared" si="53"/>
        <v>103.20878106508876</v>
      </c>
      <c r="AA574" s="17" t="str">
        <f>IF('[1]TCE - ANEXO III - Preencher'!AB583="","",'[1]TCE - ANEXO III - Preencher'!AB583)</f>
        <v/>
      </c>
      <c r="AB574" s="15">
        <f t="shared" si="48"/>
        <v>419.24278106508876</v>
      </c>
    </row>
    <row r="575" spans="1:28" x14ac:dyDescent="0.2">
      <c r="A575" s="8">
        <f>IFERROR(VLOOKUP(B575,'[1]DADOS (OCULTAR)'!$P$3:$R$91,3,0),"")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ISABEL OLIVEIRA SOUSA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5211-30</v>
      </c>
      <c r="G575" s="13" t="str">
        <f>IF('[1]TCE - ANEXO III - Preencher'!H584="","",'[1]TCE - ANEXO III - Preencher'!H584)</f>
        <v>01/2022</v>
      </c>
      <c r="H575" s="14">
        <f>'[1]TCE - ANEXO III - Preencher'!I584</f>
        <v>0</v>
      </c>
      <c r="I575" s="14">
        <f>'[1]TCE - ANEXO III - Preencher'!J584</f>
        <v>143.19280000000001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1.3540000000000001</v>
      </c>
      <c r="O575" s="15">
        <f>'[1]TCE - ANEXO III - Preencher'!P584</f>
        <v>0</v>
      </c>
      <c r="P575" s="16">
        <f t="shared" si="50"/>
        <v>1.3540000000000001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103.20878106508876</v>
      </c>
      <c r="Y575" s="15">
        <f>'[1]TCE - ANEXO III - Preencher'!Z584</f>
        <v>0</v>
      </c>
      <c r="Z575" s="16">
        <f t="shared" si="53"/>
        <v>103.20878106508876</v>
      </c>
      <c r="AA575" s="17" t="str">
        <f>IF('[1]TCE - ANEXO III - Preencher'!AB584="","",'[1]TCE - ANEXO III - Preencher'!AB584)</f>
        <v/>
      </c>
      <c r="AB575" s="15">
        <f t="shared" si="48"/>
        <v>247.75558106508879</v>
      </c>
    </row>
    <row r="576" spans="1:28" x14ac:dyDescent="0.2">
      <c r="A576" s="8">
        <f>IFERROR(VLOOKUP(B576,'[1]DADOS (OCULTAR)'!$P$3:$R$91,3,0),"")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ISABELLA NUNES GOMES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01/2022</v>
      </c>
      <c r="H576" s="14">
        <f>'[1]TCE - ANEXO III - Preencher'!I585</f>
        <v>0</v>
      </c>
      <c r="I576" s="14">
        <f>'[1]TCE - ANEXO III - Preencher'!J585</f>
        <v>253.1336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1.3540000000000001</v>
      </c>
      <c r="O576" s="15">
        <f>'[1]TCE - ANEXO III - Preencher'!P585</f>
        <v>0</v>
      </c>
      <c r="P576" s="16">
        <f t="shared" si="50"/>
        <v>1.3540000000000001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103.20878106508876</v>
      </c>
      <c r="Y576" s="15">
        <f>'[1]TCE - ANEXO III - Preencher'!Z585</f>
        <v>0</v>
      </c>
      <c r="Z576" s="16">
        <f t="shared" si="53"/>
        <v>103.20878106508876</v>
      </c>
      <c r="AA576" s="17" t="str">
        <f>IF('[1]TCE - ANEXO III - Preencher'!AB585="","",'[1]TCE - ANEXO III - Preencher'!AB585)</f>
        <v/>
      </c>
      <c r="AB576" s="15">
        <f t="shared" si="48"/>
        <v>357.69638106508876</v>
      </c>
    </row>
    <row r="577" spans="1:28" x14ac:dyDescent="0.2">
      <c r="A577" s="8">
        <f>IFERROR(VLOOKUP(B577,'[1]DADOS (OCULTAR)'!$P$3:$R$91,3,0),"")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JOSE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01/2022</v>
      </c>
      <c r="H577" s="14">
        <f>'[1]TCE - ANEXO III - Preencher'!I586</f>
        <v>0</v>
      </c>
      <c r="I577" s="14">
        <f>'[1]TCE - ANEXO III - Preencher'!J586</f>
        <v>126.172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1.3540000000000001</v>
      </c>
      <c r="O577" s="15">
        <f>'[1]TCE - ANEXO III - Preencher'!P586</f>
        <v>0</v>
      </c>
      <c r="P577" s="16">
        <f t="shared" si="50"/>
        <v>1.3540000000000001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103.20878106508876</v>
      </c>
      <c r="Y577" s="15">
        <f>'[1]TCE - ANEXO III - Preencher'!Z586</f>
        <v>0</v>
      </c>
      <c r="Z577" s="16">
        <f t="shared" si="53"/>
        <v>103.20878106508876</v>
      </c>
      <c r="AA577" s="17" t="str">
        <f>IF('[1]TCE - ANEXO III - Preencher'!AB586="","",'[1]TCE - ANEXO III - Preencher'!AB586)</f>
        <v/>
      </c>
      <c r="AB577" s="15">
        <f t="shared" si="48"/>
        <v>230.73478106508875</v>
      </c>
    </row>
    <row r="578" spans="1:28" x14ac:dyDescent="0.2">
      <c r="A578" s="8">
        <f>IFERROR(VLOOKUP(B578,'[1]DADOS (OCULTAR)'!$P$3:$R$91,3,0),"")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JOSE DA SILVA ALEXANDRE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01/2022</v>
      </c>
      <c r="H578" s="14">
        <f>'[1]TCE - ANEXO III - Preencher'!I587</f>
        <v>0</v>
      </c>
      <c r="I578" s="14">
        <f>'[1]TCE - ANEXO III - Preencher'!J587</f>
        <v>193.8792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1.3540000000000001</v>
      </c>
      <c r="O578" s="15">
        <f>'[1]TCE - ANEXO III - Preencher'!P587</f>
        <v>0</v>
      </c>
      <c r="P578" s="16">
        <f t="shared" si="50"/>
        <v>1.3540000000000001</v>
      </c>
      <c r="Q578" s="15">
        <f>'[1]TCE - ANEXO III - Preencher'!R587</f>
        <v>561.48</v>
      </c>
      <c r="R578" s="15">
        <f>'[1]TCE - ANEXO III - Preencher'!S587</f>
        <v>72.72</v>
      </c>
      <c r="S578" s="16">
        <f t="shared" si="51"/>
        <v>488.76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103.20878106508876</v>
      </c>
      <c r="Y578" s="15">
        <f>'[1]TCE - ANEXO III - Preencher'!Z587</f>
        <v>0</v>
      </c>
      <c r="Z578" s="16">
        <f t="shared" si="53"/>
        <v>103.20878106508876</v>
      </c>
      <c r="AA578" s="17" t="str">
        <f>IF('[1]TCE - ANEXO III - Preencher'!AB587="","",'[1]TCE - ANEXO III - Preencher'!AB587)</f>
        <v/>
      </c>
      <c r="AB578" s="15">
        <f t="shared" si="48"/>
        <v>787.20198106508872</v>
      </c>
    </row>
    <row r="579" spans="1:28" x14ac:dyDescent="0.2">
      <c r="A579" s="8">
        <f>IFERROR(VLOOKUP(B579,'[1]DADOS (OCULTAR)'!$P$3:$R$91,3,0),"")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JOSE RICARDO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01/2022</v>
      </c>
      <c r="H579" s="14">
        <f>'[1]TCE - ANEXO III - Preencher'!I588</f>
        <v>0</v>
      </c>
      <c r="I579" s="14">
        <f>'[1]TCE - ANEXO III - Preencher'!J588</f>
        <v>149.48240000000001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1.3540000000000001</v>
      </c>
      <c r="O579" s="15">
        <f>'[1]TCE - ANEXO III - Preencher'!P588</f>
        <v>0</v>
      </c>
      <c r="P579" s="16">
        <f t="shared" si="50"/>
        <v>1.3540000000000001</v>
      </c>
      <c r="Q579" s="15">
        <f>'[1]TCE - ANEXO III - Preencher'!R588</f>
        <v>391.37</v>
      </c>
      <c r="R579" s="15">
        <f>'[1]TCE - ANEXO III - Preencher'!S588</f>
        <v>71.02</v>
      </c>
      <c r="S579" s="16">
        <f t="shared" si="51"/>
        <v>320.35000000000002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103.20878106508876</v>
      </c>
      <c r="Y579" s="15">
        <f>'[1]TCE - ANEXO III - Preencher'!Z588</f>
        <v>0</v>
      </c>
      <c r="Z579" s="16">
        <f t="shared" si="53"/>
        <v>103.20878106508876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574.39518106508876</v>
      </c>
    </row>
    <row r="580" spans="1:28" x14ac:dyDescent="0.2">
      <c r="A580" s="8">
        <f>IFERROR(VLOOKUP(B580,'[1]DADOS (OCULTAR)'!$P$3:$R$91,3,0),"")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JULYANA DO NASCIMENTO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01/2022</v>
      </c>
      <c r="H580" s="14">
        <f>'[1]TCE - ANEXO III - Preencher'!I589</f>
        <v>0</v>
      </c>
      <c r="I580" s="14">
        <f>'[1]TCE - ANEXO III - Preencher'!J589</f>
        <v>190.05279999999999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2.84</v>
      </c>
      <c r="O580" s="15">
        <f>'[1]TCE - ANEXO III - Preencher'!P589</f>
        <v>0</v>
      </c>
      <c r="P580" s="16">
        <f t="shared" ref="P580:P643" si="56">N580-O580</f>
        <v>2.84</v>
      </c>
      <c r="Q580" s="15">
        <f>'[1]TCE - ANEXO III - Preencher'!R589</f>
        <v>0</v>
      </c>
      <c r="R580" s="15">
        <f>'[1]TCE - ANEXO III - Preencher'!S589</f>
        <v>90.74</v>
      </c>
      <c r="S580" s="16">
        <f t="shared" ref="S580:S643" si="57">Q580-R580</f>
        <v>-90.74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103.20878106508876</v>
      </c>
      <c r="Y580" s="15">
        <f>'[1]TCE - ANEXO III - Preencher'!Z589</f>
        <v>0</v>
      </c>
      <c r="Z580" s="16">
        <f t="shared" ref="Z580:Z643" si="59">X580-Y580</f>
        <v>103.20878106508876</v>
      </c>
      <c r="AA580" s="17" t="str">
        <f>IF('[1]TCE - ANEXO III - Preencher'!AB589="","",'[1]TCE - ANEXO III - Preencher'!AB589)</f>
        <v/>
      </c>
      <c r="AB580" s="15">
        <f t="shared" si="54"/>
        <v>205.36158106508876</v>
      </c>
    </row>
    <row r="581" spans="1:28" x14ac:dyDescent="0.2">
      <c r="A581" s="8">
        <f>IFERROR(VLOOKUP(B581,'[1]DADOS (OCULTAR)'!$P$3:$R$91,3,0),"")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JURACI SOARES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01/2022</v>
      </c>
      <c r="H581" s="14">
        <f>'[1]TCE - ANEXO III - Preencher'!I590</f>
        <v>0</v>
      </c>
      <c r="I581" s="14">
        <f>'[1]TCE - ANEXO III - Preencher'!J590</f>
        <v>177.63759999999999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1.3540000000000001</v>
      </c>
      <c r="O581" s="15">
        <f>'[1]TCE - ANEXO III - Preencher'!P590</f>
        <v>0</v>
      </c>
      <c r="P581" s="16">
        <f t="shared" si="56"/>
        <v>1.3540000000000001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103.20878106508876</v>
      </c>
      <c r="Y581" s="15">
        <f>'[1]TCE - ANEXO III - Preencher'!Z590</f>
        <v>0</v>
      </c>
      <c r="Z581" s="16">
        <f t="shared" si="59"/>
        <v>103.20878106508876</v>
      </c>
      <c r="AA581" s="17" t="str">
        <f>IF('[1]TCE - ANEXO III - Preencher'!AB590="","",'[1]TCE - ANEXO III - Preencher'!AB590)</f>
        <v/>
      </c>
      <c r="AB581" s="15">
        <f t="shared" si="54"/>
        <v>282.20038106508878</v>
      </c>
    </row>
    <row r="582" spans="1:28" x14ac:dyDescent="0.2">
      <c r="A582" s="8">
        <f>IFERROR(VLOOKUP(B582,'[1]DADOS (OCULTAR)'!$P$3:$R$91,3,0),"")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KARIN LUANA AMORIM DOS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01/2022</v>
      </c>
      <c r="H582" s="14">
        <f>'[1]TCE - ANEXO III - Preencher'!I591</f>
        <v>0</v>
      </c>
      <c r="I582" s="14">
        <f>'[1]TCE - ANEXO III - Preencher'!J591</f>
        <v>204.4264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1.3540000000000001</v>
      </c>
      <c r="O582" s="15">
        <f>'[1]TCE - ANEXO III - Preencher'!P591</f>
        <v>0</v>
      </c>
      <c r="P582" s="16">
        <f t="shared" si="56"/>
        <v>1.3540000000000001</v>
      </c>
      <c r="Q582" s="15">
        <f>'[1]TCE - ANEXO III - Preencher'!R591</f>
        <v>269.79000000000002</v>
      </c>
      <c r="R582" s="15">
        <f>'[1]TCE - ANEXO III - Preencher'!S591</f>
        <v>72.72</v>
      </c>
      <c r="S582" s="16">
        <f t="shared" si="57"/>
        <v>197.07000000000002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103.20878106508876</v>
      </c>
      <c r="Y582" s="15">
        <f>'[1]TCE - ANEXO III - Preencher'!Z591</f>
        <v>0</v>
      </c>
      <c r="Z582" s="16">
        <f t="shared" si="59"/>
        <v>103.20878106508876</v>
      </c>
      <c r="AA582" s="17" t="str">
        <f>IF('[1]TCE - ANEXO III - Preencher'!AB591="","",'[1]TCE - ANEXO III - Preencher'!AB591)</f>
        <v/>
      </c>
      <c r="AB582" s="15">
        <f t="shared" si="54"/>
        <v>506.05918106508881</v>
      </c>
    </row>
    <row r="583" spans="1:28" x14ac:dyDescent="0.2">
      <c r="A583" s="8">
        <f>IFERROR(VLOOKUP(B583,'[1]DADOS (OCULTAR)'!$P$3:$R$91,3,0),"")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LADJANE LOFIEGO GODOY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01/2022</v>
      </c>
      <c r="H583" s="14">
        <f>'[1]TCE - ANEXO III - Preencher'!I592</f>
        <v>0</v>
      </c>
      <c r="I583" s="14">
        <f>'[1]TCE - ANEXO III - Preencher'!J592</f>
        <v>169.94720000000001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1.3540000000000001</v>
      </c>
      <c r="O583" s="15">
        <f>'[1]TCE - ANEXO III - Preencher'!P592</f>
        <v>0</v>
      </c>
      <c r="P583" s="16">
        <f t="shared" si="56"/>
        <v>1.3540000000000001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103.20878106508876</v>
      </c>
      <c r="Y583" s="15">
        <f>'[1]TCE - ANEXO III - Preencher'!Z592</f>
        <v>0</v>
      </c>
      <c r="Z583" s="16">
        <f t="shared" si="59"/>
        <v>103.20878106508876</v>
      </c>
      <c r="AA583" s="17" t="str">
        <f>IF('[1]TCE - ANEXO III - Preencher'!AB592="","",'[1]TCE - ANEXO III - Preencher'!AB592)</f>
        <v/>
      </c>
      <c r="AB583" s="15">
        <f t="shared" si="54"/>
        <v>274.50998106508877</v>
      </c>
    </row>
    <row r="584" spans="1:28" x14ac:dyDescent="0.2">
      <c r="A584" s="8">
        <f>IFERROR(VLOOKUP(B584,'[1]DADOS (OCULTAR)'!$P$3:$R$91,3,0),"")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LUCIA BEZERRA BARROS DO NASCIMENTO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01/2022</v>
      </c>
      <c r="H584" s="14">
        <f>'[1]TCE - ANEXO III - Preencher'!I593</f>
        <v>0</v>
      </c>
      <c r="I584" s="14">
        <f>'[1]TCE - ANEXO III - Preencher'!J593</f>
        <v>324.67840000000001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1.3540000000000001</v>
      </c>
      <c r="O584" s="15">
        <f>'[1]TCE - ANEXO III - Preencher'!P593</f>
        <v>0</v>
      </c>
      <c r="P584" s="16">
        <f t="shared" si="56"/>
        <v>1.3540000000000001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103.20878106508876</v>
      </c>
      <c r="Y584" s="15">
        <f>'[1]TCE - ANEXO III - Preencher'!Z593</f>
        <v>0</v>
      </c>
      <c r="Z584" s="16">
        <f t="shared" si="59"/>
        <v>103.20878106508876</v>
      </c>
      <c r="AA584" s="17" t="str">
        <f>IF('[1]TCE - ANEXO III - Preencher'!AB593="","",'[1]TCE - ANEXO III - Preencher'!AB593)</f>
        <v/>
      </c>
      <c r="AB584" s="15">
        <f t="shared" si="54"/>
        <v>429.24118106508877</v>
      </c>
    </row>
    <row r="585" spans="1:28" x14ac:dyDescent="0.2">
      <c r="A585" s="8">
        <f>IFERROR(VLOOKUP(B585,'[1]DADOS (OCULTAR)'!$P$3:$R$91,3,0),"")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NEUMA PATRICIO GODE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01/2022</v>
      </c>
      <c r="H585" s="14">
        <f>'[1]TCE - ANEXO III - Preencher'!I594</f>
        <v>0</v>
      </c>
      <c r="I585" s="14">
        <f>'[1]TCE - ANEXO III - Preencher'!J594</f>
        <v>109.3008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1.3540000000000001</v>
      </c>
      <c r="O585" s="15">
        <f>'[1]TCE - ANEXO III - Preencher'!P594</f>
        <v>0</v>
      </c>
      <c r="P585" s="16">
        <f t="shared" si="56"/>
        <v>1.3540000000000001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103.20878106508876</v>
      </c>
      <c r="Y585" s="15">
        <f>'[1]TCE - ANEXO III - Preencher'!Z594</f>
        <v>0</v>
      </c>
      <c r="Z585" s="16">
        <f t="shared" si="59"/>
        <v>103.20878106508876</v>
      </c>
      <c r="AA585" s="17" t="str">
        <f>IF('[1]TCE - ANEXO III - Preencher'!AB594="","",'[1]TCE - ANEXO III - Preencher'!AB594)</f>
        <v/>
      </c>
      <c r="AB585" s="15">
        <f t="shared" si="54"/>
        <v>213.86358106508874</v>
      </c>
    </row>
    <row r="586" spans="1:28" x14ac:dyDescent="0.2">
      <c r="A586" s="8">
        <f>IFERROR(VLOOKUP(B586,'[1]DADOS (OCULTAR)'!$P$3:$R$91,3,0),"")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PAULINA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01/2022</v>
      </c>
      <c r="H586" s="14">
        <f>'[1]TCE - ANEXO III - Preencher'!I595</f>
        <v>0</v>
      </c>
      <c r="I586" s="14">
        <f>'[1]TCE - ANEXO III - Preencher'!J595</f>
        <v>145.36320000000001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1.3540000000000001</v>
      </c>
      <c r="O586" s="15">
        <f>'[1]TCE - ANEXO III - Preencher'!P595</f>
        <v>0</v>
      </c>
      <c r="P586" s="16">
        <f t="shared" si="56"/>
        <v>1.3540000000000001</v>
      </c>
      <c r="Q586" s="15">
        <f>'[1]TCE - ANEXO III - Preencher'!R595</f>
        <v>341.73</v>
      </c>
      <c r="R586" s="15">
        <f>'[1]TCE - ANEXO III - Preencher'!S595</f>
        <v>69.81</v>
      </c>
      <c r="S586" s="16">
        <f t="shared" si="57"/>
        <v>271.92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103.20878106508876</v>
      </c>
      <c r="Y586" s="15">
        <f>'[1]TCE - ANEXO III - Preencher'!Z595</f>
        <v>0</v>
      </c>
      <c r="Z586" s="16">
        <f t="shared" si="59"/>
        <v>103.20878106508876</v>
      </c>
      <c r="AA586" s="17" t="str">
        <f>IF('[1]TCE - ANEXO III - Preencher'!AB595="","",'[1]TCE - ANEXO III - Preencher'!AB595)</f>
        <v/>
      </c>
      <c r="AB586" s="15">
        <f t="shared" si="54"/>
        <v>521.84598106508872</v>
      </c>
    </row>
    <row r="587" spans="1:28" x14ac:dyDescent="0.2">
      <c r="A587" s="8">
        <f>IFERROR(VLOOKUP(B587,'[1]DADOS (OCULTAR)'!$P$3:$R$91,3,0),"")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RAYANE BARROS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01/2022</v>
      </c>
      <c r="H587" s="14">
        <f>'[1]TCE - ANEXO III - Preencher'!I596</f>
        <v>0</v>
      </c>
      <c r="I587" s="14">
        <f>'[1]TCE - ANEXO III - Preencher'!J596</f>
        <v>11.5678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1.3540000000000001</v>
      </c>
      <c r="O587" s="15">
        <f>'[1]TCE - ANEXO III - Preencher'!P596</f>
        <v>0</v>
      </c>
      <c r="P587" s="16">
        <f t="shared" si="56"/>
        <v>1.3540000000000001</v>
      </c>
      <c r="Q587" s="15">
        <f>'[1]TCE - ANEXO III - Preencher'!R596</f>
        <v>403.56</v>
      </c>
      <c r="R587" s="15">
        <f>'[1]TCE - ANEXO III - Preencher'!S596</f>
        <v>30.06</v>
      </c>
      <c r="S587" s="16">
        <f t="shared" si="57"/>
        <v>373.5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103.20878106508876</v>
      </c>
      <c r="Y587" s="15">
        <f>'[1]TCE - ANEXO III - Preencher'!Z596</f>
        <v>0</v>
      </c>
      <c r="Z587" s="16">
        <f t="shared" si="59"/>
        <v>103.20878106508876</v>
      </c>
      <c r="AA587" s="17" t="str">
        <f>IF('[1]TCE - ANEXO III - Preencher'!AB596="","",'[1]TCE - ANEXO III - Preencher'!AB596)</f>
        <v/>
      </c>
      <c r="AB587" s="15">
        <f t="shared" si="54"/>
        <v>489.63058106508879</v>
      </c>
    </row>
    <row r="588" spans="1:28" x14ac:dyDescent="0.2">
      <c r="A588" s="8">
        <f>IFERROR(VLOOKUP(B588,'[1]DADOS (OCULTAR)'!$P$3:$R$91,3,0),"")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REGINA SILVA DE SATURNO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1421-05</v>
      </c>
      <c r="G588" s="13" t="str">
        <f>IF('[1]TCE - ANEXO III - Preencher'!H597="","",'[1]TCE - ANEXO III - Preencher'!H597)</f>
        <v>01/2022</v>
      </c>
      <c r="H588" s="14">
        <f>'[1]TCE - ANEXO III - Preencher'!I597</f>
        <v>0</v>
      </c>
      <c r="I588" s="14">
        <f>'[1]TCE - ANEXO III - Preencher'!J597</f>
        <v>394.24079999999998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1.3540000000000001</v>
      </c>
      <c r="O588" s="15">
        <f>'[1]TCE - ANEXO III - Preencher'!P597</f>
        <v>0</v>
      </c>
      <c r="P588" s="16">
        <f t="shared" si="56"/>
        <v>1.3540000000000001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103.20878106508876</v>
      </c>
      <c r="Y588" s="15">
        <f>'[1]TCE - ANEXO III - Preencher'!Z597</f>
        <v>0</v>
      </c>
      <c r="Z588" s="16">
        <f t="shared" si="59"/>
        <v>103.20878106508876</v>
      </c>
      <c r="AA588" s="17" t="str">
        <f>IF('[1]TCE - ANEXO III - Preencher'!AB597="","",'[1]TCE - ANEXO III - Preencher'!AB597)</f>
        <v/>
      </c>
      <c r="AB588" s="15">
        <f t="shared" si="54"/>
        <v>498.80358106508874</v>
      </c>
    </row>
    <row r="589" spans="1:28" x14ac:dyDescent="0.2">
      <c r="A589" s="8">
        <f>IFERROR(VLOOKUP(B589,'[1]DADOS (OCULTAR)'!$P$3:$R$91,3,0),"")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ROSALIA LIMA DE OLIVEIRA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01/2022</v>
      </c>
      <c r="H589" s="14">
        <f>'[1]TCE - ANEXO III - Preencher'!I598</f>
        <v>0</v>
      </c>
      <c r="I589" s="14">
        <f>'[1]TCE - ANEXO III - Preencher'!J598</f>
        <v>139.88319999999999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1.3540000000000001</v>
      </c>
      <c r="O589" s="15">
        <f>'[1]TCE - ANEXO III - Preencher'!P598</f>
        <v>0</v>
      </c>
      <c r="P589" s="16">
        <f t="shared" si="56"/>
        <v>1.3540000000000001</v>
      </c>
      <c r="Q589" s="15">
        <f>'[1]TCE - ANEXO III - Preencher'!R598</f>
        <v>561.48</v>
      </c>
      <c r="R589" s="15">
        <f>'[1]TCE - ANEXO III - Preencher'!S598</f>
        <v>64.959999999999994</v>
      </c>
      <c r="S589" s="16">
        <f t="shared" si="57"/>
        <v>496.52000000000004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103.20878106508876</v>
      </c>
      <c r="Y589" s="15">
        <f>'[1]TCE - ANEXO III - Preencher'!Z598</f>
        <v>0</v>
      </c>
      <c r="Z589" s="16">
        <f t="shared" si="59"/>
        <v>103.20878106508876</v>
      </c>
      <c r="AA589" s="17" t="str">
        <f>IF('[1]TCE - ANEXO III - Preencher'!AB598="","",'[1]TCE - ANEXO III - Preencher'!AB598)</f>
        <v/>
      </c>
      <c r="AB589" s="15">
        <f t="shared" si="54"/>
        <v>740.96598106508873</v>
      </c>
    </row>
    <row r="590" spans="1:28" x14ac:dyDescent="0.2">
      <c r="A590" s="8">
        <f>IFERROR(VLOOKUP(B590,'[1]DADOS (OCULTAR)'!$P$3:$R$91,3,0),"")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STEPHANIA DA SILVA DE ASSIS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01/2022</v>
      </c>
      <c r="H590" s="14">
        <f>'[1]TCE - ANEXO III - Preencher'!I599</f>
        <v>0</v>
      </c>
      <c r="I590" s="14">
        <f>'[1]TCE - ANEXO III - Preencher'!J599</f>
        <v>116.352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1.3540000000000001</v>
      </c>
      <c r="O590" s="15">
        <f>'[1]TCE - ANEXO III - Preencher'!P599</f>
        <v>0</v>
      </c>
      <c r="P590" s="16">
        <f t="shared" si="56"/>
        <v>1.3540000000000001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103.20878106508876</v>
      </c>
      <c r="Y590" s="15">
        <f>'[1]TCE - ANEXO III - Preencher'!Z599</f>
        <v>0</v>
      </c>
      <c r="Z590" s="16">
        <f t="shared" si="59"/>
        <v>103.20878106508876</v>
      </c>
      <c r="AA590" s="17" t="str">
        <f>IF('[1]TCE - ANEXO III - Preencher'!AB599="","",'[1]TCE - ANEXO III - Preencher'!AB599)</f>
        <v/>
      </c>
      <c r="AB590" s="15">
        <f t="shared" si="54"/>
        <v>220.91478106508876</v>
      </c>
    </row>
    <row r="591" spans="1:28" x14ac:dyDescent="0.2">
      <c r="A591" s="8">
        <f>IFERROR(VLOOKUP(B591,'[1]DADOS (OCULTAR)'!$P$3:$R$91,3,0),"")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SUELENE SILVA ESTEVAO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01/2022</v>
      </c>
      <c r="H591" s="14">
        <f>'[1]TCE - ANEXO III - Preencher'!I600</f>
        <v>0</v>
      </c>
      <c r="I591" s="14">
        <f>'[1]TCE - ANEXO III - Preencher'!J600</f>
        <v>145.55520000000001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1.3540000000000001</v>
      </c>
      <c r="O591" s="15">
        <f>'[1]TCE - ANEXO III - Preencher'!P600</f>
        <v>0</v>
      </c>
      <c r="P591" s="16">
        <f t="shared" si="56"/>
        <v>1.3540000000000001</v>
      </c>
      <c r="Q591" s="15">
        <f>'[1]TCE - ANEXO III - Preencher'!R600</f>
        <v>0</v>
      </c>
      <c r="R591" s="15">
        <f>'[1]TCE - ANEXO III - Preencher'!S600</f>
        <v>72.72</v>
      </c>
      <c r="S591" s="16">
        <f t="shared" si="57"/>
        <v>-72.72</v>
      </c>
      <c r="T591" s="15">
        <f>'[1]TCE - ANEXO III - Preencher'!U600</f>
        <v>69.41</v>
      </c>
      <c r="U591" s="15">
        <f>'[1]TCE - ANEXO III - Preencher'!V600</f>
        <v>0</v>
      </c>
      <c r="V591" s="16">
        <f t="shared" si="58"/>
        <v>69.41</v>
      </c>
      <c r="W591" s="17" t="str">
        <f>IF('[1]TCE - ANEXO III - Preencher'!X600="","",'[1]TCE - ANEXO III - Preencher'!X600)</f>
        <v>AUXILIO CRECHE</v>
      </c>
      <c r="X591" s="15">
        <f>'[1]TCE - ANEXO III - Preencher'!Y600</f>
        <v>103.20878106508876</v>
      </c>
      <c r="Y591" s="15">
        <f>'[1]TCE - ANEXO III - Preencher'!Z600</f>
        <v>0</v>
      </c>
      <c r="Z591" s="16">
        <f t="shared" si="59"/>
        <v>103.20878106508876</v>
      </c>
      <c r="AA591" s="17" t="str">
        <f>IF('[1]TCE - ANEXO III - Preencher'!AB600="","",'[1]TCE - ANEXO III - Preencher'!AB600)</f>
        <v/>
      </c>
      <c r="AB591" s="15">
        <f t="shared" si="54"/>
        <v>246.80798106508877</v>
      </c>
    </row>
    <row r="592" spans="1:28" x14ac:dyDescent="0.2">
      <c r="A592" s="8">
        <f>IFERROR(VLOOKUP(B592,'[1]DADOS (OCULTAR)'!$P$3:$R$91,3,0),"")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VANESSA VENCESLAU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5211-30</v>
      </c>
      <c r="G592" s="13" t="str">
        <f>IF('[1]TCE - ANEXO III - Preencher'!H601="","",'[1]TCE - ANEXO III - Preencher'!H601)</f>
        <v>01/2022</v>
      </c>
      <c r="H592" s="14">
        <f>'[1]TCE - ANEXO III - Preencher'!I601</f>
        <v>0</v>
      </c>
      <c r="I592" s="14">
        <f>'[1]TCE - ANEXO III - Preencher'!J601</f>
        <v>140.06399999999999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1.3540000000000001</v>
      </c>
      <c r="O592" s="15">
        <f>'[1]TCE - ANEXO III - Preencher'!P601</f>
        <v>0</v>
      </c>
      <c r="P592" s="16">
        <f t="shared" si="56"/>
        <v>1.3540000000000001</v>
      </c>
      <c r="Q592" s="15">
        <f>'[1]TCE - ANEXO III - Preencher'!R601</f>
        <v>287.77999999999997</v>
      </c>
      <c r="R592" s="15">
        <f>'[1]TCE - ANEXO III - Preencher'!S601</f>
        <v>72.72</v>
      </c>
      <c r="S592" s="16">
        <f t="shared" si="57"/>
        <v>215.05999999999997</v>
      </c>
      <c r="T592" s="15">
        <f>'[1]TCE - ANEXO III - Preencher'!U601</f>
        <v>69.430000000000007</v>
      </c>
      <c r="U592" s="15">
        <f>'[1]TCE - ANEXO III - Preencher'!V601</f>
        <v>0</v>
      </c>
      <c r="V592" s="16">
        <f t="shared" si="58"/>
        <v>69.430000000000007</v>
      </c>
      <c r="W592" s="17" t="str">
        <f>IF('[1]TCE - ANEXO III - Preencher'!X601="","",'[1]TCE - ANEXO III - Preencher'!X601)</f>
        <v>AUXILIO CRECHE</v>
      </c>
      <c r="X592" s="15">
        <f>'[1]TCE - ANEXO III - Preencher'!Y601</f>
        <v>103.20878106508876</v>
      </c>
      <c r="Y592" s="15">
        <f>'[1]TCE - ANEXO III - Preencher'!Z601</f>
        <v>0</v>
      </c>
      <c r="Z592" s="16">
        <f t="shared" si="59"/>
        <v>103.20878106508876</v>
      </c>
      <c r="AA592" s="17" t="str">
        <f>IF('[1]TCE - ANEXO III - Preencher'!AB601="","",'[1]TCE - ANEXO III - Preencher'!AB601)</f>
        <v/>
      </c>
      <c r="AB592" s="15">
        <f t="shared" si="54"/>
        <v>529.11678106508873</v>
      </c>
    </row>
    <row r="593" spans="1:28" x14ac:dyDescent="0.2">
      <c r="A593" s="8">
        <f>IFERROR(VLOOKUP(B593,'[1]DADOS (OCULTAR)'!$P$3:$R$91,3,0),"")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VERONICA DE LIMA MENEZES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01/2022</v>
      </c>
      <c r="H593" s="14">
        <f>'[1]TCE - ANEXO III - Preencher'!I602</f>
        <v>0</v>
      </c>
      <c r="I593" s="14">
        <f>'[1]TCE - ANEXO III - Preencher'!J602</f>
        <v>135.744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1.3540000000000001</v>
      </c>
      <c r="O593" s="15">
        <f>'[1]TCE - ANEXO III - Preencher'!P602</f>
        <v>0</v>
      </c>
      <c r="P593" s="16">
        <f t="shared" si="56"/>
        <v>1.3540000000000001</v>
      </c>
      <c r="Q593" s="15">
        <f>'[1]TCE - ANEXO III - Preencher'!R602</f>
        <v>929.5</v>
      </c>
      <c r="R593" s="15">
        <f>'[1]TCE - ANEXO III - Preencher'!S602</f>
        <v>60.84</v>
      </c>
      <c r="S593" s="16">
        <f t="shared" si="57"/>
        <v>868.66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103.20878106508876</v>
      </c>
      <c r="Y593" s="15">
        <f>'[1]TCE - ANEXO III - Preencher'!Z602</f>
        <v>0</v>
      </c>
      <c r="Z593" s="16">
        <f t="shared" si="59"/>
        <v>103.20878106508876</v>
      </c>
      <c r="AA593" s="17" t="str">
        <f>IF('[1]TCE - ANEXO III - Preencher'!AB602="","",'[1]TCE - ANEXO III - Preencher'!AB602)</f>
        <v/>
      </c>
      <c r="AB593" s="15">
        <f t="shared" si="54"/>
        <v>1108.9667810650888</v>
      </c>
    </row>
    <row r="594" spans="1:28" x14ac:dyDescent="0.2">
      <c r="A594" s="8">
        <f>IFERROR(VLOOKUP(B594,'[1]DADOS (OCULTAR)'!$P$3:$R$91,3,0),"")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VITORIA SILVA LIMA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 t="str">
        <f>IF('[1]TCE - ANEXO III - Preencher'!H603="","",'[1]TCE - ANEXO III - Preencher'!H603)</f>
        <v>01/2022</v>
      </c>
      <c r="H594" s="14">
        <f>'[1]TCE - ANEXO III - Preencher'!I603</f>
        <v>0</v>
      </c>
      <c r="I594" s="14">
        <f>'[1]TCE - ANEXO III - Preencher'!J603</f>
        <v>96.629599999999996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1.3540000000000001</v>
      </c>
      <c r="O594" s="15">
        <f>'[1]TCE - ANEXO III - Preencher'!P603</f>
        <v>0</v>
      </c>
      <c r="P594" s="16">
        <f t="shared" si="56"/>
        <v>1.3540000000000001</v>
      </c>
      <c r="Q594" s="15">
        <f>'[1]TCE - ANEXO III - Preencher'!R603</f>
        <v>464.74</v>
      </c>
      <c r="R594" s="15">
        <f>'[1]TCE - ANEXO III - Preencher'!S603</f>
        <v>72.72</v>
      </c>
      <c r="S594" s="16">
        <f t="shared" si="57"/>
        <v>392.02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103.20878106508876</v>
      </c>
      <c r="Y594" s="15">
        <f>'[1]TCE - ANEXO III - Preencher'!Z603</f>
        <v>0</v>
      </c>
      <c r="Z594" s="16">
        <f t="shared" si="59"/>
        <v>103.20878106508876</v>
      </c>
      <c r="AA594" s="17" t="str">
        <f>IF('[1]TCE - ANEXO III - Preencher'!AB603="","",'[1]TCE - ANEXO III - Preencher'!AB603)</f>
        <v/>
      </c>
      <c r="AB594" s="15">
        <f t="shared" si="54"/>
        <v>593.21238106508872</v>
      </c>
    </row>
    <row r="595" spans="1:28" x14ac:dyDescent="0.2">
      <c r="A595" s="8">
        <f>IFERROR(VLOOKUP(B595,'[1]DADOS (OCULTAR)'!$P$3:$R$91,3,0),"")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MARIANA DE OLIVEIRA SANTOS CABRAL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1312-10</v>
      </c>
      <c r="G595" s="13" t="str">
        <f>IF('[1]TCE - ANEXO III - Preencher'!H604="","",'[1]TCE - ANEXO III - Preencher'!H604)</f>
        <v>01/2022</v>
      </c>
      <c r="H595" s="14">
        <f>'[1]TCE - ANEXO III - Preencher'!I604</f>
        <v>0</v>
      </c>
      <c r="I595" s="14">
        <f>'[1]TCE - ANEXO III - Preencher'!J604</f>
        <v>379.24959999999999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1.3540000000000001</v>
      </c>
      <c r="O595" s="15">
        <f>'[1]TCE - ANEXO III - Preencher'!P604</f>
        <v>0</v>
      </c>
      <c r="P595" s="16">
        <f t="shared" si="56"/>
        <v>1.3540000000000001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103.20878106508876</v>
      </c>
      <c r="Y595" s="15">
        <f>'[1]TCE - ANEXO III - Preencher'!Z604</f>
        <v>0</v>
      </c>
      <c r="Z595" s="16">
        <f t="shared" si="59"/>
        <v>103.20878106508876</v>
      </c>
      <c r="AA595" s="17" t="str">
        <f>IF('[1]TCE - ANEXO III - Preencher'!AB604="","",'[1]TCE - ANEXO III - Preencher'!AB604)</f>
        <v/>
      </c>
      <c r="AB595" s="15">
        <f t="shared" si="54"/>
        <v>483.81238106508874</v>
      </c>
    </row>
    <row r="596" spans="1:28" x14ac:dyDescent="0.2">
      <c r="A596" s="8">
        <f>IFERROR(VLOOKUP(B596,'[1]DADOS (OCULTAR)'!$P$3:$R$91,3,0),"")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MARIANA IENNACO DE SIQUEIRA CAMPOS</v>
      </c>
      <c r="E596" s="9" t="str">
        <f>IF('[1]TCE - ANEXO III - Preencher'!F605="4 - Assistência Odontológica","2 - Outros Profissionais da Saúde",'[1]TCE - ANEXO III - Preencher'!F605)</f>
        <v>1 - Médico</v>
      </c>
      <c r="F596" s="12" t="str">
        <f>'[1]TCE - ANEXO III - Preencher'!G605</f>
        <v>2253-10</v>
      </c>
      <c r="G596" s="13" t="str">
        <f>IF('[1]TCE - ANEXO III - Preencher'!H605="","",'[1]TCE - ANEXO III - Preencher'!H605)</f>
        <v>01/2022</v>
      </c>
      <c r="H596" s="14">
        <f>'[1]TCE - ANEXO III - Preencher'!I605</f>
        <v>0</v>
      </c>
      <c r="I596" s="14">
        <f>'[1]TCE - ANEXO III - Preencher'!J605</f>
        <v>452.19200000000001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10.834</v>
      </c>
      <c r="O596" s="15">
        <f>'[1]TCE - ANEXO III - Preencher'!P605</f>
        <v>0</v>
      </c>
      <c r="P596" s="16">
        <f t="shared" si="56"/>
        <v>10.834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103.20878106508876</v>
      </c>
      <c r="Y596" s="15">
        <f>'[1]TCE - ANEXO III - Preencher'!Z605</f>
        <v>0</v>
      </c>
      <c r="Z596" s="16">
        <f t="shared" si="59"/>
        <v>103.20878106508876</v>
      </c>
      <c r="AA596" s="17" t="str">
        <f>IF('[1]TCE - ANEXO III - Preencher'!AB605="","",'[1]TCE - ANEXO III - Preencher'!AB605)</f>
        <v/>
      </c>
      <c r="AB596" s="15">
        <f t="shared" si="54"/>
        <v>566.23478106508878</v>
      </c>
    </row>
    <row r="597" spans="1:28" x14ac:dyDescent="0.2">
      <c r="A597" s="8">
        <f>IFERROR(VLOOKUP(B597,'[1]DADOS (OCULTAR)'!$P$3:$R$91,3,0),"")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MARIANA VIANA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01/2022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1.3540000000000001</v>
      </c>
      <c r="O597" s="15">
        <f>'[1]TCE - ANEXO III - Preencher'!P606</f>
        <v>0</v>
      </c>
      <c r="P597" s="16">
        <f t="shared" si="56"/>
        <v>1.3540000000000001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103.20878106508876</v>
      </c>
      <c r="Y597" s="15">
        <f>'[1]TCE - ANEXO III - Preencher'!Z606</f>
        <v>0</v>
      </c>
      <c r="Z597" s="16">
        <f t="shared" si="59"/>
        <v>103.20878106508876</v>
      </c>
      <c r="AA597" s="17" t="str">
        <f>IF('[1]TCE - ANEXO III - Preencher'!AB606="","",'[1]TCE - ANEXO III - Preencher'!AB606)</f>
        <v/>
      </c>
      <c r="AB597" s="15">
        <f t="shared" si="54"/>
        <v>104.56278106508876</v>
      </c>
    </row>
    <row r="598" spans="1:28" x14ac:dyDescent="0.2">
      <c r="A598" s="8">
        <f>IFERROR(VLOOKUP(B598,'[1]DADOS (OCULTAR)'!$P$3:$R$91,3,0),"")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MARILIA DO NASCIMENTO SANTOS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01/2022</v>
      </c>
      <c r="H598" s="14">
        <f>'[1]TCE - ANEXO III - Preencher'!I607</f>
        <v>0</v>
      </c>
      <c r="I598" s="14">
        <f>'[1]TCE - ANEXO III - Preencher'!J607</f>
        <v>157.14080000000001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1.3540000000000001</v>
      </c>
      <c r="O598" s="15">
        <f>'[1]TCE - ANEXO III - Preencher'!P607</f>
        <v>0</v>
      </c>
      <c r="P598" s="16">
        <f t="shared" si="56"/>
        <v>1.3540000000000001</v>
      </c>
      <c r="Q598" s="15">
        <f>'[1]TCE - ANEXO III - Preencher'!R607</f>
        <v>391.37</v>
      </c>
      <c r="R598" s="15">
        <f>'[1]TCE - ANEXO III - Preencher'!S607</f>
        <v>72.72</v>
      </c>
      <c r="S598" s="16">
        <f t="shared" si="57"/>
        <v>318.64999999999998</v>
      </c>
      <c r="T598" s="15">
        <f>'[1]TCE - ANEXO III - Preencher'!U607</f>
        <v>138.82</v>
      </c>
      <c r="U598" s="15">
        <f>'[1]TCE - ANEXO III - Preencher'!V607</f>
        <v>0</v>
      </c>
      <c r="V598" s="16">
        <f t="shared" si="58"/>
        <v>138.82</v>
      </c>
      <c r="W598" s="17" t="str">
        <f>IF('[1]TCE - ANEXO III - Preencher'!X607="","",'[1]TCE - ANEXO III - Preencher'!X607)</f>
        <v>AUXILIO CRECHE</v>
      </c>
      <c r="X598" s="15">
        <f>'[1]TCE - ANEXO III - Preencher'!Y607</f>
        <v>103.20878106508876</v>
      </c>
      <c r="Y598" s="15">
        <f>'[1]TCE - ANEXO III - Preencher'!Z607</f>
        <v>0</v>
      </c>
      <c r="Z598" s="16">
        <f t="shared" si="59"/>
        <v>103.20878106508876</v>
      </c>
      <c r="AA598" s="17" t="str">
        <f>IF('[1]TCE - ANEXO III - Preencher'!AB607="","",'[1]TCE - ANEXO III - Preencher'!AB607)</f>
        <v/>
      </c>
      <c r="AB598" s="15">
        <f t="shared" si="54"/>
        <v>719.17358106508868</v>
      </c>
    </row>
    <row r="599" spans="1:28" x14ac:dyDescent="0.2">
      <c r="A599" s="8">
        <f>IFERROR(VLOOKUP(B599,'[1]DADOS (OCULTAR)'!$P$3:$R$91,3,0),"")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MARINALVA MAXIMINO QUEIROZ DE CARVALHO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3241-15</v>
      </c>
      <c r="G599" s="13" t="str">
        <f>IF('[1]TCE - ANEXO III - Preencher'!H608="","",'[1]TCE - ANEXO III - Preencher'!H608)</f>
        <v>01/2022</v>
      </c>
      <c r="H599" s="14">
        <f>'[1]TCE - ANEXO III - Preencher'!I608</f>
        <v>0</v>
      </c>
      <c r="I599" s="14">
        <f>'[1]TCE - ANEXO III - Preencher'!J608</f>
        <v>250.8192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1.3540000000000001</v>
      </c>
      <c r="O599" s="15">
        <f>'[1]TCE - ANEXO III - Preencher'!P608</f>
        <v>0</v>
      </c>
      <c r="P599" s="16">
        <f t="shared" si="56"/>
        <v>1.3540000000000001</v>
      </c>
      <c r="Q599" s="15">
        <f>'[1]TCE - ANEXO III - Preencher'!R608</f>
        <v>220.15</v>
      </c>
      <c r="R599" s="15">
        <f>'[1]TCE - ANEXO III - Preencher'!S608</f>
        <v>62.7</v>
      </c>
      <c r="S599" s="16">
        <f t="shared" si="57"/>
        <v>157.44999999999999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103.20878106508876</v>
      </c>
      <c r="Y599" s="15">
        <f>'[1]TCE - ANEXO III - Preencher'!Z608</f>
        <v>0</v>
      </c>
      <c r="Z599" s="16">
        <f t="shared" si="59"/>
        <v>103.20878106508876</v>
      </c>
      <c r="AA599" s="17" t="str">
        <f>IF('[1]TCE - ANEXO III - Preencher'!AB608="","",'[1]TCE - ANEXO III - Preencher'!AB608)</f>
        <v/>
      </c>
      <c r="AB599" s="15">
        <f t="shared" si="54"/>
        <v>512.83198106508871</v>
      </c>
    </row>
    <row r="600" spans="1:28" x14ac:dyDescent="0.2">
      <c r="A600" s="8">
        <f>IFERROR(VLOOKUP(B600,'[1]DADOS (OCULTAR)'!$P$3:$R$91,3,0),"")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MARINEIDE JULIA CAVALCANTE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01/2022</v>
      </c>
      <c r="H600" s="14">
        <f>'[1]TCE - ANEXO III - Preencher'!I609</f>
        <v>0</v>
      </c>
      <c r="I600" s="14">
        <f>'[1]TCE - ANEXO III - Preencher'!J609</f>
        <v>125.70399999999999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1.3540000000000001</v>
      </c>
      <c r="O600" s="15">
        <f>'[1]TCE - ANEXO III - Preencher'!P609</f>
        <v>0</v>
      </c>
      <c r="P600" s="16">
        <f t="shared" si="56"/>
        <v>1.3540000000000001</v>
      </c>
      <c r="Q600" s="15">
        <f>'[1]TCE - ANEXO III - Preencher'!R609</f>
        <v>391.37</v>
      </c>
      <c r="R600" s="15">
        <f>'[1]TCE - ANEXO III - Preencher'!S609</f>
        <v>63.02</v>
      </c>
      <c r="S600" s="16">
        <f t="shared" si="57"/>
        <v>328.35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103.20878106508876</v>
      </c>
      <c r="Y600" s="15">
        <f>'[1]TCE - ANEXO III - Preencher'!Z609</f>
        <v>0</v>
      </c>
      <c r="Z600" s="16">
        <f t="shared" si="59"/>
        <v>103.20878106508876</v>
      </c>
      <c r="AA600" s="17" t="str">
        <f>IF('[1]TCE - ANEXO III - Preencher'!AB609="","",'[1]TCE - ANEXO III - Preencher'!AB609)</f>
        <v/>
      </c>
      <c r="AB600" s="15">
        <f t="shared" si="54"/>
        <v>558.61678106508873</v>
      </c>
    </row>
    <row r="601" spans="1:28" x14ac:dyDescent="0.2">
      <c r="A601" s="8">
        <f>IFERROR(VLOOKUP(B601,'[1]DADOS (OCULTAR)'!$P$3:$R$91,3,0),"")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MARIZA MARIA DE SOUZA SANTOS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4110-10</v>
      </c>
      <c r="G601" s="13" t="str">
        <f>IF('[1]TCE - ANEXO III - Preencher'!H610="","",'[1]TCE - ANEXO III - Preencher'!H610)</f>
        <v>01/2022</v>
      </c>
      <c r="H601" s="14">
        <f>'[1]TCE - ANEXO III - Preencher'!I610</f>
        <v>0</v>
      </c>
      <c r="I601" s="14">
        <f>'[1]TCE - ANEXO III - Preencher'!J610</f>
        <v>162.26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1.3540000000000001</v>
      </c>
      <c r="O601" s="15">
        <f>'[1]TCE - ANEXO III - Preencher'!P610</f>
        <v>0</v>
      </c>
      <c r="P601" s="16">
        <f t="shared" si="56"/>
        <v>1.3540000000000001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103.20878106508876</v>
      </c>
      <c r="Y601" s="15">
        <f>'[1]TCE - ANEXO III - Preencher'!Z610</f>
        <v>0</v>
      </c>
      <c r="Z601" s="16">
        <f t="shared" si="59"/>
        <v>103.20878106508876</v>
      </c>
      <c r="AA601" s="17" t="str">
        <f>IF('[1]TCE - ANEXO III - Preencher'!AB610="","",'[1]TCE - ANEXO III - Preencher'!AB610)</f>
        <v/>
      </c>
      <c r="AB601" s="15">
        <f t="shared" si="54"/>
        <v>266.82278106508875</v>
      </c>
    </row>
    <row r="602" spans="1:28" x14ac:dyDescent="0.2">
      <c r="A602" s="8">
        <f>IFERROR(VLOOKUP(B602,'[1]DADOS (OCULTAR)'!$P$3:$R$91,3,0),"")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MARKEDONIS ALMEIDA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2236-05</v>
      </c>
      <c r="G602" s="13" t="str">
        <f>IF('[1]TCE - ANEXO III - Preencher'!H611="","",'[1]TCE - ANEXO III - Preencher'!H611)</f>
        <v>01/2022</v>
      </c>
      <c r="H602" s="14">
        <f>'[1]TCE - ANEXO III - Preencher'!I611</f>
        <v>0</v>
      </c>
      <c r="I602" s="14">
        <f>'[1]TCE - ANEXO III - Preencher'!J611</f>
        <v>225.21520000000001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2.84</v>
      </c>
      <c r="O602" s="15">
        <f>'[1]TCE - ANEXO III - Preencher'!P611</f>
        <v>0</v>
      </c>
      <c r="P602" s="16">
        <f t="shared" si="56"/>
        <v>2.84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103.20878106508876</v>
      </c>
      <c r="Y602" s="15">
        <f>'[1]TCE - ANEXO III - Preencher'!Z611</f>
        <v>0</v>
      </c>
      <c r="Z602" s="16">
        <f t="shared" si="59"/>
        <v>103.20878106508876</v>
      </c>
      <c r="AA602" s="17" t="str">
        <f>IF('[1]TCE - ANEXO III - Preencher'!AB611="","",'[1]TCE - ANEXO III - Preencher'!AB611)</f>
        <v/>
      </c>
      <c r="AB602" s="15">
        <f t="shared" si="54"/>
        <v>331.26398106508879</v>
      </c>
    </row>
    <row r="603" spans="1:28" x14ac:dyDescent="0.2">
      <c r="A603" s="8">
        <f>IFERROR(VLOOKUP(B603,'[1]DADOS (OCULTAR)'!$P$3:$R$91,3,0),"")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MARTA MARIA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01/2022</v>
      </c>
      <c r="H603" s="14">
        <f>'[1]TCE - ANEXO III - Preencher'!I612</f>
        <v>0</v>
      </c>
      <c r="I603" s="14">
        <f>'[1]TCE - ANEXO III - Preencher'!J612</f>
        <v>28.576000000000001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1.3540000000000001</v>
      </c>
      <c r="O603" s="15">
        <f>'[1]TCE - ANEXO III - Preencher'!P612</f>
        <v>0</v>
      </c>
      <c r="P603" s="16">
        <f t="shared" si="56"/>
        <v>1.3540000000000001</v>
      </c>
      <c r="Q603" s="15">
        <f>'[1]TCE - ANEXO III - Preencher'!R612</f>
        <v>287.77999999999997</v>
      </c>
      <c r="R603" s="15">
        <f>'[1]TCE - ANEXO III - Preencher'!S612</f>
        <v>114.7</v>
      </c>
      <c r="S603" s="16">
        <f t="shared" si="57"/>
        <v>173.07999999999998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103.20878106508876</v>
      </c>
      <c r="Y603" s="15">
        <f>'[1]TCE - ANEXO III - Preencher'!Z612</f>
        <v>0</v>
      </c>
      <c r="Z603" s="16">
        <f t="shared" si="59"/>
        <v>103.20878106508876</v>
      </c>
      <c r="AA603" s="17" t="str">
        <f>IF('[1]TCE - ANEXO III - Preencher'!AB612="","",'[1]TCE - ANEXO III - Preencher'!AB612)</f>
        <v/>
      </c>
      <c r="AB603" s="15">
        <f t="shared" si="54"/>
        <v>306.21878106508876</v>
      </c>
    </row>
    <row r="604" spans="1:28" x14ac:dyDescent="0.2">
      <c r="A604" s="8">
        <f>IFERROR(VLOOKUP(B604,'[1]DADOS (OCULTAR)'!$P$3:$R$91,3,0),"")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MARY EVELYN OLIVEIRA DE SANTANA LIMA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01/2022</v>
      </c>
      <c r="H604" s="14">
        <f>'[1]TCE - ANEXO III - Preencher'!I613</f>
        <v>0</v>
      </c>
      <c r="I604" s="14">
        <f>'[1]TCE - ANEXO III - Preencher'!J613</f>
        <v>96.710400000000007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1.3540000000000001</v>
      </c>
      <c r="O604" s="15">
        <f>'[1]TCE - ANEXO III - Preencher'!P613</f>
        <v>0</v>
      </c>
      <c r="P604" s="16">
        <f t="shared" si="56"/>
        <v>1.3540000000000001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103.20878106508876</v>
      </c>
      <c r="Y604" s="15">
        <f>'[1]TCE - ANEXO III - Preencher'!Z613</f>
        <v>0</v>
      </c>
      <c r="Z604" s="16">
        <f t="shared" si="59"/>
        <v>103.20878106508876</v>
      </c>
      <c r="AA604" s="17" t="str">
        <f>IF('[1]TCE - ANEXO III - Preencher'!AB613="","",'[1]TCE - ANEXO III - Preencher'!AB613)</f>
        <v/>
      </c>
      <c r="AB604" s="15">
        <f t="shared" si="54"/>
        <v>201.27318106508875</v>
      </c>
    </row>
    <row r="605" spans="1:28" x14ac:dyDescent="0.2">
      <c r="A605" s="8">
        <f>IFERROR(VLOOKUP(B605,'[1]DADOS (OCULTAR)'!$P$3:$R$91,3,0),"")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MAURILI MARIANA SILVA LIMA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01/2022</v>
      </c>
      <c r="H605" s="14">
        <f>'[1]TCE - ANEXO III - Preencher'!I614</f>
        <v>0</v>
      </c>
      <c r="I605" s="14">
        <f>'[1]TCE - ANEXO III - Preencher'!J614</f>
        <v>97.332800000000006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1.3540000000000001</v>
      </c>
      <c r="O605" s="15">
        <f>'[1]TCE - ANEXO III - Preencher'!P614</f>
        <v>0</v>
      </c>
      <c r="P605" s="16">
        <f t="shared" si="56"/>
        <v>1.3540000000000001</v>
      </c>
      <c r="Q605" s="15">
        <f>'[1]TCE - ANEXO III - Preencher'!R614</f>
        <v>126.14999999999999</v>
      </c>
      <c r="R605" s="15">
        <f>'[1]TCE - ANEXO III - Preencher'!S614</f>
        <v>65.45</v>
      </c>
      <c r="S605" s="16">
        <f t="shared" si="57"/>
        <v>60.699999999999989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103.20878106508876</v>
      </c>
      <c r="Y605" s="15">
        <f>'[1]TCE - ANEXO III - Preencher'!Z614</f>
        <v>0</v>
      </c>
      <c r="Z605" s="16">
        <f t="shared" si="59"/>
        <v>103.20878106508876</v>
      </c>
      <c r="AA605" s="17" t="str">
        <f>IF('[1]TCE - ANEXO III - Preencher'!AB614="","",'[1]TCE - ANEXO III - Preencher'!AB614)</f>
        <v/>
      </c>
      <c r="AB605" s="15">
        <f t="shared" si="54"/>
        <v>262.59558106508877</v>
      </c>
    </row>
    <row r="606" spans="1:28" x14ac:dyDescent="0.2">
      <c r="A606" s="8">
        <f>IFERROR(VLOOKUP(B606,'[1]DADOS (OCULTAR)'!$P$3:$R$91,3,0),"")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MAURISIA CONCEICAO DE OLIVEIRA SANTANA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01/2022</v>
      </c>
      <c r="H606" s="14">
        <f>'[1]TCE - ANEXO III - Preencher'!I615</f>
        <v>0</v>
      </c>
      <c r="I606" s="14">
        <f>'[1]TCE - ANEXO III - Preencher'!J615</f>
        <v>198.43279999999999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1.3540000000000001</v>
      </c>
      <c r="O606" s="15">
        <f>'[1]TCE - ANEXO III - Preencher'!P615</f>
        <v>0</v>
      </c>
      <c r="P606" s="16">
        <f t="shared" si="56"/>
        <v>1.3540000000000001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103.20878106508876</v>
      </c>
      <c r="Y606" s="15">
        <f>'[1]TCE - ANEXO III - Preencher'!Z615</f>
        <v>0</v>
      </c>
      <c r="Z606" s="16">
        <f t="shared" si="59"/>
        <v>103.20878106508876</v>
      </c>
      <c r="AA606" s="17" t="str">
        <f>IF('[1]TCE - ANEXO III - Preencher'!AB615="","",'[1]TCE - ANEXO III - Preencher'!AB615)</f>
        <v/>
      </c>
      <c r="AB606" s="15">
        <f t="shared" si="54"/>
        <v>302.99558106508874</v>
      </c>
    </row>
    <row r="607" spans="1:28" x14ac:dyDescent="0.2">
      <c r="A607" s="8">
        <f>IFERROR(VLOOKUP(B607,'[1]DADOS (OCULTAR)'!$P$3:$R$91,3,0),"")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MAXA BLEYA GALDINO DO CARMO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2234-05</v>
      </c>
      <c r="G607" s="13" t="str">
        <f>IF('[1]TCE - ANEXO III - Preencher'!H616="","",'[1]TCE - ANEXO III - Preencher'!H616)</f>
        <v>01/2022</v>
      </c>
      <c r="H607" s="14">
        <f>'[1]TCE - ANEXO III - Preencher'!I616</f>
        <v>0</v>
      </c>
      <c r="I607" s="14">
        <f>'[1]TCE - ANEXO III - Preencher'!J616</f>
        <v>358.012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1.3540000000000001</v>
      </c>
      <c r="O607" s="15">
        <f>'[1]TCE - ANEXO III - Preencher'!P616</f>
        <v>0</v>
      </c>
      <c r="P607" s="16">
        <f t="shared" si="56"/>
        <v>1.3540000000000001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103.20878106508876</v>
      </c>
      <c r="Y607" s="15">
        <f>'[1]TCE - ANEXO III - Preencher'!Z616</f>
        <v>0</v>
      </c>
      <c r="Z607" s="16">
        <f t="shared" si="59"/>
        <v>103.20878106508876</v>
      </c>
      <c r="AA607" s="17" t="str">
        <f>IF('[1]TCE - ANEXO III - Preencher'!AB616="","",'[1]TCE - ANEXO III - Preencher'!AB616)</f>
        <v/>
      </c>
      <c r="AB607" s="15">
        <f t="shared" si="54"/>
        <v>462.57478106508876</v>
      </c>
    </row>
    <row r="608" spans="1:28" x14ac:dyDescent="0.2">
      <c r="A608" s="8">
        <f>IFERROR(VLOOKUP(B608,'[1]DADOS (OCULTAR)'!$P$3:$R$91,3,0),"")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MAYARA ANDREZA DE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01/2022</v>
      </c>
      <c r="H608" s="14">
        <f>'[1]TCE - ANEXO III - Preencher'!I617</f>
        <v>0</v>
      </c>
      <c r="I608" s="14">
        <f>'[1]TCE - ANEXO III - Preencher'!J617</f>
        <v>111.70399999999999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1.3540000000000001</v>
      </c>
      <c r="O608" s="15">
        <f>'[1]TCE - ANEXO III - Preencher'!P617</f>
        <v>0</v>
      </c>
      <c r="P608" s="16">
        <f t="shared" si="56"/>
        <v>1.3540000000000001</v>
      </c>
      <c r="Q608" s="15">
        <f>'[1]TCE - ANEXO III - Preencher'!R617</f>
        <v>391.37</v>
      </c>
      <c r="R608" s="15">
        <f>'[1]TCE - ANEXO III - Preencher'!S617</f>
        <v>57.35</v>
      </c>
      <c r="S608" s="16">
        <f t="shared" si="57"/>
        <v>334.02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103.20878106508876</v>
      </c>
      <c r="Y608" s="15">
        <f>'[1]TCE - ANEXO III - Preencher'!Z617</f>
        <v>0</v>
      </c>
      <c r="Z608" s="16">
        <f t="shared" si="59"/>
        <v>103.20878106508876</v>
      </c>
      <c r="AA608" s="17" t="str">
        <f>IF('[1]TCE - ANEXO III - Preencher'!AB617="","",'[1]TCE - ANEXO III - Preencher'!AB617)</f>
        <v/>
      </c>
      <c r="AB608" s="15">
        <f t="shared" si="54"/>
        <v>550.28678106508869</v>
      </c>
    </row>
    <row r="609" spans="1:28" x14ac:dyDescent="0.2">
      <c r="A609" s="8">
        <f>IFERROR(VLOOKUP(B609,'[1]DADOS (OCULTAR)'!$P$3:$R$91,3,0),"")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MAYARA MARIA DOS SANTOS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01/2022</v>
      </c>
      <c r="H609" s="14">
        <f>'[1]TCE - ANEXO III - Preencher'!I618</f>
        <v>0</v>
      </c>
      <c r="I609" s="14">
        <f>'[1]TCE - ANEXO III - Preencher'!J618</f>
        <v>11.4582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1.3540000000000001</v>
      </c>
      <c r="O609" s="15">
        <f>'[1]TCE - ANEXO III - Preencher'!P618</f>
        <v>0</v>
      </c>
      <c r="P609" s="16">
        <f t="shared" si="56"/>
        <v>1.3540000000000001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103.20878106508876</v>
      </c>
      <c r="Y609" s="15">
        <f>'[1]TCE - ANEXO III - Preencher'!Z618</f>
        <v>0</v>
      </c>
      <c r="Z609" s="16">
        <f t="shared" si="59"/>
        <v>103.20878106508876</v>
      </c>
      <c r="AA609" s="17" t="str">
        <f>IF('[1]TCE - ANEXO III - Preencher'!AB618="","",'[1]TCE - ANEXO III - Preencher'!AB618)</f>
        <v/>
      </c>
      <c r="AB609" s="15">
        <f t="shared" si="54"/>
        <v>116.02098106508876</v>
      </c>
    </row>
    <row r="610" spans="1:28" x14ac:dyDescent="0.2">
      <c r="A610" s="8">
        <f>IFERROR(VLOOKUP(B610,'[1]DADOS (OCULTAR)'!$P$3:$R$91,3,0),"")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MAYRA MARIA DE LOURDES SILVA DE MELO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01/2022</v>
      </c>
      <c r="H610" s="14">
        <f>'[1]TCE - ANEXO III - Preencher'!I619</f>
        <v>0</v>
      </c>
      <c r="I610" s="14">
        <f>'[1]TCE - ANEXO III - Preencher'!J619</f>
        <v>273.68239999999997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2.84</v>
      </c>
      <c r="O610" s="15">
        <f>'[1]TCE - ANEXO III - Preencher'!P619</f>
        <v>0</v>
      </c>
      <c r="P610" s="16">
        <f t="shared" si="56"/>
        <v>2.84</v>
      </c>
      <c r="Q610" s="15">
        <f>'[1]TCE - ANEXO III - Preencher'!R619</f>
        <v>634.54</v>
      </c>
      <c r="R610" s="15">
        <f>'[1]TCE - ANEXO III - Preencher'!S619</f>
        <v>123.36</v>
      </c>
      <c r="S610" s="16">
        <f t="shared" si="57"/>
        <v>511.17999999999995</v>
      </c>
      <c r="T610" s="15">
        <f>'[1]TCE - ANEXO III - Preencher'!U619</f>
        <v>103.28</v>
      </c>
      <c r="U610" s="15">
        <f>'[1]TCE - ANEXO III - Preencher'!V619</f>
        <v>0</v>
      </c>
      <c r="V610" s="16">
        <f t="shared" si="58"/>
        <v>103.28</v>
      </c>
      <c r="W610" s="17" t="str">
        <f>IF('[1]TCE - ANEXO III - Preencher'!X619="","",'[1]TCE - ANEXO III - Preencher'!X619)</f>
        <v>AUXILIO CRECHE</v>
      </c>
      <c r="X610" s="15">
        <f>'[1]TCE - ANEXO III - Preencher'!Y619</f>
        <v>103.20878106508876</v>
      </c>
      <c r="Y610" s="15">
        <f>'[1]TCE - ANEXO III - Preencher'!Z619</f>
        <v>0</v>
      </c>
      <c r="Z610" s="16">
        <f t="shared" si="59"/>
        <v>103.20878106508876</v>
      </c>
      <c r="AA610" s="17" t="str">
        <f>IF('[1]TCE - ANEXO III - Preencher'!AB619="","",'[1]TCE - ANEXO III - Preencher'!AB619)</f>
        <v/>
      </c>
      <c r="AB610" s="15">
        <f t="shared" si="54"/>
        <v>994.19118106508859</v>
      </c>
    </row>
    <row r="611" spans="1:28" x14ac:dyDescent="0.2">
      <c r="A611" s="8">
        <f>IFERROR(VLOOKUP(B611,'[1]DADOS (OCULTAR)'!$P$3:$R$91,3,0),"")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MAYSA ALVES CORREIA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01/2022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103.20878106508876</v>
      </c>
      <c r="Y611" s="15">
        <f>'[1]TCE - ANEXO III - Preencher'!Z620</f>
        <v>0</v>
      </c>
      <c r="Z611" s="16">
        <f t="shared" si="59"/>
        <v>103.20878106508876</v>
      </c>
      <c r="AA611" s="17" t="str">
        <f>IF('[1]TCE - ANEXO III - Preencher'!AB620="","",'[1]TCE - ANEXO III - Preencher'!AB620)</f>
        <v/>
      </c>
      <c r="AB611" s="15">
        <f t="shared" si="54"/>
        <v>103.20878106508876</v>
      </c>
    </row>
    <row r="612" spans="1:28" x14ac:dyDescent="0.2">
      <c r="A612" s="8">
        <f>IFERROR(VLOOKUP(B612,'[1]DADOS (OCULTAR)'!$P$3:$R$91,3,0),"")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MELQUISEDEQUE DE SOUSA SABINO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 t="str">
        <f>IF('[1]TCE - ANEXO III - Preencher'!H621="","",'[1]TCE - ANEXO III - Preencher'!H621)</f>
        <v>01/2022</v>
      </c>
      <c r="H612" s="14">
        <f>'[1]TCE - ANEXO III - Preencher'!I621</f>
        <v>0</v>
      </c>
      <c r="I612" s="14">
        <f>'[1]TCE - ANEXO III - Preencher'!J621</f>
        <v>159.94800000000001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1.3540000000000001</v>
      </c>
      <c r="O612" s="15">
        <f>'[1]TCE - ANEXO III - Preencher'!P621</f>
        <v>0</v>
      </c>
      <c r="P612" s="16">
        <f t="shared" si="56"/>
        <v>1.3540000000000001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103.20878106508876</v>
      </c>
      <c r="Y612" s="15">
        <f>'[1]TCE - ANEXO III - Preencher'!Z621</f>
        <v>0</v>
      </c>
      <c r="Z612" s="16">
        <f t="shared" si="59"/>
        <v>103.20878106508876</v>
      </c>
      <c r="AA612" s="17" t="str">
        <f>IF('[1]TCE - ANEXO III - Preencher'!AB621="","",'[1]TCE - ANEXO III - Preencher'!AB621)</f>
        <v/>
      </c>
      <c r="AB612" s="15">
        <f t="shared" si="54"/>
        <v>264.51078106508879</v>
      </c>
    </row>
    <row r="613" spans="1:28" x14ac:dyDescent="0.2">
      <c r="A613" s="8">
        <f>IFERROR(VLOOKUP(B613,'[1]DADOS (OCULTAR)'!$P$3:$R$91,3,0),"")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MENANDRO BEZERRA DE MELO MARTINS</v>
      </c>
      <c r="E613" s="9" t="str">
        <f>IF('[1]TCE - ANEXO III - Preencher'!F622="4 - Assistência Odontológica","2 - Outros Profissionais da Saúde",'[1]TCE - ANEXO III - Preencher'!F622)</f>
        <v>1 - Médico</v>
      </c>
      <c r="F613" s="12" t="str">
        <f>'[1]TCE - ANEXO III - Preencher'!G622</f>
        <v>2252-25</v>
      </c>
      <c r="G613" s="13" t="str">
        <f>IF('[1]TCE - ANEXO III - Preencher'!H622="","",'[1]TCE - ANEXO III - Preencher'!H622)</f>
        <v>01/2022</v>
      </c>
      <c r="H613" s="14">
        <f>'[1]TCE - ANEXO III - Preencher'!I622</f>
        <v>0</v>
      </c>
      <c r="I613" s="14">
        <f>'[1]TCE - ANEXO III - Preencher'!J622</f>
        <v>791.15200000000004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1.3540000000000001</v>
      </c>
      <c r="O613" s="15">
        <f>'[1]TCE - ANEXO III - Preencher'!P622</f>
        <v>0</v>
      </c>
      <c r="P613" s="16">
        <f t="shared" si="56"/>
        <v>1.3540000000000001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103.20878106508876</v>
      </c>
      <c r="Y613" s="15">
        <f>'[1]TCE - ANEXO III - Preencher'!Z622</f>
        <v>0</v>
      </c>
      <c r="Z613" s="16">
        <f t="shared" si="59"/>
        <v>103.20878106508876</v>
      </c>
      <c r="AA613" s="17" t="str">
        <f>IF('[1]TCE - ANEXO III - Preencher'!AB622="","",'[1]TCE - ANEXO III - Preencher'!AB622)</f>
        <v/>
      </c>
      <c r="AB613" s="15">
        <f t="shared" si="54"/>
        <v>895.7147810650888</v>
      </c>
    </row>
    <row r="614" spans="1:28" x14ac:dyDescent="0.2">
      <c r="A614" s="8">
        <f>IFERROR(VLOOKUP(B614,'[1]DADOS (OCULTAR)'!$P$3:$R$91,3,0),"")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MERCIA CRISTINA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01/2022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1.3540000000000001</v>
      </c>
      <c r="O614" s="15">
        <f>'[1]TCE - ANEXO III - Preencher'!P623</f>
        <v>0</v>
      </c>
      <c r="P614" s="16">
        <f t="shared" si="56"/>
        <v>1.3540000000000001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103.20878106508876</v>
      </c>
      <c r="Y614" s="15">
        <f>'[1]TCE - ANEXO III - Preencher'!Z623</f>
        <v>0</v>
      </c>
      <c r="Z614" s="16">
        <f t="shared" si="59"/>
        <v>103.20878106508876</v>
      </c>
      <c r="AA614" s="17" t="str">
        <f>IF('[1]TCE - ANEXO III - Preencher'!AB623="","",'[1]TCE - ANEXO III - Preencher'!AB623)</f>
        <v/>
      </c>
      <c r="AB614" s="15">
        <f t="shared" si="54"/>
        <v>104.56278106508876</v>
      </c>
    </row>
    <row r="615" spans="1:28" x14ac:dyDescent="0.2">
      <c r="A615" s="8">
        <f>IFERROR(VLOOKUP(B615,'[1]DADOS (OCULTAR)'!$P$3:$R$91,3,0),"")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MERCIA DA SILVA CAETANO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01/2022</v>
      </c>
      <c r="H615" s="14">
        <f>'[1]TCE - ANEXO III - Preencher'!I624</f>
        <v>0</v>
      </c>
      <c r="I615" s="14">
        <f>'[1]TCE - ANEXO III - Preencher'!J624</f>
        <v>349.84640000000002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2.84</v>
      </c>
      <c r="O615" s="15">
        <f>'[1]TCE - ANEXO III - Preencher'!P624</f>
        <v>0</v>
      </c>
      <c r="P615" s="16">
        <f t="shared" si="56"/>
        <v>2.84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103.20878106508876</v>
      </c>
      <c r="Y615" s="15">
        <f>'[1]TCE - ANEXO III - Preencher'!Z624</f>
        <v>0</v>
      </c>
      <c r="Z615" s="16">
        <f t="shared" si="59"/>
        <v>103.20878106508876</v>
      </c>
      <c r="AA615" s="17" t="str">
        <f>IF('[1]TCE - ANEXO III - Preencher'!AB624="","",'[1]TCE - ANEXO III - Preencher'!AB624)</f>
        <v/>
      </c>
      <c r="AB615" s="15">
        <f t="shared" si="54"/>
        <v>455.89518106508876</v>
      </c>
    </row>
    <row r="616" spans="1:28" x14ac:dyDescent="0.2">
      <c r="A616" s="8">
        <f>IFERROR(VLOOKUP(B616,'[1]DADOS (OCULTAR)'!$P$3:$R$91,3,0),"")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MERCIA ELIZABETE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01/2022</v>
      </c>
      <c r="H616" s="14">
        <f>'[1]TCE - ANEXO III - Preencher'!I625</f>
        <v>0</v>
      </c>
      <c r="I616" s="14">
        <f>'[1]TCE - ANEXO III - Preencher'!J625</f>
        <v>125.8952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1.3540000000000001</v>
      </c>
      <c r="O616" s="15">
        <f>'[1]TCE - ANEXO III - Preencher'!P625</f>
        <v>0</v>
      </c>
      <c r="P616" s="16">
        <f t="shared" si="56"/>
        <v>1.3540000000000001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103.20878106508876</v>
      </c>
      <c r="Y616" s="15">
        <f>'[1]TCE - ANEXO III - Preencher'!Z625</f>
        <v>0</v>
      </c>
      <c r="Z616" s="16">
        <f t="shared" si="59"/>
        <v>103.20878106508876</v>
      </c>
      <c r="AA616" s="17" t="str">
        <f>IF('[1]TCE - ANEXO III - Preencher'!AB625="","",'[1]TCE - ANEXO III - Preencher'!AB625)</f>
        <v/>
      </c>
      <c r="AB616" s="15">
        <f t="shared" si="54"/>
        <v>230.45798106508875</v>
      </c>
    </row>
    <row r="617" spans="1:28" x14ac:dyDescent="0.2">
      <c r="A617" s="8">
        <f>IFERROR(VLOOKUP(B617,'[1]DADOS (OCULTAR)'!$P$3:$R$91,3,0),"")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MICAELY KELLY SILVA DOS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01/2022</v>
      </c>
      <c r="H617" s="14">
        <f>'[1]TCE - ANEXO III - Preencher'!I626</f>
        <v>0</v>
      </c>
      <c r="I617" s="14">
        <f>'[1]TCE - ANEXO III - Preencher'!J626</f>
        <v>257.15519999999998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2.84</v>
      </c>
      <c r="O617" s="15">
        <f>'[1]TCE - ANEXO III - Preencher'!P626</f>
        <v>0</v>
      </c>
      <c r="P617" s="16">
        <f t="shared" si="56"/>
        <v>2.84</v>
      </c>
      <c r="Q617" s="15">
        <f>'[1]TCE - ANEXO III - Preencher'!R626</f>
        <v>293.54000000000002</v>
      </c>
      <c r="R617" s="15">
        <f>'[1]TCE - ANEXO III - Preencher'!S626</f>
        <v>87.29</v>
      </c>
      <c r="S617" s="16">
        <f t="shared" si="57"/>
        <v>206.25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103.20878106508876</v>
      </c>
      <c r="Y617" s="15">
        <f>'[1]TCE - ANEXO III - Preencher'!Z626</f>
        <v>0</v>
      </c>
      <c r="Z617" s="16">
        <f t="shared" si="59"/>
        <v>103.20878106508876</v>
      </c>
      <c r="AA617" s="17" t="str">
        <f>IF('[1]TCE - ANEXO III - Preencher'!AB626="","",'[1]TCE - ANEXO III - Preencher'!AB626)</f>
        <v/>
      </c>
      <c r="AB617" s="15">
        <f t="shared" si="54"/>
        <v>569.45398106508867</v>
      </c>
    </row>
    <row r="618" spans="1:28" x14ac:dyDescent="0.2">
      <c r="A618" s="8">
        <f>IFERROR(VLOOKUP(B618,'[1]DADOS (OCULTAR)'!$P$3:$R$91,3,0),"")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MICHELE MARIA SANTOS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4110-10</v>
      </c>
      <c r="G618" s="13" t="str">
        <f>IF('[1]TCE - ANEXO III - Preencher'!H627="","",'[1]TCE - ANEXO III - Preencher'!H627)</f>
        <v>01/2022</v>
      </c>
      <c r="H618" s="14">
        <f>'[1]TCE - ANEXO III - Preencher'!I627</f>
        <v>0</v>
      </c>
      <c r="I618" s="14">
        <f>'[1]TCE - ANEXO III - Preencher'!J627</f>
        <v>105.1528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1.3540000000000001</v>
      </c>
      <c r="O618" s="15">
        <f>'[1]TCE - ANEXO III - Preencher'!P627</f>
        <v>0</v>
      </c>
      <c r="P618" s="16">
        <f t="shared" si="56"/>
        <v>1.3540000000000001</v>
      </c>
      <c r="Q618" s="15">
        <f>'[1]TCE - ANEXO III - Preencher'!R627</f>
        <v>269.79000000000002</v>
      </c>
      <c r="R618" s="15">
        <f>'[1]TCE - ANEXO III - Preencher'!S627</f>
        <v>72.72</v>
      </c>
      <c r="S618" s="16">
        <f t="shared" si="57"/>
        <v>197.07000000000002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103.20878106508876</v>
      </c>
      <c r="Y618" s="15">
        <f>'[1]TCE - ANEXO III - Preencher'!Z627</f>
        <v>0</v>
      </c>
      <c r="Z618" s="16">
        <f t="shared" si="59"/>
        <v>103.20878106508876</v>
      </c>
      <c r="AA618" s="17" t="str">
        <f>IF('[1]TCE - ANEXO III - Preencher'!AB627="","",'[1]TCE - ANEXO III - Preencher'!AB627)</f>
        <v/>
      </c>
      <c r="AB618" s="15">
        <f t="shared" si="54"/>
        <v>406.78558106508882</v>
      </c>
    </row>
    <row r="619" spans="1:28" x14ac:dyDescent="0.2">
      <c r="A619" s="8">
        <f>IFERROR(VLOOKUP(B619,'[1]DADOS (OCULTAR)'!$P$3:$R$91,3,0),"")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MICHELLINE SANTANA DE MORAIS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01/2022</v>
      </c>
      <c r="H619" s="14">
        <f>'[1]TCE - ANEXO III - Preencher'!I628</f>
        <v>0</v>
      </c>
      <c r="I619" s="14">
        <f>'[1]TCE - ANEXO III - Preencher'!J628</f>
        <v>137.5488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1.3540000000000001</v>
      </c>
      <c r="O619" s="15">
        <f>'[1]TCE - ANEXO III - Preencher'!P628</f>
        <v>0</v>
      </c>
      <c r="P619" s="16">
        <f t="shared" si="56"/>
        <v>1.3540000000000001</v>
      </c>
      <c r="Q619" s="15">
        <f>'[1]TCE - ANEXO III - Preencher'!R628</f>
        <v>287.77999999999997</v>
      </c>
      <c r="R619" s="15">
        <f>'[1]TCE - ANEXO III - Preencher'!S628</f>
        <v>72.72</v>
      </c>
      <c r="S619" s="16">
        <f t="shared" si="57"/>
        <v>215.05999999999997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103.20878106508876</v>
      </c>
      <c r="Y619" s="15">
        <f>'[1]TCE - ANEXO III - Preencher'!Z628</f>
        <v>0</v>
      </c>
      <c r="Z619" s="16">
        <f t="shared" si="59"/>
        <v>103.20878106508876</v>
      </c>
      <c r="AA619" s="17" t="str">
        <f>IF('[1]TCE - ANEXO III - Preencher'!AB628="","",'[1]TCE - ANEXO III - Preencher'!AB628)</f>
        <v/>
      </c>
      <c r="AB619" s="15">
        <f t="shared" si="54"/>
        <v>457.17158106508879</v>
      </c>
    </row>
    <row r="620" spans="1:28" x14ac:dyDescent="0.2">
      <c r="A620" s="8">
        <f>IFERROR(VLOOKUP(B620,'[1]DADOS (OCULTAR)'!$P$3:$R$91,3,0),"")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MICILENE ALEXANDRE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01/2022</v>
      </c>
      <c r="H620" s="14">
        <f>'[1]TCE - ANEXO III - Preencher'!I629</f>
        <v>0</v>
      </c>
      <c r="I620" s="14">
        <f>'[1]TCE - ANEXO III - Preencher'!J629</f>
        <v>145.46559999999999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1.3540000000000001</v>
      </c>
      <c r="O620" s="15">
        <f>'[1]TCE - ANEXO III - Preencher'!P629</f>
        <v>0</v>
      </c>
      <c r="P620" s="16">
        <f t="shared" si="56"/>
        <v>1.3540000000000001</v>
      </c>
      <c r="Q620" s="15">
        <f>'[1]TCE - ANEXO III - Preencher'!R629</f>
        <v>0</v>
      </c>
      <c r="R620" s="15">
        <f>'[1]TCE - ANEXO III - Preencher'!S629</f>
        <v>59.15</v>
      </c>
      <c r="S620" s="16">
        <f t="shared" si="57"/>
        <v>-59.15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103.20878106508876</v>
      </c>
      <c r="Y620" s="15">
        <f>'[1]TCE - ANEXO III - Preencher'!Z629</f>
        <v>0</v>
      </c>
      <c r="Z620" s="16">
        <f t="shared" si="59"/>
        <v>103.20878106508876</v>
      </c>
      <c r="AA620" s="17" t="str">
        <f>IF('[1]TCE - ANEXO III - Preencher'!AB629="","",'[1]TCE - ANEXO III - Preencher'!AB629)</f>
        <v/>
      </c>
      <c r="AB620" s="15">
        <f t="shared" si="54"/>
        <v>190.87838106508877</v>
      </c>
    </row>
    <row r="621" spans="1:28" x14ac:dyDescent="0.2">
      <c r="A621" s="8">
        <f>IFERROR(VLOOKUP(B621,'[1]DADOS (OCULTAR)'!$P$3:$R$91,3,0),"")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MIKAEL DO NASCIMENTO HENRIQUE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01/2022</v>
      </c>
      <c r="H621" s="14">
        <f>'[1]TCE - ANEXO III - Preencher'!I630</f>
        <v>0</v>
      </c>
      <c r="I621" s="14">
        <f>'[1]TCE - ANEXO III - Preencher'!J630</f>
        <v>142.9864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1.3540000000000001</v>
      </c>
      <c r="O621" s="15">
        <f>'[1]TCE - ANEXO III - Preencher'!P630</f>
        <v>0</v>
      </c>
      <c r="P621" s="16">
        <f t="shared" si="56"/>
        <v>1.3540000000000001</v>
      </c>
      <c r="Q621" s="15">
        <f>'[1]TCE - ANEXO III - Preencher'!R630</f>
        <v>629.51</v>
      </c>
      <c r="R621" s="15">
        <f>'[1]TCE - ANEXO III - Preencher'!S630</f>
        <v>72.72</v>
      </c>
      <c r="S621" s="16">
        <f t="shared" si="57"/>
        <v>556.79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103.20878106508876</v>
      </c>
      <c r="Y621" s="15">
        <f>'[1]TCE - ANEXO III - Preencher'!Z630</f>
        <v>0</v>
      </c>
      <c r="Z621" s="16">
        <f t="shared" si="59"/>
        <v>103.20878106508876</v>
      </c>
      <c r="AA621" s="17" t="str">
        <f>IF('[1]TCE - ANEXO III - Preencher'!AB630="","",'[1]TCE - ANEXO III - Preencher'!AB630)</f>
        <v/>
      </c>
      <c r="AB621" s="15">
        <f t="shared" si="54"/>
        <v>804.33918106508872</v>
      </c>
    </row>
    <row r="622" spans="1:28" x14ac:dyDescent="0.2">
      <c r="A622" s="8">
        <f>IFERROR(VLOOKUP(B622,'[1]DADOS (OCULTAR)'!$P$3:$R$91,3,0),"")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MILENE MARIA DOS SANTOS SANTANA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01/2022</v>
      </c>
      <c r="H622" s="14">
        <f>'[1]TCE - ANEXO III - Preencher'!I631</f>
        <v>0</v>
      </c>
      <c r="I622" s="14">
        <f>'[1]TCE - ANEXO III - Preencher'!J631</f>
        <v>222.6824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1.3540000000000001</v>
      </c>
      <c r="O622" s="15">
        <f>'[1]TCE - ANEXO III - Preencher'!P631</f>
        <v>0</v>
      </c>
      <c r="P622" s="16">
        <f t="shared" si="56"/>
        <v>1.3540000000000001</v>
      </c>
      <c r="Q622" s="15">
        <f>'[1]TCE - ANEXO III - Preencher'!R631</f>
        <v>606.14</v>
      </c>
      <c r="R622" s="15">
        <f>'[1]TCE - ANEXO III - Preencher'!S631</f>
        <v>72.72</v>
      </c>
      <c r="S622" s="16">
        <f t="shared" si="57"/>
        <v>533.41999999999996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103.20878106508876</v>
      </c>
      <c r="Y622" s="15">
        <f>'[1]TCE - ANEXO III - Preencher'!Z631</f>
        <v>0</v>
      </c>
      <c r="Z622" s="16">
        <f t="shared" si="59"/>
        <v>103.20878106508876</v>
      </c>
      <c r="AA622" s="17" t="str">
        <f>IF('[1]TCE - ANEXO III - Preencher'!AB631="","",'[1]TCE - ANEXO III - Preencher'!AB631)</f>
        <v/>
      </c>
      <c r="AB622" s="15">
        <f t="shared" si="54"/>
        <v>860.66518106508875</v>
      </c>
    </row>
    <row r="623" spans="1:28" x14ac:dyDescent="0.2">
      <c r="A623" s="8">
        <f>IFERROR(VLOOKUP(B623,'[1]DADOS (OCULTAR)'!$P$3:$R$91,3,0),"")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MILLENA LAYANE DE SANTANA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01/2022</v>
      </c>
      <c r="H623" s="14">
        <f>'[1]TCE - ANEXO III - Preencher'!I632</f>
        <v>0</v>
      </c>
      <c r="I623" s="14">
        <f>'[1]TCE - ANEXO III - Preencher'!J632</f>
        <v>116.352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1.3540000000000001</v>
      </c>
      <c r="O623" s="15">
        <f>'[1]TCE - ANEXO III - Preencher'!P632</f>
        <v>0</v>
      </c>
      <c r="P623" s="16">
        <f t="shared" si="56"/>
        <v>1.3540000000000001</v>
      </c>
      <c r="Q623" s="15">
        <f>'[1]TCE - ANEXO III - Preencher'!R632</f>
        <v>238.09</v>
      </c>
      <c r="R623" s="15">
        <f>'[1]TCE - ANEXO III - Preencher'!S632</f>
        <v>66.900000000000006</v>
      </c>
      <c r="S623" s="16">
        <f t="shared" si="57"/>
        <v>171.19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103.20878106508876</v>
      </c>
      <c r="Y623" s="15">
        <f>'[1]TCE - ANEXO III - Preencher'!Z632</f>
        <v>0</v>
      </c>
      <c r="Z623" s="16">
        <f t="shared" si="59"/>
        <v>103.20878106508876</v>
      </c>
      <c r="AA623" s="17" t="str">
        <f>IF('[1]TCE - ANEXO III - Preencher'!AB632="","",'[1]TCE - ANEXO III - Preencher'!AB632)</f>
        <v/>
      </c>
      <c r="AB623" s="15">
        <f t="shared" si="54"/>
        <v>392.10478106508879</v>
      </c>
    </row>
    <row r="624" spans="1:28" x14ac:dyDescent="0.2">
      <c r="A624" s="8">
        <f>IFERROR(VLOOKUP(B624,'[1]DADOS (OCULTAR)'!$P$3:$R$91,3,0),"")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MIQUEIAS DE SANTANA LOURENCO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01/2022</v>
      </c>
      <c r="H624" s="14">
        <f>'[1]TCE - ANEXO III - Preencher'!I633</f>
        <v>0</v>
      </c>
      <c r="I624" s="14">
        <f>'[1]TCE - ANEXO III - Preencher'!J633</f>
        <v>114.2512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1.3540000000000001</v>
      </c>
      <c r="O624" s="15">
        <f>'[1]TCE - ANEXO III - Preencher'!P633</f>
        <v>0</v>
      </c>
      <c r="P624" s="16">
        <f t="shared" si="56"/>
        <v>1.3540000000000001</v>
      </c>
      <c r="Q624" s="15">
        <f>'[1]TCE - ANEXO III - Preencher'!R633</f>
        <v>0</v>
      </c>
      <c r="R624" s="15">
        <f>'[1]TCE - ANEXO III - Preencher'!S633</f>
        <v>61.33</v>
      </c>
      <c r="S624" s="16">
        <f t="shared" si="57"/>
        <v>-61.33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103.20878106508876</v>
      </c>
      <c r="Y624" s="15">
        <f>'[1]TCE - ANEXO III - Preencher'!Z633</f>
        <v>0</v>
      </c>
      <c r="Z624" s="16">
        <f t="shared" si="59"/>
        <v>103.20878106508876</v>
      </c>
      <c r="AA624" s="17" t="str">
        <f>IF('[1]TCE - ANEXO III - Preencher'!AB633="","",'[1]TCE - ANEXO III - Preencher'!AB633)</f>
        <v/>
      </c>
      <c r="AB624" s="15">
        <f t="shared" si="54"/>
        <v>157.48398106508876</v>
      </c>
    </row>
    <row r="625" spans="1:28" x14ac:dyDescent="0.2">
      <c r="A625" s="8">
        <f>IFERROR(VLOOKUP(B625,'[1]DADOS (OCULTAR)'!$P$3:$R$91,3,0),"")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MIRELE MARTINS LOPES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01/2022</v>
      </c>
      <c r="H625" s="14">
        <f>'[1]TCE - ANEXO III - Preencher'!I634</f>
        <v>0</v>
      </c>
      <c r="I625" s="14">
        <f>'[1]TCE - ANEXO III - Preencher'!J634</f>
        <v>12.12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1.3540000000000001</v>
      </c>
      <c r="O625" s="15">
        <f>'[1]TCE - ANEXO III - Preencher'!P634</f>
        <v>0</v>
      </c>
      <c r="P625" s="16">
        <f t="shared" si="56"/>
        <v>1.3540000000000001</v>
      </c>
      <c r="Q625" s="15">
        <f>'[1]TCE - ANEXO III - Preencher'!R634</f>
        <v>766.23</v>
      </c>
      <c r="R625" s="15">
        <f>'[1]TCE - ANEXO III - Preencher'!S634</f>
        <v>36.36</v>
      </c>
      <c r="S625" s="16">
        <f t="shared" si="57"/>
        <v>729.87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103.20878106508876</v>
      </c>
      <c r="Y625" s="15">
        <f>'[1]TCE - ANEXO III - Preencher'!Z634</f>
        <v>0</v>
      </c>
      <c r="Z625" s="16">
        <f t="shared" si="59"/>
        <v>103.20878106508876</v>
      </c>
      <c r="AA625" s="17" t="str">
        <f>IF('[1]TCE - ANEXO III - Preencher'!AB634="","",'[1]TCE - ANEXO III - Preencher'!AB634)</f>
        <v/>
      </c>
      <c r="AB625" s="15">
        <f t="shared" si="54"/>
        <v>846.55278106508877</v>
      </c>
    </row>
    <row r="626" spans="1:28" x14ac:dyDescent="0.2">
      <c r="A626" s="8">
        <f>IFERROR(VLOOKUP(B626,'[1]DADOS (OCULTAR)'!$P$3:$R$91,3,0),"")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MIRTS LOPES VASCONCELOS AMORIM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2516-05</v>
      </c>
      <c r="G626" s="13" t="str">
        <f>IF('[1]TCE - ANEXO III - Preencher'!H635="","",'[1]TCE - ANEXO III - Preencher'!H635)</f>
        <v>01/2022</v>
      </c>
      <c r="H626" s="14">
        <f>'[1]TCE - ANEXO III - Preencher'!I635</f>
        <v>0</v>
      </c>
      <c r="I626" s="14">
        <f>'[1]TCE - ANEXO III - Preencher'!J635</f>
        <v>221.56800000000001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1.3540000000000001</v>
      </c>
      <c r="O626" s="15">
        <f>'[1]TCE - ANEXO III - Preencher'!P635</f>
        <v>0</v>
      </c>
      <c r="P626" s="16">
        <f t="shared" si="56"/>
        <v>1.3540000000000001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103.20878106508876</v>
      </c>
      <c r="Y626" s="15">
        <f>'[1]TCE - ANEXO III - Preencher'!Z635</f>
        <v>0</v>
      </c>
      <c r="Z626" s="16">
        <f t="shared" si="59"/>
        <v>103.20878106508876</v>
      </c>
      <c r="AA626" s="17" t="str">
        <f>IF('[1]TCE - ANEXO III - Preencher'!AB635="","",'[1]TCE - ANEXO III - Preencher'!AB635)</f>
        <v/>
      </c>
      <c r="AB626" s="15">
        <f t="shared" si="54"/>
        <v>326.1307810650888</v>
      </c>
    </row>
    <row r="627" spans="1:28" x14ac:dyDescent="0.2">
      <c r="A627" s="8">
        <f>IFERROR(VLOOKUP(B627,'[1]DADOS (OCULTAR)'!$P$3:$R$91,3,0),"")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MITILENE FERNANDA CAVALCANTI XAVIER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5163-45</v>
      </c>
      <c r="G627" s="13" t="str">
        <f>IF('[1]TCE - ANEXO III - Preencher'!H636="","",'[1]TCE - ANEXO III - Preencher'!H636)</f>
        <v>01/2022</v>
      </c>
      <c r="H627" s="14">
        <f>'[1]TCE - ANEXO III - Preencher'!I636</f>
        <v>0</v>
      </c>
      <c r="I627" s="14">
        <f>'[1]TCE - ANEXO III - Preencher'!J636</f>
        <v>154.9248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1.3540000000000001</v>
      </c>
      <c r="O627" s="15">
        <f>'[1]TCE - ANEXO III - Preencher'!P636</f>
        <v>0</v>
      </c>
      <c r="P627" s="16">
        <f t="shared" si="56"/>
        <v>1.3540000000000001</v>
      </c>
      <c r="Q627" s="15">
        <f>'[1]TCE - ANEXO III - Preencher'!R636</f>
        <v>269.79000000000002</v>
      </c>
      <c r="R627" s="15">
        <f>'[1]TCE - ANEXO III - Preencher'!S636</f>
        <v>72.72</v>
      </c>
      <c r="S627" s="16">
        <f t="shared" si="57"/>
        <v>197.07000000000002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103.20878106508876</v>
      </c>
      <c r="Y627" s="15">
        <f>'[1]TCE - ANEXO III - Preencher'!Z636</f>
        <v>0</v>
      </c>
      <c r="Z627" s="16">
        <f t="shared" si="59"/>
        <v>103.20878106508876</v>
      </c>
      <c r="AA627" s="17" t="str">
        <f>IF('[1]TCE - ANEXO III - Preencher'!AB636="","",'[1]TCE - ANEXO III - Preencher'!AB636)</f>
        <v/>
      </c>
      <c r="AB627" s="15">
        <f t="shared" si="54"/>
        <v>456.55758106508881</v>
      </c>
    </row>
    <row r="628" spans="1:28" x14ac:dyDescent="0.2">
      <c r="A628" s="8">
        <f>IFERROR(VLOOKUP(B628,'[1]DADOS (OCULTAR)'!$P$3:$R$91,3,0),"")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MOANNA KALLINY VITAL FERREIRA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01/2022</v>
      </c>
      <c r="H628" s="14">
        <f>'[1]TCE - ANEXO III - Preencher'!I637</f>
        <v>0</v>
      </c>
      <c r="I628" s="14">
        <f>'[1]TCE - ANEXO III - Preencher'!J637</f>
        <v>98.629599999999996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1.3540000000000001</v>
      </c>
      <c r="O628" s="15">
        <f>'[1]TCE - ANEXO III - Preencher'!P637</f>
        <v>0</v>
      </c>
      <c r="P628" s="16">
        <f t="shared" si="56"/>
        <v>1.3540000000000001</v>
      </c>
      <c r="Q628" s="15">
        <f>'[1]TCE - ANEXO III - Preencher'!R637</f>
        <v>323.74</v>
      </c>
      <c r="R628" s="15">
        <f>'[1]TCE - ANEXO III - Preencher'!S637</f>
        <v>69.81</v>
      </c>
      <c r="S628" s="16">
        <f t="shared" si="57"/>
        <v>253.93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103.20878106508876</v>
      </c>
      <c r="Y628" s="15">
        <f>'[1]TCE - ANEXO III - Preencher'!Z637</f>
        <v>0</v>
      </c>
      <c r="Z628" s="16">
        <f t="shared" si="59"/>
        <v>103.20878106508876</v>
      </c>
      <c r="AA628" s="17" t="str">
        <f>IF('[1]TCE - ANEXO III - Preencher'!AB637="","",'[1]TCE - ANEXO III - Preencher'!AB637)</f>
        <v/>
      </c>
      <c r="AB628" s="15">
        <f t="shared" si="54"/>
        <v>457.12238106508875</v>
      </c>
    </row>
    <row r="629" spans="1:28" x14ac:dyDescent="0.2">
      <c r="A629" s="8">
        <f>IFERROR(VLOOKUP(B629,'[1]DADOS (OCULTAR)'!$P$3:$R$91,3,0),"")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MOISES GOMES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01/2022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103.20878106508876</v>
      </c>
      <c r="Y629" s="15">
        <f>'[1]TCE - ANEXO III - Preencher'!Z638</f>
        <v>0</v>
      </c>
      <c r="Z629" s="16">
        <f t="shared" si="59"/>
        <v>103.20878106508876</v>
      </c>
      <c r="AA629" s="17" t="str">
        <f>IF('[1]TCE - ANEXO III - Preencher'!AB638="","",'[1]TCE - ANEXO III - Preencher'!AB638)</f>
        <v/>
      </c>
      <c r="AB629" s="15">
        <f t="shared" si="54"/>
        <v>103.20878106508876</v>
      </c>
    </row>
    <row r="630" spans="1:28" x14ac:dyDescent="0.2">
      <c r="A630" s="8">
        <f>IFERROR(VLOOKUP(B630,'[1]DADOS (OCULTAR)'!$P$3:$R$91,3,0),"")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MONICA CRISTINA FERREIRA DA COSTA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3241-15</v>
      </c>
      <c r="G630" s="13" t="str">
        <f>IF('[1]TCE - ANEXO III - Preencher'!H639="","",'[1]TCE - ANEXO III - Preencher'!H639)</f>
        <v>01/2022</v>
      </c>
      <c r="H630" s="14">
        <f>'[1]TCE - ANEXO III - Preencher'!I639</f>
        <v>0</v>
      </c>
      <c r="I630" s="14">
        <f>'[1]TCE - ANEXO III - Preencher'!J639</f>
        <v>272.66879999999998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1.3540000000000001</v>
      </c>
      <c r="O630" s="15">
        <f>'[1]TCE - ANEXO III - Preencher'!P639</f>
        <v>0</v>
      </c>
      <c r="P630" s="16">
        <f t="shared" si="56"/>
        <v>1.3540000000000001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103.20878106508876</v>
      </c>
      <c r="Y630" s="15">
        <f>'[1]TCE - ANEXO III - Preencher'!Z639</f>
        <v>0</v>
      </c>
      <c r="Z630" s="16">
        <f t="shared" si="59"/>
        <v>103.20878106508876</v>
      </c>
      <c r="AA630" s="17" t="str">
        <f>IF('[1]TCE - ANEXO III - Preencher'!AB639="","",'[1]TCE - ANEXO III - Preencher'!AB639)</f>
        <v/>
      </c>
      <c r="AB630" s="15">
        <f t="shared" si="54"/>
        <v>377.23158106508873</v>
      </c>
    </row>
    <row r="631" spans="1:28" x14ac:dyDescent="0.2">
      <c r="A631" s="8">
        <f>IFERROR(VLOOKUP(B631,'[1]DADOS (OCULTAR)'!$P$3:$R$91,3,0),"")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MONICA MARIA PAIVA DA SILVA LIMA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5152-05</v>
      </c>
      <c r="G631" s="13" t="str">
        <f>IF('[1]TCE - ANEXO III - Preencher'!H640="","",'[1]TCE - ANEXO III - Preencher'!H640)</f>
        <v>01/2022</v>
      </c>
      <c r="H631" s="14">
        <f>'[1]TCE - ANEXO III - Preencher'!I640</f>
        <v>0</v>
      </c>
      <c r="I631" s="14">
        <f>'[1]TCE - ANEXO III - Preencher'!J640</f>
        <v>117.3984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1.3540000000000001</v>
      </c>
      <c r="O631" s="15">
        <f>'[1]TCE - ANEXO III - Preencher'!P640</f>
        <v>0</v>
      </c>
      <c r="P631" s="16">
        <f t="shared" si="56"/>
        <v>1.3540000000000001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103.20878106508876</v>
      </c>
      <c r="Y631" s="15">
        <f>'[1]TCE - ANEXO III - Preencher'!Z640</f>
        <v>0</v>
      </c>
      <c r="Z631" s="16">
        <f t="shared" si="59"/>
        <v>103.20878106508876</v>
      </c>
      <c r="AA631" s="17" t="str">
        <f>IF('[1]TCE - ANEXO III - Preencher'!AB640="","",'[1]TCE - ANEXO III - Preencher'!AB640)</f>
        <v/>
      </c>
      <c r="AB631" s="15">
        <f t="shared" si="54"/>
        <v>221.96118106508874</v>
      </c>
    </row>
    <row r="632" spans="1:28" x14ac:dyDescent="0.2">
      <c r="A632" s="8">
        <f>IFERROR(VLOOKUP(B632,'[1]DADOS (OCULTAR)'!$P$3:$R$91,3,0),"")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MONICA SUENIA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01/2022</v>
      </c>
      <c r="H632" s="14">
        <f>'[1]TCE - ANEXO III - Preencher'!I641</f>
        <v>0</v>
      </c>
      <c r="I632" s="14">
        <f>'[1]TCE - ANEXO III - Preencher'!J641</f>
        <v>149.9648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1.3540000000000001</v>
      </c>
      <c r="O632" s="15">
        <f>'[1]TCE - ANEXO III - Preencher'!P641</f>
        <v>0</v>
      </c>
      <c r="P632" s="16">
        <f t="shared" si="56"/>
        <v>1.3540000000000001</v>
      </c>
      <c r="Q632" s="15">
        <f>'[1]TCE - ANEXO III - Preencher'!R641</f>
        <v>366.9</v>
      </c>
      <c r="R632" s="15">
        <f>'[1]TCE - ANEXO III - Preencher'!S641</f>
        <v>72.239999999999995</v>
      </c>
      <c r="S632" s="16">
        <f t="shared" si="57"/>
        <v>294.65999999999997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103.20878106508876</v>
      </c>
      <c r="Y632" s="15">
        <f>'[1]TCE - ANEXO III - Preencher'!Z641</f>
        <v>0</v>
      </c>
      <c r="Z632" s="16">
        <f t="shared" si="59"/>
        <v>103.20878106508876</v>
      </c>
      <c r="AA632" s="17" t="str">
        <f>IF('[1]TCE - ANEXO III - Preencher'!AB641="","",'[1]TCE - ANEXO III - Preencher'!AB641)</f>
        <v/>
      </c>
      <c r="AB632" s="15">
        <f t="shared" si="54"/>
        <v>549.18758106508869</v>
      </c>
    </row>
    <row r="633" spans="1:28" x14ac:dyDescent="0.2">
      <c r="A633" s="8">
        <f>IFERROR(VLOOKUP(B633,'[1]DADOS (OCULTAR)'!$P$3:$R$91,3,0),"")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MONIQUE RAYANE MIRANDA FLORENTINO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2236-05</v>
      </c>
      <c r="G633" s="13" t="str">
        <f>IF('[1]TCE - ANEXO III - Preencher'!H642="","",'[1]TCE - ANEXO III - Preencher'!H642)</f>
        <v>01/2022</v>
      </c>
      <c r="H633" s="14">
        <f>'[1]TCE - ANEXO III - Preencher'!I642</f>
        <v>0</v>
      </c>
      <c r="I633" s="14">
        <f>'[1]TCE - ANEXO III - Preencher'!J642</f>
        <v>291.43439999999998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2.84</v>
      </c>
      <c r="O633" s="15">
        <f>'[1]TCE - ANEXO III - Preencher'!P642</f>
        <v>0</v>
      </c>
      <c r="P633" s="16">
        <f t="shared" si="56"/>
        <v>2.84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103.20878106508876</v>
      </c>
      <c r="Y633" s="15">
        <f>'[1]TCE - ANEXO III - Preencher'!Z642</f>
        <v>0</v>
      </c>
      <c r="Z633" s="16">
        <f t="shared" si="59"/>
        <v>103.20878106508876</v>
      </c>
      <c r="AA633" s="17" t="str">
        <f>IF('[1]TCE - ANEXO III - Preencher'!AB642="","",'[1]TCE - ANEXO III - Preencher'!AB642)</f>
        <v/>
      </c>
      <c r="AB633" s="15">
        <f t="shared" si="54"/>
        <v>397.48318106508873</v>
      </c>
    </row>
    <row r="634" spans="1:28" x14ac:dyDescent="0.2">
      <c r="A634" s="8">
        <f>IFERROR(VLOOKUP(B634,'[1]DADOS (OCULTAR)'!$P$3:$R$91,3,0),"")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MURILO HENRIQUE DOS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 t="str">
        <f>IF('[1]TCE - ANEXO III - Preencher'!H643="","",'[1]TCE - ANEXO III - Preencher'!H643)</f>
        <v>01/2022</v>
      </c>
      <c r="H634" s="14">
        <f>'[1]TCE - ANEXO III - Preencher'!I643</f>
        <v>0</v>
      </c>
      <c r="I634" s="14">
        <f>'[1]TCE - ANEXO III - Preencher'!J643</f>
        <v>155.2088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1.3540000000000001</v>
      </c>
      <c r="O634" s="15">
        <f>'[1]TCE - ANEXO III - Preencher'!P643</f>
        <v>0</v>
      </c>
      <c r="P634" s="16">
        <f t="shared" si="56"/>
        <v>1.3540000000000001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103.20878106508876</v>
      </c>
      <c r="Y634" s="15">
        <f>'[1]TCE - ANEXO III - Preencher'!Z643</f>
        <v>0</v>
      </c>
      <c r="Z634" s="16">
        <f t="shared" si="59"/>
        <v>103.20878106508876</v>
      </c>
      <c r="AA634" s="17" t="str">
        <f>IF('[1]TCE - ANEXO III - Preencher'!AB643="","",'[1]TCE - ANEXO III - Preencher'!AB643)</f>
        <v/>
      </c>
      <c r="AB634" s="15">
        <f t="shared" si="54"/>
        <v>259.77158106508875</v>
      </c>
    </row>
    <row r="635" spans="1:28" x14ac:dyDescent="0.2">
      <c r="A635" s="8">
        <f>IFERROR(VLOOKUP(B635,'[1]DADOS (OCULTAR)'!$P$3:$R$91,3,0),"")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NARA LUCIA SOUZA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2237-10</v>
      </c>
      <c r="G635" s="13" t="str">
        <f>IF('[1]TCE - ANEXO III - Preencher'!H644="","",'[1]TCE - ANEXO III - Preencher'!H644)</f>
        <v>01/2022</v>
      </c>
      <c r="H635" s="14">
        <f>'[1]TCE - ANEXO III - Preencher'!I644</f>
        <v>0</v>
      </c>
      <c r="I635" s="14">
        <f>'[1]TCE - ANEXO III - Preencher'!J644</f>
        <v>358.79360000000003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1.3540000000000001</v>
      </c>
      <c r="O635" s="15">
        <f>'[1]TCE - ANEXO III - Preencher'!P644</f>
        <v>0</v>
      </c>
      <c r="P635" s="16">
        <f t="shared" si="56"/>
        <v>1.3540000000000001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103.20878106508876</v>
      </c>
      <c r="Y635" s="15">
        <f>'[1]TCE - ANEXO III - Preencher'!Z644</f>
        <v>0</v>
      </c>
      <c r="Z635" s="16">
        <f t="shared" si="59"/>
        <v>103.20878106508876</v>
      </c>
      <c r="AA635" s="17" t="str">
        <f>IF('[1]TCE - ANEXO III - Preencher'!AB644="","",'[1]TCE - ANEXO III - Preencher'!AB644)</f>
        <v/>
      </c>
      <c r="AB635" s="15">
        <f t="shared" si="54"/>
        <v>463.35638106508878</v>
      </c>
    </row>
    <row r="636" spans="1:28" x14ac:dyDescent="0.2">
      <c r="A636" s="8">
        <f>IFERROR(VLOOKUP(B636,'[1]DADOS (OCULTAR)'!$P$3:$R$91,3,0),"")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NATALIA DE BARROS MELO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01/2022</v>
      </c>
      <c r="H636" s="14">
        <f>'[1]TCE - ANEXO III - Preencher'!I645</f>
        <v>0</v>
      </c>
      <c r="I636" s="14">
        <f>'[1]TCE - ANEXO III - Preencher'!J645</f>
        <v>172.16800000000001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2.84</v>
      </c>
      <c r="O636" s="15">
        <f>'[1]TCE - ANEXO III - Preencher'!P645</f>
        <v>0</v>
      </c>
      <c r="P636" s="16">
        <f t="shared" si="56"/>
        <v>2.84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103.20878106508876</v>
      </c>
      <c r="Y636" s="15">
        <f>'[1]TCE - ANEXO III - Preencher'!Z645</f>
        <v>0</v>
      </c>
      <c r="Z636" s="16">
        <f t="shared" si="59"/>
        <v>103.20878106508876</v>
      </c>
      <c r="AA636" s="17" t="str">
        <f>IF('[1]TCE - ANEXO III - Preencher'!AB645="","",'[1]TCE - ANEXO III - Preencher'!AB645)</f>
        <v/>
      </c>
      <c r="AB636" s="15">
        <f t="shared" si="54"/>
        <v>278.21678106508875</v>
      </c>
    </row>
    <row r="637" spans="1:28" x14ac:dyDescent="0.2">
      <c r="A637" s="8">
        <f>IFERROR(VLOOKUP(B637,'[1]DADOS (OCULTAR)'!$P$3:$R$91,3,0),"")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NATALIA DO CARMO DOS SANTOS VASCONCELOS CRUZ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01/2022</v>
      </c>
      <c r="H637" s="14">
        <f>'[1]TCE - ANEXO III - Preencher'!I646</f>
        <v>0</v>
      </c>
      <c r="I637" s="14">
        <f>'[1]TCE - ANEXO III - Preencher'!J646</f>
        <v>112.8176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1.3540000000000001</v>
      </c>
      <c r="O637" s="15">
        <f>'[1]TCE - ANEXO III - Preencher'!P646</f>
        <v>0</v>
      </c>
      <c r="P637" s="16">
        <f t="shared" si="56"/>
        <v>1.3540000000000001</v>
      </c>
      <c r="Q637" s="15">
        <f>'[1]TCE - ANEXO III - Preencher'!R646</f>
        <v>366.9</v>
      </c>
      <c r="R637" s="15">
        <f>'[1]TCE - ANEXO III - Preencher'!S646</f>
        <v>72.72</v>
      </c>
      <c r="S637" s="16">
        <f t="shared" si="57"/>
        <v>294.17999999999995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103.20878106508876</v>
      </c>
      <c r="Y637" s="15">
        <f>'[1]TCE - ANEXO III - Preencher'!Z646</f>
        <v>0</v>
      </c>
      <c r="Z637" s="16">
        <f t="shared" si="59"/>
        <v>103.20878106508876</v>
      </c>
      <c r="AA637" s="17" t="str">
        <f>IF('[1]TCE - ANEXO III - Preencher'!AB646="","",'[1]TCE - ANEXO III - Preencher'!AB646)</f>
        <v/>
      </c>
      <c r="AB637" s="15">
        <f t="shared" si="54"/>
        <v>511.56038106508873</v>
      </c>
    </row>
    <row r="638" spans="1:28" x14ac:dyDescent="0.2">
      <c r="A638" s="8">
        <f>IFERROR(VLOOKUP(B638,'[1]DADOS (OCULTAR)'!$P$3:$R$91,3,0),"")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NATALIA MARIA BATISTA DA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01/2022</v>
      </c>
      <c r="H638" s="14">
        <f>'[1]TCE - ANEXO III - Preencher'!I647</f>
        <v>0</v>
      </c>
      <c r="I638" s="14">
        <f>'[1]TCE - ANEXO III - Preencher'!J647</f>
        <v>12.0694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1.3540000000000001</v>
      </c>
      <c r="O638" s="15">
        <f>'[1]TCE - ANEXO III - Preencher'!P647</f>
        <v>0</v>
      </c>
      <c r="P638" s="16">
        <f t="shared" si="56"/>
        <v>1.3540000000000001</v>
      </c>
      <c r="Q638" s="15">
        <f>'[1]TCE - ANEXO III - Preencher'!R647</f>
        <v>465.18</v>
      </c>
      <c r="R638" s="15">
        <f>'[1]TCE - ANEXO III - Preencher'!S647</f>
        <v>36.36</v>
      </c>
      <c r="S638" s="16">
        <f t="shared" si="57"/>
        <v>428.82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103.20878106508876</v>
      </c>
      <c r="Y638" s="15">
        <f>'[1]TCE - ANEXO III - Preencher'!Z647</f>
        <v>0</v>
      </c>
      <c r="Z638" s="16">
        <f t="shared" si="59"/>
        <v>103.20878106508876</v>
      </c>
      <c r="AA638" s="17" t="str">
        <f>IF('[1]TCE - ANEXO III - Preencher'!AB647="","",'[1]TCE - ANEXO III - Preencher'!AB647)</f>
        <v/>
      </c>
      <c r="AB638" s="15">
        <f t="shared" si="54"/>
        <v>545.45218106508878</v>
      </c>
    </row>
    <row r="639" spans="1:28" x14ac:dyDescent="0.2">
      <c r="A639" s="8">
        <f>IFERROR(VLOOKUP(B639,'[1]DADOS (OCULTAR)'!$P$3:$R$91,3,0),"")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NATALIA SALES DE ALCANTARA MELO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01/2022</v>
      </c>
      <c r="H639" s="14">
        <f>'[1]TCE - ANEXO III - Preencher'!I648</f>
        <v>0</v>
      </c>
      <c r="I639" s="14">
        <f>'[1]TCE - ANEXO III - Preencher'!J648</f>
        <v>454.45280000000002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2.84</v>
      </c>
      <c r="O639" s="15">
        <f>'[1]TCE - ANEXO III - Preencher'!P648</f>
        <v>0</v>
      </c>
      <c r="P639" s="16">
        <f t="shared" si="56"/>
        <v>2.84</v>
      </c>
      <c r="Q639" s="15">
        <f>'[1]TCE - ANEXO III - Preencher'!R648</f>
        <v>0</v>
      </c>
      <c r="R639" s="15">
        <f>'[1]TCE - ANEXO III - Preencher'!S648</f>
        <v>4.1100000000000003</v>
      </c>
      <c r="S639" s="16">
        <f t="shared" si="57"/>
        <v>-4.1100000000000003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103.20878106508876</v>
      </c>
      <c r="Y639" s="15">
        <f>'[1]TCE - ANEXO III - Preencher'!Z648</f>
        <v>0</v>
      </c>
      <c r="Z639" s="16">
        <f t="shared" si="59"/>
        <v>103.20878106508876</v>
      </c>
      <c r="AA639" s="17" t="str">
        <f>IF('[1]TCE - ANEXO III - Preencher'!AB648="","",'[1]TCE - ANEXO III - Preencher'!AB648)</f>
        <v/>
      </c>
      <c r="AB639" s="15">
        <f t="shared" si="54"/>
        <v>556.39158106508876</v>
      </c>
    </row>
    <row r="640" spans="1:28" x14ac:dyDescent="0.2">
      <c r="A640" s="8">
        <f>IFERROR(VLOOKUP(B640,'[1]DADOS (OCULTAR)'!$P$3:$R$91,3,0),"")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NATALIE DE BARROS BERNARDINI MENDES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01/2022</v>
      </c>
      <c r="H640" s="14">
        <f>'[1]TCE - ANEXO III - Preencher'!I649</f>
        <v>0</v>
      </c>
      <c r="I640" s="14">
        <f>'[1]TCE - ANEXO III - Preencher'!J649</f>
        <v>140.62719999999999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1.3540000000000001</v>
      </c>
      <c r="O640" s="15">
        <f>'[1]TCE - ANEXO III - Preencher'!P649</f>
        <v>0</v>
      </c>
      <c r="P640" s="16">
        <f t="shared" si="56"/>
        <v>1.3540000000000001</v>
      </c>
      <c r="Q640" s="15">
        <f>'[1]TCE - ANEXO III - Preencher'!R649</f>
        <v>269.79000000000002</v>
      </c>
      <c r="R640" s="15">
        <f>'[1]TCE - ANEXO III - Preencher'!S649</f>
        <v>72.72</v>
      </c>
      <c r="S640" s="16">
        <f t="shared" si="57"/>
        <v>197.07000000000002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103.20878106508876</v>
      </c>
      <c r="Y640" s="15">
        <f>'[1]TCE - ANEXO III - Preencher'!Z649</f>
        <v>0</v>
      </c>
      <c r="Z640" s="16">
        <f t="shared" si="59"/>
        <v>103.20878106508876</v>
      </c>
      <c r="AA640" s="17" t="str">
        <f>IF('[1]TCE - ANEXO III - Preencher'!AB649="","",'[1]TCE - ANEXO III - Preencher'!AB649)</f>
        <v/>
      </c>
      <c r="AB640" s="15">
        <f t="shared" si="54"/>
        <v>442.25998106508877</v>
      </c>
    </row>
    <row r="641" spans="1:28" x14ac:dyDescent="0.2">
      <c r="A641" s="8">
        <f>IFERROR(VLOOKUP(B641,'[1]DADOS (OCULTAR)'!$P$3:$R$91,3,0),"")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NATALLY RANIELLY DE ALMEIDA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01/2022</v>
      </c>
      <c r="H641" s="14">
        <f>'[1]TCE - ANEXO III - Preencher'!I650</f>
        <v>0</v>
      </c>
      <c r="I641" s="14">
        <f>'[1]TCE - ANEXO III - Preencher'!J650</f>
        <v>315.06479999999999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2.84</v>
      </c>
      <c r="O641" s="15">
        <f>'[1]TCE - ANEXO III - Preencher'!P650</f>
        <v>0</v>
      </c>
      <c r="P641" s="16">
        <f t="shared" si="56"/>
        <v>2.84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103.20878106508876</v>
      </c>
      <c r="Y641" s="15">
        <f>'[1]TCE - ANEXO III - Preencher'!Z650</f>
        <v>0</v>
      </c>
      <c r="Z641" s="16">
        <f t="shared" si="59"/>
        <v>103.20878106508876</v>
      </c>
      <c r="AA641" s="17" t="str">
        <f>IF('[1]TCE - ANEXO III - Preencher'!AB650="","",'[1]TCE - ANEXO III - Preencher'!AB650)</f>
        <v/>
      </c>
      <c r="AB641" s="15">
        <f t="shared" si="54"/>
        <v>421.11358106508874</v>
      </c>
    </row>
    <row r="642" spans="1:28" x14ac:dyDescent="0.2">
      <c r="A642" s="8">
        <f>IFERROR(VLOOKUP(B642,'[1]DADOS (OCULTAR)'!$P$3:$R$91,3,0),"")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NATALYA FERNANDA  BELTRAO CARDOSO LOPES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2236-05</v>
      </c>
      <c r="G642" s="13" t="str">
        <f>IF('[1]TCE - ANEXO III - Preencher'!H651="","",'[1]TCE - ANEXO III - Preencher'!H651)</f>
        <v>01/2022</v>
      </c>
      <c r="H642" s="14">
        <f>'[1]TCE - ANEXO III - Preencher'!I651</f>
        <v>0</v>
      </c>
      <c r="I642" s="14">
        <f>'[1]TCE - ANEXO III - Preencher'!J651</f>
        <v>221.80879999999999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2.84</v>
      </c>
      <c r="O642" s="15">
        <f>'[1]TCE - ANEXO III - Preencher'!P651</f>
        <v>0</v>
      </c>
      <c r="P642" s="16">
        <f t="shared" si="56"/>
        <v>2.84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103.20878106508876</v>
      </c>
      <c r="Y642" s="15">
        <f>'[1]TCE - ANEXO III - Preencher'!Z651</f>
        <v>0</v>
      </c>
      <c r="Z642" s="16">
        <f t="shared" si="59"/>
        <v>103.20878106508876</v>
      </c>
      <c r="AA642" s="17" t="str">
        <f>IF('[1]TCE - ANEXO III - Preencher'!AB651="","",'[1]TCE - ANEXO III - Preencher'!AB651)</f>
        <v/>
      </c>
      <c r="AB642" s="15">
        <f t="shared" si="54"/>
        <v>327.85758106508877</v>
      </c>
    </row>
    <row r="643" spans="1:28" x14ac:dyDescent="0.2">
      <c r="A643" s="8">
        <f>IFERROR(VLOOKUP(B643,'[1]DADOS (OCULTAR)'!$P$3:$R$91,3,0),"")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NATASHA DE FREITAS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01/2022</v>
      </c>
      <c r="H643" s="14">
        <f>'[1]TCE - ANEXO III - Preencher'!I652</f>
        <v>0</v>
      </c>
      <c r="I643" s="14">
        <f>'[1]TCE - ANEXO III - Preencher'!J652</f>
        <v>203.61600000000001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1.3540000000000001</v>
      </c>
      <c r="O643" s="15">
        <f>'[1]TCE - ANEXO III - Preencher'!P652</f>
        <v>0</v>
      </c>
      <c r="P643" s="16">
        <f t="shared" si="56"/>
        <v>1.3540000000000001</v>
      </c>
      <c r="Q643" s="15">
        <f>'[1]TCE - ANEXO III - Preencher'!R652</f>
        <v>679.13</v>
      </c>
      <c r="R643" s="15">
        <f>'[1]TCE - ANEXO III - Preencher'!S652</f>
        <v>67.63</v>
      </c>
      <c r="S643" s="16">
        <f t="shared" si="57"/>
        <v>611.5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103.20878106508876</v>
      </c>
      <c r="Y643" s="15">
        <f>'[1]TCE - ANEXO III - Preencher'!Z652</f>
        <v>0</v>
      </c>
      <c r="Z643" s="16">
        <f t="shared" si="59"/>
        <v>103.20878106508876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919.67878106508874</v>
      </c>
    </row>
    <row r="644" spans="1:28" x14ac:dyDescent="0.2">
      <c r="A644" s="8">
        <f>IFERROR(VLOOKUP(B644,'[1]DADOS (OCULTAR)'!$P$3:$R$91,3,0),"")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NATHALIA MONIKE DA SILVA FERREIRA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01/2022</v>
      </c>
      <c r="H644" s="14">
        <f>'[1]TCE - ANEXO III - Preencher'!I653</f>
        <v>0</v>
      </c>
      <c r="I644" s="14">
        <f>'[1]TCE - ANEXO III - Preencher'!J653</f>
        <v>170.96719999999999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1.3540000000000001</v>
      </c>
      <c r="O644" s="15">
        <f>'[1]TCE - ANEXO III - Preencher'!P653</f>
        <v>0</v>
      </c>
      <c r="P644" s="16">
        <f t="shared" ref="P644:P707" si="62">N644-O644</f>
        <v>1.3540000000000001</v>
      </c>
      <c r="Q644" s="15">
        <f>'[1]TCE - ANEXO III - Preencher'!R653</f>
        <v>0</v>
      </c>
      <c r="R644" s="15">
        <f>'[1]TCE - ANEXO III - Preencher'!S653</f>
        <v>54.78</v>
      </c>
      <c r="S644" s="16">
        <f t="shared" ref="S644:S707" si="63">Q644-R644</f>
        <v>-54.78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103.20878106508876</v>
      </c>
      <c r="Y644" s="15">
        <f>'[1]TCE - ANEXO III - Preencher'!Z653</f>
        <v>0</v>
      </c>
      <c r="Z644" s="16">
        <f t="shared" ref="Z644:Z707" si="65">X644-Y644</f>
        <v>103.20878106508876</v>
      </c>
      <c r="AA644" s="17" t="str">
        <f>IF('[1]TCE - ANEXO III - Preencher'!AB653="","",'[1]TCE - ANEXO III - Preencher'!AB653)</f>
        <v/>
      </c>
      <c r="AB644" s="15">
        <f t="shared" si="60"/>
        <v>220.74998106508878</v>
      </c>
    </row>
    <row r="645" spans="1:28" x14ac:dyDescent="0.2">
      <c r="A645" s="8">
        <f>IFERROR(VLOOKUP(B645,'[1]DADOS (OCULTAR)'!$P$3:$R$91,3,0),"")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NATHALIA PATRICIA DO NASCIMENTO BEZERRA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01/2022</v>
      </c>
      <c r="H645" s="14">
        <f>'[1]TCE - ANEXO III - Preencher'!I654</f>
        <v>0</v>
      </c>
      <c r="I645" s="14">
        <f>'[1]TCE - ANEXO III - Preencher'!J654</f>
        <v>139.29599999999999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1.3540000000000001</v>
      </c>
      <c r="O645" s="15">
        <f>'[1]TCE - ANEXO III - Preencher'!P654</f>
        <v>0</v>
      </c>
      <c r="P645" s="16">
        <f t="shared" si="62"/>
        <v>1.3540000000000001</v>
      </c>
      <c r="Q645" s="15">
        <f>'[1]TCE - ANEXO III - Preencher'!R654</f>
        <v>524.04999999999995</v>
      </c>
      <c r="R645" s="15">
        <f>'[1]TCE - ANEXO III - Preencher'!S654</f>
        <v>72.72</v>
      </c>
      <c r="S645" s="16">
        <f t="shared" si="63"/>
        <v>451.32999999999993</v>
      </c>
      <c r="T645" s="15">
        <f>'[1]TCE - ANEXO III - Preencher'!U654</f>
        <v>69.41</v>
      </c>
      <c r="U645" s="15">
        <f>'[1]TCE - ANEXO III - Preencher'!V654</f>
        <v>0</v>
      </c>
      <c r="V645" s="16">
        <f t="shared" si="64"/>
        <v>69.41</v>
      </c>
      <c r="W645" s="17" t="str">
        <f>IF('[1]TCE - ANEXO III - Preencher'!X654="","",'[1]TCE - ANEXO III - Preencher'!X654)</f>
        <v>AUXILIO CRECHE</v>
      </c>
      <c r="X645" s="15">
        <f>'[1]TCE - ANEXO III - Preencher'!Y654</f>
        <v>103.20878106508876</v>
      </c>
      <c r="Y645" s="15">
        <f>'[1]TCE - ANEXO III - Preencher'!Z654</f>
        <v>0</v>
      </c>
      <c r="Z645" s="16">
        <f t="shared" si="65"/>
        <v>103.20878106508876</v>
      </c>
      <c r="AA645" s="17" t="str">
        <f>IF('[1]TCE - ANEXO III - Preencher'!AB654="","",'[1]TCE - ANEXO III - Preencher'!AB654)</f>
        <v/>
      </c>
      <c r="AB645" s="15">
        <f t="shared" si="60"/>
        <v>764.59878106508859</v>
      </c>
    </row>
    <row r="646" spans="1:28" x14ac:dyDescent="0.2">
      <c r="A646" s="8">
        <f>IFERROR(VLOOKUP(B646,'[1]DADOS (OCULTAR)'!$P$3:$R$91,3,0),"")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NEICY CAROLINA DAS CHAGAS DE OLIVEIRA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01/2022</v>
      </c>
      <c r="H646" s="14">
        <f>'[1]TCE - ANEXO III - Preencher'!I655</f>
        <v>0</v>
      </c>
      <c r="I646" s="14">
        <f>'[1]TCE - ANEXO III - Preencher'!J655</f>
        <v>109.9816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1.3540000000000001</v>
      </c>
      <c r="O646" s="15">
        <f>'[1]TCE - ANEXO III - Preencher'!P655</f>
        <v>0</v>
      </c>
      <c r="P646" s="16">
        <f t="shared" si="62"/>
        <v>1.3540000000000001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103.20878106508876</v>
      </c>
      <c r="Y646" s="15">
        <f>'[1]TCE - ANEXO III - Preencher'!Z655</f>
        <v>0</v>
      </c>
      <c r="Z646" s="16">
        <f t="shared" si="65"/>
        <v>103.20878106508876</v>
      </c>
      <c r="AA646" s="17" t="str">
        <f>IF('[1]TCE - ANEXO III - Preencher'!AB655="","",'[1]TCE - ANEXO III - Preencher'!AB655)</f>
        <v/>
      </c>
      <c r="AB646" s="15">
        <f t="shared" si="60"/>
        <v>214.54438106508877</v>
      </c>
    </row>
    <row r="647" spans="1:28" x14ac:dyDescent="0.2">
      <c r="A647" s="8">
        <f>IFERROR(VLOOKUP(B647,'[1]DADOS (OCULTAR)'!$P$3:$R$91,3,0),"")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NICOLLE FLAVIA FONSECA VASCONCELOS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01/2022</v>
      </c>
      <c r="H647" s="14">
        <f>'[1]TCE - ANEXO III - Preencher'!I656</f>
        <v>0</v>
      </c>
      <c r="I647" s="14">
        <f>'[1]TCE - ANEXO III - Preencher'!J656</f>
        <v>404.99279999999999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2.84</v>
      </c>
      <c r="O647" s="15">
        <f>'[1]TCE - ANEXO III - Preencher'!P656</f>
        <v>0</v>
      </c>
      <c r="P647" s="16">
        <f t="shared" si="62"/>
        <v>2.84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103.20878106508876</v>
      </c>
      <c r="Y647" s="15">
        <f>'[1]TCE - ANEXO III - Preencher'!Z656</f>
        <v>0</v>
      </c>
      <c r="Z647" s="16">
        <f t="shared" si="65"/>
        <v>103.20878106508876</v>
      </c>
      <c r="AA647" s="17" t="str">
        <f>IF('[1]TCE - ANEXO III - Preencher'!AB656="","",'[1]TCE - ANEXO III - Preencher'!AB656)</f>
        <v/>
      </c>
      <c r="AB647" s="15">
        <f t="shared" si="60"/>
        <v>511.04158106508874</v>
      </c>
    </row>
    <row r="648" spans="1:28" x14ac:dyDescent="0.2">
      <c r="A648" s="8">
        <f>IFERROR(VLOOKUP(B648,'[1]DADOS (OCULTAR)'!$P$3:$R$91,3,0),"")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NIEDSON GOMES DOS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5163-45</v>
      </c>
      <c r="G648" s="13" t="str">
        <f>IF('[1]TCE - ANEXO III - Preencher'!H657="","",'[1]TCE - ANEXO III - Preencher'!H657)</f>
        <v>01/2022</v>
      </c>
      <c r="H648" s="14">
        <f>'[1]TCE - ANEXO III - Preencher'!I657</f>
        <v>0</v>
      </c>
      <c r="I648" s="14">
        <f>'[1]TCE - ANEXO III - Preencher'!J657</f>
        <v>145.05760000000001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1.3540000000000001</v>
      </c>
      <c r="O648" s="15">
        <f>'[1]TCE - ANEXO III - Preencher'!P657</f>
        <v>0</v>
      </c>
      <c r="P648" s="16">
        <f t="shared" si="62"/>
        <v>1.3540000000000001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103.20878106508876</v>
      </c>
      <c r="Y648" s="15">
        <f>'[1]TCE - ANEXO III - Preencher'!Z657</f>
        <v>0</v>
      </c>
      <c r="Z648" s="16">
        <f t="shared" si="65"/>
        <v>103.20878106508876</v>
      </c>
      <c r="AA648" s="17" t="str">
        <f>IF('[1]TCE - ANEXO III - Preencher'!AB657="","",'[1]TCE - ANEXO III - Preencher'!AB657)</f>
        <v/>
      </c>
      <c r="AB648" s="15">
        <f t="shared" si="60"/>
        <v>249.62038106508879</v>
      </c>
    </row>
    <row r="649" spans="1:28" x14ac:dyDescent="0.2">
      <c r="A649" s="8">
        <f>IFERROR(VLOOKUP(B649,'[1]DADOS (OCULTAR)'!$P$3:$R$91,3,0),"")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NIVEA LENILDA ALVES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4110-10</v>
      </c>
      <c r="G649" s="13" t="str">
        <f>IF('[1]TCE - ANEXO III - Preencher'!H658="","",'[1]TCE - ANEXO III - Preencher'!H658)</f>
        <v>01/2022</v>
      </c>
      <c r="H649" s="14">
        <f>'[1]TCE - ANEXO III - Preencher'!I658</f>
        <v>0</v>
      </c>
      <c r="I649" s="14">
        <f>'[1]TCE - ANEXO III - Preencher'!J658</f>
        <v>192.33840000000001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1.3540000000000001</v>
      </c>
      <c r="O649" s="15">
        <f>'[1]TCE - ANEXO III - Preencher'!P658</f>
        <v>0</v>
      </c>
      <c r="P649" s="16">
        <f t="shared" si="62"/>
        <v>1.3540000000000001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103.20878106508876</v>
      </c>
      <c r="Y649" s="15">
        <f>'[1]TCE - ANEXO III - Preencher'!Z658</f>
        <v>0</v>
      </c>
      <c r="Z649" s="16">
        <f t="shared" si="65"/>
        <v>103.20878106508876</v>
      </c>
      <c r="AA649" s="17" t="str">
        <f>IF('[1]TCE - ANEXO III - Preencher'!AB658="","",'[1]TCE - ANEXO III - Preencher'!AB658)</f>
        <v/>
      </c>
      <c r="AB649" s="15">
        <f t="shared" si="60"/>
        <v>296.90118106508879</v>
      </c>
    </row>
    <row r="650" spans="1:28" x14ac:dyDescent="0.2">
      <c r="A650" s="8">
        <f>IFERROR(VLOOKUP(B650,'[1]DADOS (OCULTAR)'!$P$3:$R$91,3,0),"")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NIVIA MARIA PINTO EVANGELISTA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3241-15</v>
      </c>
      <c r="G650" s="13" t="str">
        <f>IF('[1]TCE - ANEXO III - Preencher'!H659="","",'[1]TCE - ANEXO III - Preencher'!H659)</f>
        <v>01/2022</v>
      </c>
      <c r="H650" s="14">
        <f>'[1]TCE - ANEXO III - Preencher'!I659</f>
        <v>0</v>
      </c>
      <c r="I650" s="14">
        <f>'[1]TCE - ANEXO III - Preencher'!J659</f>
        <v>277.952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1.3540000000000001</v>
      </c>
      <c r="O650" s="15">
        <f>'[1]TCE - ANEXO III - Preencher'!P659</f>
        <v>0</v>
      </c>
      <c r="P650" s="16">
        <f t="shared" si="62"/>
        <v>1.3540000000000001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103.20878106508876</v>
      </c>
      <c r="Y650" s="15">
        <f>'[1]TCE - ANEXO III - Preencher'!Z659</f>
        <v>0</v>
      </c>
      <c r="Z650" s="16">
        <f t="shared" si="65"/>
        <v>103.20878106508876</v>
      </c>
      <c r="AA650" s="17" t="str">
        <f>IF('[1]TCE - ANEXO III - Preencher'!AB659="","",'[1]TCE - ANEXO III - Preencher'!AB659)</f>
        <v/>
      </c>
      <c r="AB650" s="15">
        <f t="shared" si="60"/>
        <v>382.51478106508875</v>
      </c>
    </row>
    <row r="651" spans="1:28" x14ac:dyDescent="0.2">
      <c r="A651" s="8">
        <f>IFERROR(VLOOKUP(B651,'[1]DADOS (OCULTAR)'!$P$3:$R$91,3,0),"")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ORLEIDE BEZERRA DE ARAUJO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01/2022</v>
      </c>
      <c r="H651" s="14">
        <f>'[1]TCE - ANEXO III - Preencher'!I660</f>
        <v>0</v>
      </c>
      <c r="I651" s="14">
        <f>'[1]TCE - ANEXO III - Preencher'!J660</f>
        <v>130.89599999999999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1.3540000000000001</v>
      </c>
      <c r="O651" s="15">
        <f>'[1]TCE - ANEXO III - Preencher'!P660</f>
        <v>0</v>
      </c>
      <c r="P651" s="16">
        <f t="shared" si="62"/>
        <v>1.3540000000000001</v>
      </c>
      <c r="Q651" s="15">
        <f>'[1]TCE - ANEXO III - Preencher'!R660</f>
        <v>391.37</v>
      </c>
      <c r="R651" s="15">
        <f>'[1]TCE - ANEXO III - Preencher'!S660</f>
        <v>67.989999999999995</v>
      </c>
      <c r="S651" s="16">
        <f t="shared" si="63"/>
        <v>323.38</v>
      </c>
      <c r="T651" s="15">
        <f>'[1]TCE - ANEXO III - Preencher'!U660</f>
        <v>124.94</v>
      </c>
      <c r="U651" s="15">
        <f>'[1]TCE - ANEXO III - Preencher'!V660</f>
        <v>0</v>
      </c>
      <c r="V651" s="16">
        <f t="shared" si="64"/>
        <v>124.94</v>
      </c>
      <c r="W651" s="17" t="str">
        <f>IF('[1]TCE - ANEXO III - Preencher'!X660="","",'[1]TCE - ANEXO III - Preencher'!X660)</f>
        <v>AUXILIO CRECHE</v>
      </c>
      <c r="X651" s="15">
        <f>'[1]TCE - ANEXO III - Preencher'!Y660</f>
        <v>103.20878106508876</v>
      </c>
      <c r="Y651" s="15">
        <f>'[1]TCE - ANEXO III - Preencher'!Z660</f>
        <v>0</v>
      </c>
      <c r="Z651" s="16">
        <f t="shared" si="65"/>
        <v>103.20878106508876</v>
      </c>
      <c r="AA651" s="17" t="str">
        <f>IF('[1]TCE - ANEXO III - Preencher'!AB660="","",'[1]TCE - ANEXO III - Preencher'!AB660)</f>
        <v/>
      </c>
      <c r="AB651" s="15">
        <f t="shared" si="60"/>
        <v>683.77878106508865</v>
      </c>
    </row>
    <row r="652" spans="1:28" x14ac:dyDescent="0.2">
      <c r="A652" s="8">
        <f>IFERROR(VLOOKUP(B652,'[1]DADOS (OCULTAR)'!$P$3:$R$91,3,0),"")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OSVALDO GOMES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01/2022</v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1.3540000000000001</v>
      </c>
      <c r="O652" s="15">
        <f>'[1]TCE - ANEXO III - Preencher'!P661</f>
        <v>0</v>
      </c>
      <c r="P652" s="16">
        <f t="shared" si="62"/>
        <v>1.3540000000000001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103.20878106508876</v>
      </c>
      <c r="Y652" s="15">
        <f>'[1]TCE - ANEXO III - Preencher'!Z661</f>
        <v>0</v>
      </c>
      <c r="Z652" s="16">
        <f t="shared" si="65"/>
        <v>103.20878106508876</v>
      </c>
      <c r="AA652" s="17" t="str">
        <f>IF('[1]TCE - ANEXO III - Preencher'!AB661="","",'[1]TCE - ANEXO III - Preencher'!AB661)</f>
        <v/>
      </c>
      <c r="AB652" s="15">
        <f t="shared" si="60"/>
        <v>104.56278106508876</v>
      </c>
    </row>
    <row r="653" spans="1:28" x14ac:dyDescent="0.2">
      <c r="A653" s="8">
        <f>IFERROR(VLOOKUP(B653,'[1]DADOS (OCULTAR)'!$P$3:$R$91,3,0),"")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OZIEL BARBOSA BEZERRA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01/2022</v>
      </c>
      <c r="H653" s="14">
        <f>'[1]TCE - ANEXO III - Preencher'!I662</f>
        <v>0</v>
      </c>
      <c r="I653" s="14">
        <f>'[1]TCE - ANEXO III - Preencher'!J662</f>
        <v>141.744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1.3540000000000001</v>
      </c>
      <c r="O653" s="15">
        <f>'[1]TCE - ANEXO III - Preencher'!P662</f>
        <v>0</v>
      </c>
      <c r="P653" s="16">
        <f t="shared" si="62"/>
        <v>1.3540000000000001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103.20878106508876</v>
      </c>
      <c r="Y653" s="15">
        <f>'[1]TCE - ANEXO III - Preencher'!Z662</f>
        <v>0</v>
      </c>
      <c r="Z653" s="16">
        <f t="shared" si="65"/>
        <v>103.20878106508876</v>
      </c>
      <c r="AA653" s="17" t="str">
        <f>IF('[1]TCE - ANEXO III - Preencher'!AB662="","",'[1]TCE - ANEXO III - Preencher'!AB662)</f>
        <v/>
      </c>
      <c r="AB653" s="15">
        <f t="shared" si="60"/>
        <v>246.30678106508878</v>
      </c>
    </row>
    <row r="654" spans="1:28" x14ac:dyDescent="0.2">
      <c r="A654" s="8">
        <f>IFERROR(VLOOKUP(B654,'[1]DADOS (OCULTAR)'!$P$3:$R$91,3,0),"")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PALLOMA DE FRANCA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01/2022</v>
      </c>
      <c r="H654" s="14">
        <f>'[1]TCE - ANEXO III - Preencher'!I663</f>
        <v>0</v>
      </c>
      <c r="I654" s="14">
        <f>'[1]TCE - ANEXO III - Preencher'!J663</f>
        <v>125.26479999999999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1.3540000000000001</v>
      </c>
      <c r="O654" s="15">
        <f>'[1]TCE - ANEXO III - Preencher'!P663</f>
        <v>0</v>
      </c>
      <c r="P654" s="16">
        <f t="shared" si="62"/>
        <v>1.3540000000000001</v>
      </c>
      <c r="Q654" s="15">
        <f>'[1]TCE - ANEXO III - Preencher'!R663</f>
        <v>366.9</v>
      </c>
      <c r="R654" s="15">
        <f>'[1]TCE - ANEXO III - Preencher'!S663</f>
        <v>72.72</v>
      </c>
      <c r="S654" s="16">
        <f t="shared" si="63"/>
        <v>294.17999999999995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103.20878106508876</v>
      </c>
      <c r="Y654" s="15">
        <f>'[1]TCE - ANEXO III - Preencher'!Z663</f>
        <v>0</v>
      </c>
      <c r="Z654" s="16">
        <f t="shared" si="65"/>
        <v>103.20878106508876</v>
      </c>
      <c r="AA654" s="17" t="str">
        <f>IF('[1]TCE - ANEXO III - Preencher'!AB663="","",'[1]TCE - ANEXO III - Preencher'!AB663)</f>
        <v/>
      </c>
      <c r="AB654" s="15">
        <f t="shared" si="60"/>
        <v>524.00758106508863</v>
      </c>
    </row>
    <row r="655" spans="1:28" x14ac:dyDescent="0.2">
      <c r="A655" s="8">
        <f>IFERROR(VLOOKUP(B655,'[1]DADOS (OCULTAR)'!$P$3:$R$91,3,0),"")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PAMELA MYKAELY DE LIMA TORRES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01/2022</v>
      </c>
      <c r="H655" s="14">
        <f>'[1]TCE - ANEXO III - Preencher'!I664</f>
        <v>0</v>
      </c>
      <c r="I655" s="14">
        <f>'[1]TCE - ANEXO III - Preencher'!J664</f>
        <v>236.42080000000001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1.3540000000000001</v>
      </c>
      <c r="O655" s="15">
        <f>'[1]TCE - ANEXO III - Preencher'!P664</f>
        <v>0</v>
      </c>
      <c r="P655" s="16">
        <f t="shared" si="62"/>
        <v>1.3540000000000001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103.20878106508876</v>
      </c>
      <c r="Y655" s="15">
        <f>'[1]TCE - ANEXO III - Preencher'!Z664</f>
        <v>0</v>
      </c>
      <c r="Z655" s="16">
        <f t="shared" si="65"/>
        <v>103.20878106508876</v>
      </c>
      <c r="AA655" s="17" t="str">
        <f>IF('[1]TCE - ANEXO III - Preencher'!AB664="","",'[1]TCE - ANEXO III - Preencher'!AB664)</f>
        <v/>
      </c>
      <c r="AB655" s="15">
        <f t="shared" si="60"/>
        <v>340.9835810650888</v>
      </c>
    </row>
    <row r="656" spans="1:28" x14ac:dyDescent="0.2">
      <c r="A656" s="8">
        <f>IFERROR(VLOOKUP(B656,'[1]DADOS (OCULTAR)'!$P$3:$R$91,3,0),"")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PATRICIA BEZERRA DE PONTES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01/2022</v>
      </c>
      <c r="H656" s="14">
        <f>'[1]TCE - ANEXO III - Preencher'!I665</f>
        <v>0</v>
      </c>
      <c r="I656" s="14">
        <f>'[1]TCE - ANEXO III - Preencher'!J665</f>
        <v>135.672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1.3540000000000001</v>
      </c>
      <c r="O656" s="15">
        <f>'[1]TCE - ANEXO III - Preencher'!P665</f>
        <v>0</v>
      </c>
      <c r="P656" s="16">
        <f t="shared" si="62"/>
        <v>1.3540000000000001</v>
      </c>
      <c r="Q656" s="15">
        <f>'[1]TCE - ANEXO III - Preencher'!R665</f>
        <v>307.29000000000002</v>
      </c>
      <c r="R656" s="15">
        <f>'[1]TCE - ANEXO III - Preencher'!S665</f>
        <v>72.72</v>
      </c>
      <c r="S656" s="16">
        <f t="shared" si="63"/>
        <v>234.57000000000002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103.20878106508876</v>
      </c>
      <c r="Y656" s="15">
        <f>'[1]TCE - ANEXO III - Preencher'!Z665</f>
        <v>0</v>
      </c>
      <c r="Z656" s="16">
        <f t="shared" si="65"/>
        <v>103.20878106508876</v>
      </c>
      <c r="AA656" s="17" t="str">
        <f>IF('[1]TCE - ANEXO III - Preencher'!AB665="","",'[1]TCE - ANEXO III - Preencher'!AB665)</f>
        <v/>
      </c>
      <c r="AB656" s="15">
        <f t="shared" si="60"/>
        <v>474.80478106508878</v>
      </c>
    </row>
    <row r="657" spans="1:28" x14ac:dyDescent="0.2">
      <c r="A657" s="8">
        <f>IFERROR(VLOOKUP(B657,'[1]DADOS (OCULTAR)'!$P$3:$R$91,3,0),"")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PATRICIA LUIZA OLIVEIRA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01/2022</v>
      </c>
      <c r="H657" s="14">
        <f>'[1]TCE - ANEXO III - Preencher'!I666</f>
        <v>0</v>
      </c>
      <c r="I657" s="14">
        <f>'[1]TCE - ANEXO III - Preencher'!J666</f>
        <v>157.20480000000001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1.3540000000000001</v>
      </c>
      <c r="O657" s="15">
        <f>'[1]TCE - ANEXO III - Preencher'!P666</f>
        <v>0</v>
      </c>
      <c r="P657" s="16">
        <f t="shared" si="62"/>
        <v>1.3540000000000001</v>
      </c>
      <c r="Q657" s="15">
        <f>'[1]TCE - ANEXO III - Preencher'!R666</f>
        <v>269.79000000000002</v>
      </c>
      <c r="R657" s="15">
        <f>'[1]TCE - ANEXO III - Preencher'!S666</f>
        <v>53.28</v>
      </c>
      <c r="S657" s="16">
        <f t="shared" si="63"/>
        <v>216.51000000000002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103.20878106508876</v>
      </c>
      <c r="Y657" s="15">
        <f>'[1]TCE - ANEXO III - Preencher'!Z666</f>
        <v>0</v>
      </c>
      <c r="Z657" s="16">
        <f t="shared" si="65"/>
        <v>103.20878106508876</v>
      </c>
      <c r="AA657" s="17" t="str">
        <f>IF('[1]TCE - ANEXO III - Preencher'!AB666="","",'[1]TCE - ANEXO III - Preencher'!AB666)</f>
        <v/>
      </c>
      <c r="AB657" s="15">
        <f t="shared" si="60"/>
        <v>478.27758106508878</v>
      </c>
    </row>
    <row r="658" spans="1:28" x14ac:dyDescent="0.2">
      <c r="A658" s="8">
        <f>IFERROR(VLOOKUP(B658,'[1]DADOS (OCULTAR)'!$P$3:$R$91,3,0),"")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PATRICIA NOGUEIRA DANTAS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01/2022</v>
      </c>
      <c r="H658" s="14">
        <f>'[1]TCE - ANEXO III - Preencher'!I667</f>
        <v>0</v>
      </c>
      <c r="I658" s="14">
        <f>'[1]TCE - ANEXO III - Preencher'!J667</f>
        <v>296.60320000000002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2.84</v>
      </c>
      <c r="O658" s="15">
        <f>'[1]TCE - ANEXO III - Preencher'!P667</f>
        <v>0</v>
      </c>
      <c r="P658" s="16">
        <f t="shared" si="62"/>
        <v>2.84</v>
      </c>
      <c r="Q658" s="15">
        <f>'[1]TCE - ANEXO III - Preencher'!R667</f>
        <v>0</v>
      </c>
      <c r="R658" s="15">
        <f>'[1]TCE - ANEXO III - Preencher'!S667</f>
        <v>116.97</v>
      </c>
      <c r="S658" s="16">
        <f t="shared" si="63"/>
        <v>-116.97</v>
      </c>
      <c r="T658" s="15">
        <f>'[1]TCE - ANEXO III - Preencher'!U667</f>
        <v>82.62</v>
      </c>
      <c r="U658" s="15">
        <f>'[1]TCE - ANEXO III - Preencher'!V667</f>
        <v>0</v>
      </c>
      <c r="V658" s="16">
        <f t="shared" si="64"/>
        <v>82.62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103.20878106508876</v>
      </c>
      <c r="Y658" s="15">
        <f>'[1]TCE - ANEXO III - Preencher'!Z667</f>
        <v>0</v>
      </c>
      <c r="Z658" s="16">
        <f t="shared" si="65"/>
        <v>103.20878106508876</v>
      </c>
      <c r="AA658" s="17" t="str">
        <f>IF('[1]TCE - ANEXO III - Preencher'!AB667="","",'[1]TCE - ANEXO III - Preencher'!AB667)</f>
        <v/>
      </c>
      <c r="AB658" s="15">
        <f t="shared" si="60"/>
        <v>368.3019810650888</v>
      </c>
    </row>
    <row r="659" spans="1:28" x14ac:dyDescent="0.2">
      <c r="A659" s="8">
        <f>IFERROR(VLOOKUP(B659,'[1]DADOS (OCULTAR)'!$P$3:$R$91,3,0),"")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PAULA CARINA MENDONCA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3241-15</v>
      </c>
      <c r="G659" s="13" t="str">
        <f>IF('[1]TCE - ANEXO III - Preencher'!H668="","",'[1]TCE - ANEXO III - Preencher'!H668)</f>
        <v>01/2022</v>
      </c>
      <c r="H659" s="14">
        <f>'[1]TCE - ANEXO III - Preencher'!I668</f>
        <v>0</v>
      </c>
      <c r="I659" s="14">
        <f>'[1]TCE - ANEXO III - Preencher'!J668</f>
        <v>250.82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1.3540000000000001</v>
      </c>
      <c r="O659" s="15">
        <f>'[1]TCE - ANEXO III - Preencher'!P668</f>
        <v>0</v>
      </c>
      <c r="P659" s="16">
        <f t="shared" si="62"/>
        <v>1.3540000000000001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103.20878106508876</v>
      </c>
      <c r="Y659" s="15">
        <f>'[1]TCE - ANEXO III - Preencher'!Z668</f>
        <v>0</v>
      </c>
      <c r="Z659" s="16">
        <f t="shared" si="65"/>
        <v>103.20878106508876</v>
      </c>
      <c r="AA659" s="17" t="str">
        <f>IF('[1]TCE - ANEXO III - Preencher'!AB668="","",'[1]TCE - ANEXO III - Preencher'!AB668)</f>
        <v/>
      </c>
      <c r="AB659" s="15">
        <f t="shared" si="60"/>
        <v>355.38278106508875</v>
      </c>
    </row>
    <row r="660" spans="1:28" x14ac:dyDescent="0.2">
      <c r="A660" s="8">
        <f>IFERROR(VLOOKUP(B660,'[1]DADOS (OCULTAR)'!$P$3:$R$91,3,0),"")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PAULA GRACIELA NASCIMENTO DE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3242-05</v>
      </c>
      <c r="G660" s="13" t="str">
        <f>IF('[1]TCE - ANEXO III - Preencher'!H669="","",'[1]TCE - ANEXO III - Preencher'!H669)</f>
        <v>01/2022</v>
      </c>
      <c r="H660" s="14">
        <f>'[1]TCE - ANEXO III - Preencher'!I669</f>
        <v>0</v>
      </c>
      <c r="I660" s="14">
        <f>'[1]TCE - ANEXO III - Preencher'!J669</f>
        <v>149.8784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1.3540000000000001</v>
      </c>
      <c r="O660" s="15">
        <f>'[1]TCE - ANEXO III - Preencher'!P669</f>
        <v>0</v>
      </c>
      <c r="P660" s="16">
        <f t="shared" si="62"/>
        <v>1.3540000000000001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103.20878106508876</v>
      </c>
      <c r="Y660" s="15">
        <f>'[1]TCE - ANEXO III - Preencher'!Z669</f>
        <v>0</v>
      </c>
      <c r="Z660" s="16">
        <f t="shared" si="65"/>
        <v>103.20878106508876</v>
      </c>
      <c r="AA660" s="17" t="str">
        <f>IF('[1]TCE - ANEXO III - Preencher'!AB669="","",'[1]TCE - ANEXO III - Preencher'!AB669)</f>
        <v/>
      </c>
      <c r="AB660" s="15">
        <f t="shared" si="60"/>
        <v>254.44118106508876</v>
      </c>
    </row>
    <row r="661" spans="1:28" x14ac:dyDescent="0.2">
      <c r="A661" s="8">
        <f>IFERROR(VLOOKUP(B661,'[1]DADOS (OCULTAR)'!$P$3:$R$91,3,0),"")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PAULA MARIA DA CONCEICAO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5152-05</v>
      </c>
      <c r="G661" s="13" t="str">
        <f>IF('[1]TCE - ANEXO III - Preencher'!H670="","",'[1]TCE - ANEXO III - Preencher'!H670)</f>
        <v>01/2022</v>
      </c>
      <c r="H661" s="14">
        <f>'[1]TCE - ANEXO III - Preencher'!I670</f>
        <v>0</v>
      </c>
      <c r="I661" s="14">
        <f>'[1]TCE - ANEXO III - Preencher'!J670</f>
        <v>119.2696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1.3540000000000001</v>
      </c>
      <c r="O661" s="15">
        <f>'[1]TCE - ANEXO III - Preencher'!P670</f>
        <v>0</v>
      </c>
      <c r="P661" s="16">
        <f t="shared" si="62"/>
        <v>1.3540000000000001</v>
      </c>
      <c r="Q661" s="15">
        <f>'[1]TCE - ANEXO III - Preencher'!R670</f>
        <v>391.37</v>
      </c>
      <c r="R661" s="15">
        <f>'[1]TCE - ANEXO III - Preencher'!S670</f>
        <v>72.72</v>
      </c>
      <c r="S661" s="16">
        <f t="shared" si="63"/>
        <v>318.64999999999998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103.20878106508876</v>
      </c>
      <c r="Y661" s="15">
        <f>'[1]TCE - ANEXO III - Preencher'!Z670</f>
        <v>0</v>
      </c>
      <c r="Z661" s="16">
        <f t="shared" si="65"/>
        <v>103.20878106508876</v>
      </c>
      <c r="AA661" s="17" t="str">
        <f>IF('[1]TCE - ANEXO III - Preencher'!AB670="","",'[1]TCE - ANEXO III - Preencher'!AB670)</f>
        <v/>
      </c>
      <c r="AB661" s="15">
        <f t="shared" si="60"/>
        <v>542.4823810650887</v>
      </c>
    </row>
    <row r="662" spans="1:28" x14ac:dyDescent="0.2">
      <c r="A662" s="8">
        <f>IFERROR(VLOOKUP(B662,'[1]DADOS (OCULTAR)'!$P$3:$R$91,3,0),"")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PAULA VALERIA RAMOS VERAS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01/2022</v>
      </c>
      <c r="H662" s="14">
        <f>'[1]TCE - ANEXO III - Preencher'!I671</f>
        <v>0</v>
      </c>
      <c r="I662" s="14">
        <f>'[1]TCE - ANEXO III - Preencher'!J671</f>
        <v>260.33120000000002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2.84</v>
      </c>
      <c r="O662" s="15">
        <f>'[1]TCE - ANEXO III - Preencher'!P671</f>
        <v>0</v>
      </c>
      <c r="P662" s="16">
        <f t="shared" si="62"/>
        <v>2.84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103.20878106508876</v>
      </c>
      <c r="Y662" s="15">
        <f>'[1]TCE - ANEXO III - Preencher'!Z671</f>
        <v>0</v>
      </c>
      <c r="Z662" s="16">
        <f t="shared" si="65"/>
        <v>103.20878106508876</v>
      </c>
      <c r="AA662" s="17" t="str">
        <f>IF('[1]TCE - ANEXO III - Preencher'!AB671="","",'[1]TCE - ANEXO III - Preencher'!AB671)</f>
        <v/>
      </c>
      <c r="AB662" s="15">
        <f t="shared" si="60"/>
        <v>366.37998106508877</v>
      </c>
    </row>
    <row r="663" spans="1:28" x14ac:dyDescent="0.2">
      <c r="A663" s="8">
        <f>IFERROR(VLOOKUP(B663,'[1]DADOS (OCULTAR)'!$P$3:$R$91,3,0),"")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PAULA VIEIRA DE MOURA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01/2022</v>
      </c>
      <c r="H663" s="14">
        <f>'[1]TCE - ANEXO III - Preencher'!I672</f>
        <v>0</v>
      </c>
      <c r="I663" s="14">
        <f>'[1]TCE - ANEXO III - Preencher'!J672</f>
        <v>343.96159999999998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2.84</v>
      </c>
      <c r="O663" s="15">
        <f>'[1]TCE - ANEXO III - Preencher'!P672</f>
        <v>0</v>
      </c>
      <c r="P663" s="16">
        <f t="shared" si="62"/>
        <v>2.84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103.28</v>
      </c>
      <c r="U663" s="15">
        <f>'[1]TCE - ANEXO III - Preencher'!V672</f>
        <v>0</v>
      </c>
      <c r="V663" s="16">
        <f t="shared" si="64"/>
        <v>103.28</v>
      </c>
      <c r="W663" s="17" t="str">
        <f>IF('[1]TCE - ANEXO III - Preencher'!X672="","",'[1]TCE - ANEXO III - Preencher'!X672)</f>
        <v>AUXILIO CRECHE</v>
      </c>
      <c r="X663" s="15">
        <f>'[1]TCE - ANEXO III - Preencher'!Y672</f>
        <v>103.20878106508876</v>
      </c>
      <c r="Y663" s="15">
        <f>'[1]TCE - ANEXO III - Preencher'!Z672</f>
        <v>0</v>
      </c>
      <c r="Z663" s="16">
        <f t="shared" si="65"/>
        <v>103.20878106508876</v>
      </c>
      <c r="AA663" s="17" t="str">
        <f>IF('[1]TCE - ANEXO III - Preencher'!AB672="","",'[1]TCE - ANEXO III - Preencher'!AB672)</f>
        <v/>
      </c>
      <c r="AB663" s="15">
        <f t="shared" si="60"/>
        <v>553.2903810650887</v>
      </c>
    </row>
    <row r="664" spans="1:28" x14ac:dyDescent="0.2">
      <c r="A664" s="8">
        <f>IFERROR(VLOOKUP(B664,'[1]DADOS (OCULTAR)'!$P$3:$R$91,3,0),"")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PAULO HENRIQUE DO NASCIMENTO BEM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01/2022</v>
      </c>
      <c r="H664" s="14">
        <f>'[1]TCE - ANEXO III - Preencher'!I673</f>
        <v>0</v>
      </c>
      <c r="I664" s="14">
        <f>'[1]TCE - ANEXO III - Preencher'!J673</f>
        <v>266.12400000000002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2.84</v>
      </c>
      <c r="O664" s="15">
        <f>'[1]TCE - ANEXO III - Preencher'!P673</f>
        <v>0</v>
      </c>
      <c r="P664" s="16">
        <f t="shared" si="62"/>
        <v>2.84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103.20878106508876</v>
      </c>
      <c r="Y664" s="15">
        <f>'[1]TCE - ANEXO III - Preencher'!Z673</f>
        <v>0</v>
      </c>
      <c r="Z664" s="16">
        <f t="shared" si="65"/>
        <v>103.20878106508876</v>
      </c>
      <c r="AA664" s="17" t="str">
        <f>IF('[1]TCE - ANEXO III - Preencher'!AB673="","",'[1]TCE - ANEXO III - Preencher'!AB673)</f>
        <v/>
      </c>
      <c r="AB664" s="15">
        <f t="shared" si="60"/>
        <v>372.17278106508877</v>
      </c>
    </row>
    <row r="665" spans="1:28" x14ac:dyDescent="0.2">
      <c r="A665" s="8">
        <f>IFERROR(VLOOKUP(B665,'[1]DADOS (OCULTAR)'!$P$3:$R$91,3,0),"")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PEDRO HENRIQUE FERREIRA CORREIA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1231-10</v>
      </c>
      <c r="G665" s="13" t="str">
        <f>IF('[1]TCE - ANEXO III - Preencher'!H674="","",'[1]TCE - ANEXO III - Preencher'!H674)</f>
        <v>01/2022</v>
      </c>
      <c r="H665" s="14">
        <f>'[1]TCE - ANEXO III - Preencher'!I674</f>
        <v>0</v>
      </c>
      <c r="I665" s="14">
        <f>'[1]TCE - ANEXO III - Preencher'!J674</f>
        <v>1486.4616000000001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1.3540000000000001</v>
      </c>
      <c r="O665" s="15">
        <f>'[1]TCE - ANEXO III - Preencher'!P674</f>
        <v>0</v>
      </c>
      <c r="P665" s="16">
        <f t="shared" si="62"/>
        <v>1.3540000000000001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103.20878106508876</v>
      </c>
      <c r="Y665" s="15">
        <f>'[1]TCE - ANEXO III - Preencher'!Z674</f>
        <v>0</v>
      </c>
      <c r="Z665" s="16">
        <f t="shared" si="65"/>
        <v>103.20878106508876</v>
      </c>
      <c r="AA665" s="17" t="str">
        <f>IF('[1]TCE - ANEXO III - Preencher'!AB674="","",'[1]TCE - ANEXO III - Preencher'!AB674)</f>
        <v/>
      </c>
      <c r="AB665" s="15">
        <f t="shared" si="60"/>
        <v>1591.0243810650888</v>
      </c>
    </row>
    <row r="666" spans="1:28" x14ac:dyDescent="0.2">
      <c r="A666" s="8">
        <f>IFERROR(VLOOKUP(B666,'[1]DADOS (OCULTAR)'!$P$3:$R$91,3,0),"")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PEDRO MOTA FAJARDO DE VASCONCELOS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01/2022</v>
      </c>
      <c r="H666" s="14">
        <f>'[1]TCE - ANEXO III - Preencher'!I675</f>
        <v>0</v>
      </c>
      <c r="I666" s="14">
        <f>'[1]TCE - ANEXO III - Preencher'!J675</f>
        <v>137.89519999999999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1.3540000000000001</v>
      </c>
      <c r="O666" s="15">
        <f>'[1]TCE - ANEXO III - Preencher'!P675</f>
        <v>0</v>
      </c>
      <c r="P666" s="16">
        <f t="shared" si="62"/>
        <v>1.3540000000000001</v>
      </c>
      <c r="Q666" s="15">
        <f>'[1]TCE - ANEXO III - Preencher'!R675</f>
        <v>0</v>
      </c>
      <c r="R666" s="15">
        <f>'[1]TCE - ANEXO III - Preencher'!S675</f>
        <v>72.72</v>
      </c>
      <c r="S666" s="16">
        <f t="shared" si="63"/>
        <v>-72.72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103.20878106508876</v>
      </c>
      <c r="Y666" s="15">
        <f>'[1]TCE - ANEXO III - Preencher'!Z675</f>
        <v>0</v>
      </c>
      <c r="Z666" s="16">
        <f t="shared" si="65"/>
        <v>103.20878106508876</v>
      </c>
      <c r="AA666" s="17" t="str">
        <f>IF('[1]TCE - ANEXO III - Preencher'!AB675="","",'[1]TCE - ANEXO III - Preencher'!AB675)</f>
        <v/>
      </c>
      <c r="AB666" s="15">
        <f t="shared" si="60"/>
        <v>169.73798106508877</v>
      </c>
    </row>
    <row r="667" spans="1:28" x14ac:dyDescent="0.2">
      <c r="A667" s="8">
        <f>IFERROR(VLOOKUP(B667,'[1]DADOS (OCULTAR)'!$P$3:$R$91,3,0),"")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PERY EVANGELISTA DE LIRA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2238-10</v>
      </c>
      <c r="G667" s="13" t="str">
        <f>IF('[1]TCE - ANEXO III - Preencher'!H676="","",'[1]TCE - ANEXO III - Preencher'!H676)</f>
        <v>01/2022</v>
      </c>
      <c r="H667" s="14">
        <f>'[1]TCE - ANEXO III - Preencher'!I676</f>
        <v>0</v>
      </c>
      <c r="I667" s="14">
        <f>'[1]TCE - ANEXO III - Preencher'!J676</f>
        <v>215.70240000000001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1.3540000000000001</v>
      </c>
      <c r="O667" s="15">
        <f>'[1]TCE - ANEXO III - Preencher'!P676</f>
        <v>0</v>
      </c>
      <c r="P667" s="16">
        <f t="shared" si="62"/>
        <v>1.3540000000000001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103.20878106508876</v>
      </c>
      <c r="Y667" s="15">
        <f>'[1]TCE - ANEXO III - Preencher'!Z676</f>
        <v>0</v>
      </c>
      <c r="Z667" s="16">
        <f t="shared" si="65"/>
        <v>103.20878106508876</v>
      </c>
      <c r="AA667" s="17" t="str">
        <f>IF('[1]TCE - ANEXO III - Preencher'!AB676="","",'[1]TCE - ANEXO III - Preencher'!AB676)</f>
        <v/>
      </c>
      <c r="AB667" s="15">
        <f t="shared" si="60"/>
        <v>320.26518106508877</v>
      </c>
    </row>
    <row r="668" spans="1:28" x14ac:dyDescent="0.2">
      <c r="A668" s="8">
        <f>IFERROR(VLOOKUP(B668,'[1]DADOS (OCULTAR)'!$P$3:$R$91,3,0),"")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POLIANA BARROS BARRETO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01/2022</v>
      </c>
      <c r="H668" s="14">
        <f>'[1]TCE - ANEXO III - Preencher'!I677</f>
        <v>0</v>
      </c>
      <c r="I668" s="14">
        <f>'[1]TCE - ANEXO III - Preencher'!J677</f>
        <v>245.74879999999999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2.84</v>
      </c>
      <c r="O668" s="15">
        <f>'[1]TCE - ANEXO III - Preencher'!P677</f>
        <v>0</v>
      </c>
      <c r="P668" s="16">
        <f t="shared" si="62"/>
        <v>2.84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103.20878106508876</v>
      </c>
      <c r="Y668" s="15">
        <f>'[1]TCE - ANEXO III - Preencher'!Z677</f>
        <v>0</v>
      </c>
      <c r="Z668" s="16">
        <f t="shared" si="65"/>
        <v>103.20878106508876</v>
      </c>
      <c r="AA668" s="17" t="str">
        <f>IF('[1]TCE - ANEXO III - Preencher'!AB677="","",'[1]TCE - ANEXO III - Preencher'!AB677)</f>
        <v/>
      </c>
      <c r="AB668" s="15">
        <f t="shared" si="60"/>
        <v>351.79758106508876</v>
      </c>
    </row>
    <row r="669" spans="1:28" x14ac:dyDescent="0.2">
      <c r="A669" s="8">
        <f>IFERROR(VLOOKUP(B669,'[1]DADOS (OCULTAR)'!$P$3:$R$91,3,0),"")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POLIANA PEDROSA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01/2022</v>
      </c>
      <c r="H669" s="14">
        <f>'[1]TCE - ANEXO III - Preencher'!I678</f>
        <v>0</v>
      </c>
      <c r="I669" s="14">
        <f>'[1]TCE - ANEXO III - Preencher'!J678</f>
        <v>145.70400000000001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1.3540000000000001</v>
      </c>
      <c r="O669" s="15">
        <f>'[1]TCE - ANEXO III - Preencher'!P678</f>
        <v>0</v>
      </c>
      <c r="P669" s="16">
        <f t="shared" si="62"/>
        <v>1.3540000000000001</v>
      </c>
      <c r="Q669" s="15">
        <f>'[1]TCE - ANEXO III - Preencher'!R678</f>
        <v>561.48</v>
      </c>
      <c r="R669" s="15">
        <f>'[1]TCE - ANEXO III - Preencher'!S678</f>
        <v>72.72</v>
      </c>
      <c r="S669" s="16">
        <f t="shared" si="63"/>
        <v>488.76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103.20878106508876</v>
      </c>
      <c r="Y669" s="15">
        <f>'[1]TCE - ANEXO III - Preencher'!Z678</f>
        <v>0</v>
      </c>
      <c r="Z669" s="16">
        <f t="shared" si="65"/>
        <v>103.20878106508876</v>
      </c>
      <c r="AA669" s="17" t="str">
        <f>IF('[1]TCE - ANEXO III - Preencher'!AB678="","",'[1]TCE - ANEXO III - Preencher'!AB678)</f>
        <v/>
      </c>
      <c r="AB669" s="15">
        <f t="shared" si="60"/>
        <v>739.0267810650887</v>
      </c>
    </row>
    <row r="670" spans="1:28" x14ac:dyDescent="0.2">
      <c r="A670" s="8">
        <f>IFERROR(VLOOKUP(B670,'[1]DADOS (OCULTAR)'!$P$3:$R$91,3,0),"")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POLIANA SIQUEIRA MARTINS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01/2022</v>
      </c>
      <c r="H670" s="14">
        <f>'[1]TCE - ANEXO III - Preencher'!I679</f>
        <v>0</v>
      </c>
      <c r="I670" s="14">
        <f>'[1]TCE - ANEXO III - Preencher'!J679</f>
        <v>163.34719999999999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2.84</v>
      </c>
      <c r="O670" s="15">
        <f>'[1]TCE - ANEXO III - Preencher'!P679</f>
        <v>0</v>
      </c>
      <c r="P670" s="16">
        <f t="shared" si="62"/>
        <v>2.84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103.20878106508876</v>
      </c>
      <c r="Y670" s="15">
        <f>'[1]TCE - ANEXO III - Preencher'!Z679</f>
        <v>0</v>
      </c>
      <c r="Z670" s="16">
        <f t="shared" si="65"/>
        <v>103.20878106508876</v>
      </c>
      <c r="AA670" s="17" t="str">
        <f>IF('[1]TCE - ANEXO III - Preencher'!AB679="","",'[1]TCE - ANEXO III - Preencher'!AB679)</f>
        <v/>
      </c>
      <c r="AB670" s="15">
        <f t="shared" si="60"/>
        <v>269.39598106508873</v>
      </c>
    </row>
    <row r="671" spans="1:28" x14ac:dyDescent="0.2">
      <c r="A671" s="8">
        <f>IFERROR(VLOOKUP(B671,'[1]DADOS (OCULTAR)'!$P$3:$R$91,3,0),"")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PRISCILA ALVES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 t="str">
        <f>IF('[1]TCE - ANEXO III - Preencher'!H680="","",'[1]TCE - ANEXO III - Preencher'!H680)</f>
        <v>01/2022</v>
      </c>
      <c r="H671" s="14">
        <f>'[1]TCE - ANEXO III - Preencher'!I680</f>
        <v>0</v>
      </c>
      <c r="I671" s="14">
        <f>'[1]TCE - ANEXO III - Preencher'!J680</f>
        <v>119.9344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1.3540000000000001</v>
      </c>
      <c r="O671" s="15">
        <f>'[1]TCE - ANEXO III - Preencher'!P680</f>
        <v>0</v>
      </c>
      <c r="P671" s="16">
        <f t="shared" si="62"/>
        <v>1.3540000000000001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103.20878106508876</v>
      </c>
      <c r="Y671" s="15">
        <f>'[1]TCE - ANEXO III - Preencher'!Z680</f>
        <v>0</v>
      </c>
      <c r="Z671" s="16">
        <f t="shared" si="65"/>
        <v>103.20878106508876</v>
      </c>
      <c r="AA671" s="17" t="str">
        <f>IF('[1]TCE - ANEXO III - Preencher'!AB680="","",'[1]TCE - ANEXO III - Preencher'!AB680)</f>
        <v/>
      </c>
      <c r="AB671" s="15">
        <f t="shared" si="60"/>
        <v>224.49718106508874</v>
      </c>
    </row>
    <row r="672" spans="1:28" x14ac:dyDescent="0.2">
      <c r="A672" s="8">
        <f>IFERROR(VLOOKUP(B672,'[1]DADOS (OCULTAR)'!$P$3:$R$91,3,0),"")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PRISCILA BEZERRA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01/2022</v>
      </c>
      <c r="H672" s="14">
        <f>'[1]TCE - ANEXO III - Preencher'!I681</f>
        <v>0</v>
      </c>
      <c r="I672" s="14">
        <f>'[1]TCE - ANEXO III - Preencher'!J681</f>
        <v>125.9144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1.3540000000000001</v>
      </c>
      <c r="O672" s="15">
        <f>'[1]TCE - ANEXO III - Preencher'!P681</f>
        <v>0</v>
      </c>
      <c r="P672" s="16">
        <f t="shared" si="62"/>
        <v>1.3540000000000001</v>
      </c>
      <c r="Q672" s="15">
        <f>'[1]TCE - ANEXO III - Preencher'!R681</f>
        <v>0</v>
      </c>
      <c r="R672" s="15">
        <f>'[1]TCE - ANEXO III - Preencher'!S681</f>
        <v>72.72</v>
      </c>
      <c r="S672" s="16">
        <f t="shared" si="63"/>
        <v>-72.72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103.20878106508876</v>
      </c>
      <c r="Y672" s="15">
        <f>'[1]TCE - ANEXO III - Preencher'!Z681</f>
        <v>0</v>
      </c>
      <c r="Z672" s="16">
        <f t="shared" si="65"/>
        <v>103.20878106508876</v>
      </c>
      <c r="AA672" s="17" t="str">
        <f>IF('[1]TCE - ANEXO III - Preencher'!AB681="","",'[1]TCE - ANEXO III - Preencher'!AB681)</f>
        <v/>
      </c>
      <c r="AB672" s="15">
        <f t="shared" si="60"/>
        <v>157.75718106508876</v>
      </c>
    </row>
    <row r="673" spans="1:28" x14ac:dyDescent="0.2">
      <c r="A673" s="8">
        <f>IFERROR(VLOOKUP(B673,'[1]DADOS (OCULTAR)'!$P$3:$R$91,3,0),"")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PRISCILA CHRISTIANA MARQUES DE LIMA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01/2022</v>
      </c>
      <c r="H673" s="14">
        <f>'[1]TCE - ANEXO III - Preencher'!I682</f>
        <v>0</v>
      </c>
      <c r="I673" s="14">
        <f>'[1]TCE - ANEXO III - Preencher'!J682</f>
        <v>298.08960000000002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2.84</v>
      </c>
      <c r="O673" s="15">
        <f>'[1]TCE - ANEXO III - Preencher'!P682</f>
        <v>0</v>
      </c>
      <c r="P673" s="16">
        <f t="shared" si="62"/>
        <v>2.84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103.20878106508876</v>
      </c>
      <c r="Y673" s="15">
        <f>'[1]TCE - ANEXO III - Preencher'!Z682</f>
        <v>0</v>
      </c>
      <c r="Z673" s="16">
        <f t="shared" si="65"/>
        <v>103.20878106508876</v>
      </c>
      <c r="AA673" s="17" t="str">
        <f>IF('[1]TCE - ANEXO III - Preencher'!AB682="","",'[1]TCE - ANEXO III - Preencher'!AB682)</f>
        <v/>
      </c>
      <c r="AB673" s="15">
        <f t="shared" si="60"/>
        <v>404.13838106508877</v>
      </c>
    </row>
    <row r="674" spans="1:28" x14ac:dyDescent="0.2">
      <c r="A674" s="8">
        <f>IFERROR(VLOOKUP(B674,'[1]DADOS (OCULTAR)'!$P$3:$R$91,3,0),"")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PRISCILA MARIA FERREIRA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01/2022</v>
      </c>
      <c r="H674" s="14">
        <f>'[1]TCE - ANEXO III - Preencher'!I683</f>
        <v>0</v>
      </c>
      <c r="I674" s="14">
        <f>'[1]TCE - ANEXO III - Preencher'!J683</f>
        <v>126.048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1.3540000000000001</v>
      </c>
      <c r="O674" s="15">
        <f>'[1]TCE - ANEXO III - Preencher'!P683</f>
        <v>0</v>
      </c>
      <c r="P674" s="16">
        <f t="shared" si="62"/>
        <v>1.3540000000000001</v>
      </c>
      <c r="Q674" s="15">
        <f>'[1]TCE - ANEXO III - Preencher'!R683</f>
        <v>366.9</v>
      </c>
      <c r="R674" s="15">
        <f>'[1]TCE - ANEXO III - Preencher'!S683</f>
        <v>72.72</v>
      </c>
      <c r="S674" s="16">
        <f t="shared" si="63"/>
        <v>294.17999999999995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103.20878106508876</v>
      </c>
      <c r="Y674" s="15">
        <f>'[1]TCE - ANEXO III - Preencher'!Z683</f>
        <v>0</v>
      </c>
      <c r="Z674" s="16">
        <f t="shared" si="65"/>
        <v>103.20878106508876</v>
      </c>
      <c r="AA674" s="17" t="str">
        <f>IF('[1]TCE - ANEXO III - Preencher'!AB683="","",'[1]TCE - ANEXO III - Preencher'!AB683)</f>
        <v/>
      </c>
      <c r="AB674" s="15">
        <f t="shared" si="60"/>
        <v>524.79078106508871</v>
      </c>
    </row>
    <row r="675" spans="1:28" x14ac:dyDescent="0.2">
      <c r="A675" s="8">
        <f>IFERROR(VLOOKUP(B675,'[1]DADOS (OCULTAR)'!$P$3:$R$91,3,0),"")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PRISCILA ROBERTA OTACIA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3241-15</v>
      </c>
      <c r="G675" s="13" t="str">
        <f>IF('[1]TCE - ANEXO III - Preencher'!H684="","",'[1]TCE - ANEXO III - Preencher'!H684)</f>
        <v>01/2022</v>
      </c>
      <c r="H675" s="14">
        <f>'[1]TCE - ANEXO III - Preencher'!I684</f>
        <v>0</v>
      </c>
      <c r="I675" s="14">
        <f>'[1]TCE - ANEXO III - Preencher'!J684</f>
        <v>255.02719999999999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1.3540000000000001</v>
      </c>
      <c r="O675" s="15">
        <f>'[1]TCE - ANEXO III - Preencher'!P684</f>
        <v>0</v>
      </c>
      <c r="P675" s="16">
        <f t="shared" si="62"/>
        <v>1.3540000000000001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103.20878106508876</v>
      </c>
      <c r="Y675" s="15">
        <f>'[1]TCE - ANEXO III - Preencher'!Z684</f>
        <v>0</v>
      </c>
      <c r="Z675" s="16">
        <f t="shared" si="65"/>
        <v>103.20878106508876</v>
      </c>
      <c r="AA675" s="17" t="str">
        <f>IF('[1]TCE - ANEXO III - Preencher'!AB684="","",'[1]TCE - ANEXO III - Preencher'!AB684)</f>
        <v/>
      </c>
      <c r="AB675" s="15">
        <f t="shared" si="60"/>
        <v>359.58998106508875</v>
      </c>
    </row>
    <row r="676" spans="1:28" x14ac:dyDescent="0.2">
      <c r="A676" s="8">
        <f>IFERROR(VLOOKUP(B676,'[1]DADOS (OCULTAR)'!$P$3:$R$91,3,0),"")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PRISCILLA DE SANTANA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01/2022</v>
      </c>
      <c r="H676" s="14">
        <f>'[1]TCE - ANEXO III - Preencher'!I685</f>
        <v>0</v>
      </c>
      <c r="I676" s="14">
        <f>'[1]TCE - ANEXO III - Preencher'!J685</f>
        <v>127.0528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1.3540000000000001</v>
      </c>
      <c r="O676" s="15">
        <f>'[1]TCE - ANEXO III - Preencher'!P685</f>
        <v>0</v>
      </c>
      <c r="P676" s="16">
        <f t="shared" si="62"/>
        <v>1.3540000000000001</v>
      </c>
      <c r="Q676" s="15">
        <f>'[1]TCE - ANEXO III - Preencher'!R685</f>
        <v>391.37</v>
      </c>
      <c r="R676" s="15">
        <f>'[1]TCE - ANEXO III - Preencher'!S685</f>
        <v>72.72</v>
      </c>
      <c r="S676" s="16">
        <f t="shared" si="63"/>
        <v>318.64999999999998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103.20878106508876</v>
      </c>
      <c r="Y676" s="15">
        <f>'[1]TCE - ANEXO III - Preencher'!Z685</f>
        <v>0</v>
      </c>
      <c r="Z676" s="16">
        <f t="shared" si="65"/>
        <v>103.20878106508876</v>
      </c>
      <c r="AA676" s="17" t="str">
        <f>IF('[1]TCE - ANEXO III - Preencher'!AB685="","",'[1]TCE - ANEXO III - Preencher'!AB685)</f>
        <v/>
      </c>
      <c r="AB676" s="15">
        <f t="shared" si="60"/>
        <v>550.26558106508867</v>
      </c>
    </row>
    <row r="677" spans="1:28" x14ac:dyDescent="0.2">
      <c r="A677" s="8">
        <f>IFERROR(VLOOKUP(B677,'[1]DADOS (OCULTAR)'!$P$3:$R$91,3,0),"")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QUESIA CLARINDO SALES DE SANTANA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01/2022</v>
      </c>
      <c r="H677" s="14">
        <f>'[1]TCE - ANEXO III - Preencher'!I686</f>
        <v>0</v>
      </c>
      <c r="I677" s="14">
        <f>'[1]TCE - ANEXO III - Preencher'!J686</f>
        <v>242.20160000000001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2.84</v>
      </c>
      <c r="O677" s="15">
        <f>'[1]TCE - ANEXO III - Preencher'!P686</f>
        <v>0</v>
      </c>
      <c r="P677" s="16">
        <f t="shared" si="62"/>
        <v>2.84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103.20878106508876</v>
      </c>
      <c r="Y677" s="15">
        <f>'[1]TCE - ANEXO III - Preencher'!Z686</f>
        <v>0</v>
      </c>
      <c r="Z677" s="16">
        <f t="shared" si="65"/>
        <v>103.20878106508876</v>
      </c>
      <c r="AA677" s="17" t="str">
        <f>IF('[1]TCE - ANEXO III - Preencher'!AB686="","",'[1]TCE - ANEXO III - Preencher'!AB686)</f>
        <v/>
      </c>
      <c r="AB677" s="15">
        <f t="shared" si="60"/>
        <v>348.25038106508879</v>
      </c>
    </row>
    <row r="678" spans="1:28" x14ac:dyDescent="0.2">
      <c r="A678" s="8">
        <f>IFERROR(VLOOKUP(B678,'[1]DADOS (OCULTAR)'!$P$3:$R$91,3,0),"")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RAFAEL ALESSANDRO FERREIRA GOMES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1426-05</v>
      </c>
      <c r="G678" s="13" t="str">
        <f>IF('[1]TCE - ANEXO III - Preencher'!H687="","",'[1]TCE - ANEXO III - Preencher'!H687)</f>
        <v>01/2022</v>
      </c>
      <c r="H678" s="14">
        <f>'[1]TCE - ANEXO III - Preencher'!I687</f>
        <v>0</v>
      </c>
      <c r="I678" s="14">
        <f>'[1]TCE - ANEXO III - Preencher'!J687</f>
        <v>1153.3055999999999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1.3540000000000001</v>
      </c>
      <c r="O678" s="15">
        <f>'[1]TCE - ANEXO III - Preencher'!P687</f>
        <v>0</v>
      </c>
      <c r="P678" s="16">
        <f t="shared" si="62"/>
        <v>1.3540000000000001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103.20878106508876</v>
      </c>
      <c r="Y678" s="15">
        <f>'[1]TCE - ANEXO III - Preencher'!Z687</f>
        <v>0</v>
      </c>
      <c r="Z678" s="16">
        <f t="shared" si="65"/>
        <v>103.20878106508876</v>
      </c>
      <c r="AA678" s="17" t="str">
        <f>IF('[1]TCE - ANEXO III - Preencher'!AB687="","",'[1]TCE - ANEXO III - Preencher'!AB687)</f>
        <v/>
      </c>
      <c r="AB678" s="15">
        <f t="shared" si="60"/>
        <v>1257.8683810650887</v>
      </c>
    </row>
    <row r="679" spans="1:28" x14ac:dyDescent="0.2">
      <c r="A679" s="8">
        <f>IFERROR(VLOOKUP(B679,'[1]DADOS (OCULTAR)'!$P$3:$R$91,3,0),"")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RAFAEL ALVES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5151-10</v>
      </c>
      <c r="G679" s="13" t="str">
        <f>IF('[1]TCE - ANEXO III - Preencher'!H688="","",'[1]TCE - ANEXO III - Preencher'!H688)</f>
        <v>01/2022</v>
      </c>
      <c r="H679" s="14">
        <f>'[1]TCE - ANEXO III - Preencher'!I688</f>
        <v>0</v>
      </c>
      <c r="I679" s="14">
        <f>'[1]TCE - ANEXO III - Preencher'!J688</f>
        <v>133.94560000000001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1.3540000000000001</v>
      </c>
      <c r="O679" s="15">
        <f>'[1]TCE - ANEXO III - Preencher'!P688</f>
        <v>0</v>
      </c>
      <c r="P679" s="16">
        <f t="shared" si="62"/>
        <v>1.3540000000000001</v>
      </c>
      <c r="Q679" s="15">
        <f>'[1]TCE - ANEXO III - Preencher'!R688</f>
        <v>269.79000000000002</v>
      </c>
      <c r="R679" s="15">
        <f>'[1]TCE - ANEXO III - Preencher'!S688</f>
        <v>64.239999999999995</v>
      </c>
      <c r="S679" s="16">
        <f t="shared" si="63"/>
        <v>205.55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103.20878106508876</v>
      </c>
      <c r="Y679" s="15">
        <f>'[1]TCE - ANEXO III - Preencher'!Z688</f>
        <v>0</v>
      </c>
      <c r="Z679" s="16">
        <f t="shared" si="65"/>
        <v>103.20878106508876</v>
      </c>
      <c r="AA679" s="17" t="str">
        <f>IF('[1]TCE - ANEXO III - Preencher'!AB688="","",'[1]TCE - ANEXO III - Preencher'!AB688)</f>
        <v/>
      </c>
      <c r="AB679" s="15">
        <f t="shared" si="60"/>
        <v>444.05838106508878</v>
      </c>
    </row>
    <row r="680" spans="1:28" x14ac:dyDescent="0.2">
      <c r="A680" s="8">
        <f>IFERROR(VLOOKUP(B680,'[1]DADOS (OCULTAR)'!$P$3:$R$91,3,0),"")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RAFAEL PATRICIO DA ROCHA FERREIRA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4131-15</v>
      </c>
      <c r="G680" s="13" t="str">
        <f>IF('[1]TCE - ANEXO III - Preencher'!H689="","",'[1]TCE - ANEXO III - Preencher'!H689)</f>
        <v>01/2022</v>
      </c>
      <c r="H680" s="14">
        <f>'[1]TCE - ANEXO III - Preencher'!I689</f>
        <v>0</v>
      </c>
      <c r="I680" s="14">
        <f>'[1]TCE - ANEXO III - Preencher'!J689</f>
        <v>157.04320000000001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1.3540000000000001</v>
      </c>
      <c r="O680" s="15">
        <f>'[1]TCE - ANEXO III - Preencher'!P689</f>
        <v>0</v>
      </c>
      <c r="P680" s="16">
        <f t="shared" si="62"/>
        <v>1.3540000000000001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103.20878106508876</v>
      </c>
      <c r="Y680" s="15">
        <f>'[1]TCE - ANEXO III - Preencher'!Z689</f>
        <v>0</v>
      </c>
      <c r="Z680" s="16">
        <f t="shared" si="65"/>
        <v>103.20878106508876</v>
      </c>
      <c r="AA680" s="17" t="str">
        <f>IF('[1]TCE - ANEXO III - Preencher'!AB689="","",'[1]TCE - ANEXO III - Preencher'!AB689)</f>
        <v/>
      </c>
      <c r="AB680" s="15">
        <f t="shared" si="60"/>
        <v>261.60598106508877</v>
      </c>
    </row>
    <row r="681" spans="1:28" x14ac:dyDescent="0.2">
      <c r="A681" s="8">
        <f>IFERROR(VLOOKUP(B681,'[1]DADOS (OCULTAR)'!$P$3:$R$91,3,0),"")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RAFAELA DE MELO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01/2022</v>
      </c>
      <c r="H681" s="14">
        <f>'[1]TCE - ANEXO III - Preencher'!I690</f>
        <v>0</v>
      </c>
      <c r="I681" s="14">
        <f>'[1]TCE - ANEXO III - Preencher'!J690</f>
        <v>124.6296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1.3540000000000001</v>
      </c>
      <c r="O681" s="15">
        <f>'[1]TCE - ANEXO III - Preencher'!P690</f>
        <v>0</v>
      </c>
      <c r="P681" s="16">
        <f t="shared" si="62"/>
        <v>1.3540000000000001</v>
      </c>
      <c r="Q681" s="15">
        <f>'[1]TCE - ANEXO III - Preencher'!R690</f>
        <v>0</v>
      </c>
      <c r="R681" s="15">
        <f>'[1]TCE - ANEXO III - Preencher'!S690</f>
        <v>58.78</v>
      </c>
      <c r="S681" s="16">
        <f t="shared" si="63"/>
        <v>-58.78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103.20878106508876</v>
      </c>
      <c r="Y681" s="15">
        <f>'[1]TCE - ANEXO III - Preencher'!Z690</f>
        <v>0</v>
      </c>
      <c r="Z681" s="16">
        <f t="shared" si="65"/>
        <v>103.20878106508876</v>
      </c>
      <c r="AA681" s="17" t="str">
        <f>IF('[1]TCE - ANEXO III - Preencher'!AB690="","",'[1]TCE - ANEXO III - Preencher'!AB690)</f>
        <v/>
      </c>
      <c r="AB681" s="15">
        <f t="shared" si="60"/>
        <v>170.41238106508877</v>
      </c>
    </row>
    <row r="682" spans="1:28" x14ac:dyDescent="0.2">
      <c r="A682" s="8">
        <f>IFERROR(VLOOKUP(B682,'[1]DADOS (OCULTAR)'!$P$3:$R$91,3,0),"")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RAFAELA HENRIQUE FERREIRA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01/2022</v>
      </c>
      <c r="H682" s="14">
        <f>'[1]TCE - ANEXO III - Preencher'!I691</f>
        <v>0</v>
      </c>
      <c r="I682" s="14">
        <f>'[1]TCE - ANEXO III - Preencher'!J691</f>
        <v>310.52879999999999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2.84</v>
      </c>
      <c r="O682" s="15">
        <f>'[1]TCE - ANEXO III - Preencher'!P691</f>
        <v>0</v>
      </c>
      <c r="P682" s="16">
        <f t="shared" si="62"/>
        <v>2.84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103.20878106508876</v>
      </c>
      <c r="Y682" s="15">
        <f>'[1]TCE - ANEXO III - Preencher'!Z691</f>
        <v>0</v>
      </c>
      <c r="Z682" s="16">
        <f t="shared" si="65"/>
        <v>103.20878106508876</v>
      </c>
      <c r="AA682" s="17" t="str">
        <f>IF('[1]TCE - ANEXO III - Preencher'!AB691="","",'[1]TCE - ANEXO III - Preencher'!AB691)</f>
        <v/>
      </c>
      <c r="AB682" s="15">
        <f t="shared" si="60"/>
        <v>416.57758106508874</v>
      </c>
    </row>
    <row r="683" spans="1:28" x14ac:dyDescent="0.2">
      <c r="A683" s="8">
        <f>IFERROR(VLOOKUP(B683,'[1]DADOS (OCULTAR)'!$P$3:$R$91,3,0),"")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RAFAELA MARTINS DOS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01/2022</v>
      </c>
      <c r="H683" s="14">
        <f>'[1]TCE - ANEXO III - Preencher'!I692</f>
        <v>0</v>
      </c>
      <c r="I683" s="14">
        <f>'[1]TCE - ANEXO III - Preencher'!J692</f>
        <v>128.7456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1.3540000000000001</v>
      </c>
      <c r="O683" s="15">
        <f>'[1]TCE - ANEXO III - Preencher'!P692</f>
        <v>0</v>
      </c>
      <c r="P683" s="16">
        <f t="shared" si="62"/>
        <v>1.3540000000000001</v>
      </c>
      <c r="Q683" s="15">
        <f>'[1]TCE - ANEXO III - Preencher'!R692</f>
        <v>391.37</v>
      </c>
      <c r="R683" s="15">
        <f>'[1]TCE - ANEXO III - Preencher'!S692</f>
        <v>53.33</v>
      </c>
      <c r="S683" s="16">
        <f t="shared" si="63"/>
        <v>338.04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103.20878106508876</v>
      </c>
      <c r="Y683" s="15">
        <f>'[1]TCE - ANEXO III - Preencher'!Z692</f>
        <v>0</v>
      </c>
      <c r="Z683" s="16">
        <f t="shared" si="65"/>
        <v>103.20878106508876</v>
      </c>
      <c r="AA683" s="17" t="str">
        <f>IF('[1]TCE - ANEXO III - Preencher'!AB692="","",'[1]TCE - ANEXO III - Preencher'!AB692)</f>
        <v/>
      </c>
      <c r="AB683" s="15">
        <f t="shared" si="60"/>
        <v>571.3483810650888</v>
      </c>
    </row>
    <row r="684" spans="1:28" x14ac:dyDescent="0.2">
      <c r="A684" s="8">
        <f>IFERROR(VLOOKUP(B684,'[1]DADOS (OCULTAR)'!$P$3:$R$91,3,0),"")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RAIANA FERNANDA DA SILVA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01/2022</v>
      </c>
      <c r="H684" s="14">
        <f>'[1]TCE - ANEXO III - Preencher'!I693</f>
        <v>0</v>
      </c>
      <c r="I684" s="14">
        <f>'[1]TCE - ANEXO III - Preencher'!J693</f>
        <v>275.64479999999998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2.84</v>
      </c>
      <c r="O684" s="15">
        <f>'[1]TCE - ANEXO III - Preencher'!P693</f>
        <v>0</v>
      </c>
      <c r="P684" s="16">
        <f t="shared" si="62"/>
        <v>2.84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103.20878106508876</v>
      </c>
      <c r="Y684" s="15">
        <f>'[1]TCE - ANEXO III - Preencher'!Z693</f>
        <v>0</v>
      </c>
      <c r="Z684" s="16">
        <f t="shared" si="65"/>
        <v>103.20878106508876</v>
      </c>
      <c r="AA684" s="17" t="str">
        <f>IF('[1]TCE - ANEXO III - Preencher'!AB693="","",'[1]TCE - ANEXO III - Preencher'!AB693)</f>
        <v/>
      </c>
      <c r="AB684" s="15">
        <f t="shared" si="60"/>
        <v>381.69358106508872</v>
      </c>
    </row>
    <row r="685" spans="1:28" x14ac:dyDescent="0.2">
      <c r="A685" s="8">
        <f>IFERROR(VLOOKUP(B685,'[1]DADOS (OCULTAR)'!$P$3:$R$91,3,0),"")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RAIMER FERREIRA SOUZA SANTOS LEAL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01/2022</v>
      </c>
      <c r="H685" s="14">
        <f>'[1]TCE - ANEXO III - Preencher'!I694</f>
        <v>0</v>
      </c>
      <c r="I685" s="14">
        <f>'[1]TCE - ANEXO III - Preencher'!J694</f>
        <v>462.54320000000001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103.20878106508876</v>
      </c>
      <c r="Y685" s="15">
        <f>'[1]TCE - ANEXO III - Preencher'!Z694</f>
        <v>0</v>
      </c>
      <c r="Z685" s="16">
        <f t="shared" si="65"/>
        <v>103.20878106508876</v>
      </c>
      <c r="AA685" s="17" t="str">
        <f>IF('[1]TCE - ANEXO III - Preencher'!AB694="","",'[1]TCE - ANEXO III - Preencher'!AB694)</f>
        <v/>
      </c>
      <c r="AB685" s="15">
        <f t="shared" si="60"/>
        <v>567.10598106508871</v>
      </c>
    </row>
    <row r="686" spans="1:28" x14ac:dyDescent="0.2">
      <c r="A686" s="8">
        <f>IFERROR(VLOOKUP(B686,'[1]DADOS (OCULTAR)'!$P$3:$R$91,3,0),"")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RAINIER LUZ REIS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01/2022</v>
      </c>
      <c r="H686" s="14">
        <f>'[1]TCE - ANEXO III - Preencher'!I695</f>
        <v>0</v>
      </c>
      <c r="I686" s="14">
        <f>'[1]TCE - ANEXO III - Preencher'!J695</f>
        <v>791.15200000000004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10.834</v>
      </c>
      <c r="O686" s="15">
        <f>'[1]TCE - ANEXO III - Preencher'!P695</f>
        <v>0</v>
      </c>
      <c r="P686" s="16">
        <f t="shared" si="62"/>
        <v>10.834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103.20878106508876</v>
      </c>
      <c r="Y686" s="15">
        <f>'[1]TCE - ANEXO III - Preencher'!Z695</f>
        <v>0</v>
      </c>
      <c r="Z686" s="16">
        <f t="shared" si="65"/>
        <v>103.20878106508876</v>
      </c>
      <c r="AA686" s="17" t="str">
        <f>IF('[1]TCE - ANEXO III - Preencher'!AB695="","",'[1]TCE - ANEXO III - Preencher'!AB695)</f>
        <v/>
      </c>
      <c r="AB686" s="15">
        <f t="shared" si="60"/>
        <v>905.1947810650887</v>
      </c>
    </row>
    <row r="687" spans="1:28" x14ac:dyDescent="0.2">
      <c r="A687" s="8">
        <f>IFERROR(VLOOKUP(B687,'[1]DADOS (OCULTAR)'!$P$3:$R$91,3,0),"")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RAISSA ALVES FALCAO RODRIGUES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01/2022</v>
      </c>
      <c r="H687" s="14">
        <f>'[1]TCE - ANEXO III - Preencher'!I696</f>
        <v>0</v>
      </c>
      <c r="I687" s="14">
        <f>'[1]TCE - ANEXO III - Preencher'!J696</f>
        <v>270.21120000000002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2.84</v>
      </c>
      <c r="O687" s="15">
        <f>'[1]TCE - ANEXO III - Preencher'!P696</f>
        <v>0</v>
      </c>
      <c r="P687" s="16">
        <f t="shared" si="62"/>
        <v>2.84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103.20878106508876</v>
      </c>
      <c r="Y687" s="15">
        <f>'[1]TCE - ANEXO III - Preencher'!Z696</f>
        <v>0</v>
      </c>
      <c r="Z687" s="16">
        <f t="shared" si="65"/>
        <v>103.20878106508876</v>
      </c>
      <c r="AA687" s="17" t="str">
        <f>IF('[1]TCE - ANEXO III - Preencher'!AB696="","",'[1]TCE - ANEXO III - Preencher'!AB696)</f>
        <v/>
      </c>
      <c r="AB687" s="15">
        <f t="shared" si="60"/>
        <v>376.25998106508877</v>
      </c>
    </row>
    <row r="688" spans="1:28" x14ac:dyDescent="0.2">
      <c r="A688" s="8">
        <f>IFERROR(VLOOKUP(B688,'[1]DADOS (OCULTAR)'!$P$3:$R$91,3,0),"")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RALPH MOREIRA DE BARROS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1421-15</v>
      </c>
      <c r="G688" s="13" t="str">
        <f>IF('[1]TCE - ANEXO III - Preencher'!H697="","",'[1]TCE - ANEXO III - Preencher'!H697)</f>
        <v>01/2022</v>
      </c>
      <c r="H688" s="14">
        <f>'[1]TCE - ANEXO III - Preencher'!I697</f>
        <v>0</v>
      </c>
      <c r="I688" s="14">
        <f>'[1]TCE - ANEXO III - Preencher'!J697</f>
        <v>397.44319999999999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0</v>
      </c>
      <c r="R688" s="15">
        <f>'[1]TCE - ANEXO III - Preencher'!S697</f>
        <v>198.62</v>
      </c>
      <c r="S688" s="16">
        <f t="shared" si="63"/>
        <v>-198.62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103.20878106508876</v>
      </c>
      <c r="Y688" s="15">
        <f>'[1]TCE - ANEXO III - Preencher'!Z697</f>
        <v>0</v>
      </c>
      <c r="Z688" s="16">
        <f t="shared" si="65"/>
        <v>103.20878106508876</v>
      </c>
      <c r="AA688" s="17" t="str">
        <f>IF('[1]TCE - ANEXO III - Preencher'!AB697="","",'[1]TCE - ANEXO III - Preencher'!AB697)</f>
        <v/>
      </c>
      <c r="AB688" s="15">
        <f t="shared" si="60"/>
        <v>303.38598106508874</v>
      </c>
    </row>
    <row r="689" spans="1:28" x14ac:dyDescent="0.2">
      <c r="A689" s="8">
        <f>IFERROR(VLOOKUP(B689,'[1]DADOS (OCULTAR)'!$P$3:$R$91,3,0),"")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RAQUEL BEZERRA CHAVES FERNANDES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01/2022</v>
      </c>
      <c r="H689" s="14">
        <f>'[1]TCE - ANEXO III - Preencher'!I698</f>
        <v>0</v>
      </c>
      <c r="I689" s="14">
        <f>'[1]TCE - ANEXO III - Preencher'!J698</f>
        <v>267.24639999999999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1.3540000000000001</v>
      </c>
      <c r="O689" s="15">
        <f>'[1]TCE - ANEXO III - Preencher'!P698</f>
        <v>0</v>
      </c>
      <c r="P689" s="16">
        <f t="shared" si="62"/>
        <v>1.3540000000000001</v>
      </c>
      <c r="Q689" s="15">
        <f>'[1]TCE - ANEXO III - Preencher'!R698</f>
        <v>634.54</v>
      </c>
      <c r="R689" s="15">
        <f>'[1]TCE - ANEXO III - Preencher'!S698</f>
        <v>89.21</v>
      </c>
      <c r="S689" s="16">
        <f t="shared" si="63"/>
        <v>545.32999999999993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103.20878106508876</v>
      </c>
      <c r="Y689" s="15">
        <f>'[1]TCE - ANEXO III - Preencher'!Z698</f>
        <v>0</v>
      </c>
      <c r="Z689" s="16">
        <f t="shared" si="65"/>
        <v>103.20878106508876</v>
      </c>
      <c r="AA689" s="17" t="str">
        <f>IF('[1]TCE - ANEXO III - Preencher'!AB698="","",'[1]TCE - ANEXO III - Preencher'!AB698)</f>
        <v/>
      </c>
      <c r="AB689" s="15">
        <f t="shared" si="60"/>
        <v>917.13918106508868</v>
      </c>
    </row>
    <row r="690" spans="1:28" x14ac:dyDescent="0.2">
      <c r="A690" s="8">
        <f>IFERROR(VLOOKUP(B690,'[1]DADOS (OCULTAR)'!$P$3:$R$91,3,0),"")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RAQUEL PRATA CAMPOS BELTRAO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01/2022</v>
      </c>
      <c r="H690" s="14">
        <f>'[1]TCE - ANEXO III - Preencher'!I699</f>
        <v>0</v>
      </c>
      <c r="I690" s="14">
        <f>'[1]TCE - ANEXO III - Preencher'!J699</f>
        <v>248.36959999999999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2.84</v>
      </c>
      <c r="O690" s="15">
        <f>'[1]TCE - ANEXO III - Preencher'!P699</f>
        <v>0</v>
      </c>
      <c r="P690" s="16">
        <f t="shared" si="62"/>
        <v>2.84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103.20878106508876</v>
      </c>
      <c r="Y690" s="15">
        <f>'[1]TCE - ANEXO III - Preencher'!Z699</f>
        <v>0</v>
      </c>
      <c r="Z690" s="16">
        <f t="shared" si="65"/>
        <v>103.20878106508876</v>
      </c>
      <c r="AA690" s="17" t="str">
        <f>IF('[1]TCE - ANEXO III - Preencher'!AB699="","",'[1]TCE - ANEXO III - Preencher'!AB699)</f>
        <v/>
      </c>
      <c r="AB690" s="15">
        <f t="shared" si="60"/>
        <v>354.41838106508874</v>
      </c>
    </row>
    <row r="691" spans="1:28" x14ac:dyDescent="0.2">
      <c r="A691" s="8">
        <f>IFERROR(VLOOKUP(B691,'[1]DADOS (OCULTAR)'!$P$3:$R$91,3,0),"")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RAYANNA THAIS PINHEIRO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01/2022</v>
      </c>
      <c r="H691" s="14">
        <f>'[1]TCE - ANEXO III - Preencher'!I700</f>
        <v>0</v>
      </c>
      <c r="I691" s="14">
        <f>'[1]TCE - ANEXO III - Preencher'!J700</f>
        <v>249.8192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2.84</v>
      </c>
      <c r="O691" s="15">
        <f>'[1]TCE - ANEXO III - Preencher'!P700</f>
        <v>0</v>
      </c>
      <c r="P691" s="16">
        <f t="shared" si="62"/>
        <v>2.84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103.20878106508876</v>
      </c>
      <c r="Y691" s="15">
        <f>'[1]TCE - ANEXO III - Preencher'!Z700</f>
        <v>0</v>
      </c>
      <c r="Z691" s="16">
        <f t="shared" si="65"/>
        <v>103.20878106508876</v>
      </c>
      <c r="AA691" s="17" t="str">
        <f>IF('[1]TCE - ANEXO III - Preencher'!AB700="","",'[1]TCE - ANEXO III - Preencher'!AB700)</f>
        <v/>
      </c>
      <c r="AB691" s="15">
        <f t="shared" si="60"/>
        <v>355.86798106508877</v>
      </c>
    </row>
    <row r="692" spans="1:28" x14ac:dyDescent="0.2">
      <c r="A692" s="8">
        <f>IFERROR(VLOOKUP(B692,'[1]DADOS (OCULTAR)'!$P$3:$R$91,3,0),"")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RAYANNE CAROLINE RIBEIRO DOS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01/2022</v>
      </c>
      <c r="H692" s="14">
        <f>'[1]TCE - ANEXO III - Preencher'!I701</f>
        <v>0</v>
      </c>
      <c r="I692" s="14">
        <f>'[1]TCE - ANEXO III - Preencher'!J701</f>
        <v>126.048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1.3540000000000001</v>
      </c>
      <c r="O692" s="15">
        <f>'[1]TCE - ANEXO III - Preencher'!P701</f>
        <v>0</v>
      </c>
      <c r="P692" s="16">
        <f t="shared" si="62"/>
        <v>1.3540000000000001</v>
      </c>
      <c r="Q692" s="15">
        <f>'[1]TCE - ANEXO III - Preencher'!R701</f>
        <v>391.37</v>
      </c>
      <c r="R692" s="15">
        <f>'[1]TCE - ANEXO III - Preencher'!S701</f>
        <v>63.02</v>
      </c>
      <c r="S692" s="16">
        <f t="shared" si="63"/>
        <v>328.35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103.20878106508876</v>
      </c>
      <c r="Y692" s="15">
        <f>'[1]TCE - ANEXO III - Preencher'!Z701</f>
        <v>0</v>
      </c>
      <c r="Z692" s="16">
        <f t="shared" si="65"/>
        <v>103.20878106508876</v>
      </c>
      <c r="AA692" s="17" t="str">
        <f>IF('[1]TCE - ANEXO III - Preencher'!AB701="","",'[1]TCE - ANEXO III - Preencher'!AB701)</f>
        <v/>
      </c>
      <c r="AB692" s="15">
        <f t="shared" si="60"/>
        <v>558.96078106508878</v>
      </c>
    </row>
    <row r="693" spans="1:28" x14ac:dyDescent="0.2">
      <c r="A693" s="8">
        <f>IFERROR(VLOOKUP(B693,'[1]DADOS (OCULTAR)'!$P$3:$R$91,3,0),"")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RAYSSA KARLA DE OLIVEIRA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01/2022</v>
      </c>
      <c r="H693" s="14">
        <f>'[1]TCE - ANEXO III - Preencher'!I702</f>
        <v>0</v>
      </c>
      <c r="I693" s="14">
        <f>'[1]TCE - ANEXO III - Preencher'!J702</f>
        <v>127.8824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1.3540000000000001</v>
      </c>
      <c r="O693" s="15">
        <f>'[1]TCE - ANEXO III - Preencher'!P702</f>
        <v>0</v>
      </c>
      <c r="P693" s="16">
        <f t="shared" si="62"/>
        <v>1.3540000000000001</v>
      </c>
      <c r="Q693" s="15">
        <f>'[1]TCE - ANEXO III - Preencher'!R702</f>
        <v>269.79000000000002</v>
      </c>
      <c r="R693" s="15">
        <f>'[1]TCE - ANEXO III - Preencher'!S702</f>
        <v>58.9</v>
      </c>
      <c r="S693" s="16">
        <f t="shared" si="63"/>
        <v>210.89000000000001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103.20878106508876</v>
      </c>
      <c r="Y693" s="15">
        <f>'[1]TCE - ANEXO III - Preencher'!Z702</f>
        <v>0</v>
      </c>
      <c r="Z693" s="16">
        <f t="shared" si="65"/>
        <v>103.20878106508876</v>
      </c>
      <c r="AA693" s="17" t="str">
        <f>IF('[1]TCE - ANEXO III - Preencher'!AB702="","",'[1]TCE - ANEXO III - Preencher'!AB702)</f>
        <v/>
      </c>
      <c r="AB693" s="15">
        <f t="shared" si="60"/>
        <v>443.33518106508876</v>
      </c>
    </row>
    <row r="694" spans="1:28" x14ac:dyDescent="0.2">
      <c r="A694" s="8">
        <f>IFERROR(VLOOKUP(B694,'[1]DADOS (OCULTAR)'!$P$3:$R$91,3,0),"")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RENATA ANDREZA DE ALBUQUERQUE HENRIQUES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2523-05</v>
      </c>
      <c r="G694" s="13" t="str">
        <f>IF('[1]TCE - ANEXO III - Preencher'!H703="","",'[1]TCE - ANEXO III - Preencher'!H703)</f>
        <v>01/2022</v>
      </c>
      <c r="H694" s="14">
        <f>'[1]TCE - ANEXO III - Preencher'!I703</f>
        <v>0</v>
      </c>
      <c r="I694" s="14">
        <f>'[1]TCE - ANEXO III - Preencher'!J703</f>
        <v>157.22800000000001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1.3540000000000001</v>
      </c>
      <c r="O694" s="15">
        <f>'[1]TCE - ANEXO III - Preencher'!P703</f>
        <v>0</v>
      </c>
      <c r="P694" s="16">
        <f t="shared" si="62"/>
        <v>1.3540000000000001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103.20878106508876</v>
      </c>
      <c r="Y694" s="15">
        <f>'[1]TCE - ANEXO III - Preencher'!Z703</f>
        <v>0</v>
      </c>
      <c r="Z694" s="16">
        <f t="shared" si="65"/>
        <v>103.20878106508876</v>
      </c>
      <c r="AA694" s="17" t="str">
        <f>IF('[1]TCE - ANEXO III - Preencher'!AB703="","",'[1]TCE - ANEXO III - Preencher'!AB703)</f>
        <v/>
      </c>
      <c r="AB694" s="15">
        <f t="shared" si="60"/>
        <v>261.79078106508877</v>
      </c>
    </row>
    <row r="695" spans="1:28" x14ac:dyDescent="0.2">
      <c r="A695" s="8">
        <f>IFERROR(VLOOKUP(B695,'[1]DADOS (OCULTAR)'!$P$3:$R$91,3,0),"")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RENATA BARBOSA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01/2022</v>
      </c>
      <c r="H695" s="14">
        <f>'[1]TCE - ANEXO III - Preencher'!I704</f>
        <v>0</v>
      </c>
      <c r="I695" s="14">
        <f>'[1]TCE - ANEXO III - Preencher'!J704</f>
        <v>136.81200000000001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1.3540000000000001</v>
      </c>
      <c r="O695" s="15">
        <f>'[1]TCE - ANEXO III - Preencher'!P704</f>
        <v>0</v>
      </c>
      <c r="P695" s="16">
        <f t="shared" si="62"/>
        <v>1.3540000000000001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48.59</v>
      </c>
      <c r="U695" s="15">
        <f>'[1]TCE - ANEXO III - Preencher'!V704</f>
        <v>0</v>
      </c>
      <c r="V695" s="16">
        <f t="shared" si="64"/>
        <v>48.59</v>
      </c>
      <c r="W695" s="17" t="str">
        <f>IF('[1]TCE - ANEXO III - Preencher'!X704="","",'[1]TCE - ANEXO III - Preencher'!X704)</f>
        <v>AUXILIO CRECHE</v>
      </c>
      <c r="X695" s="15">
        <f>'[1]TCE - ANEXO III - Preencher'!Y704</f>
        <v>103.20878106508876</v>
      </c>
      <c r="Y695" s="15">
        <f>'[1]TCE - ANEXO III - Preencher'!Z704</f>
        <v>0</v>
      </c>
      <c r="Z695" s="16">
        <f t="shared" si="65"/>
        <v>103.20878106508876</v>
      </c>
      <c r="AA695" s="17" t="str">
        <f>IF('[1]TCE - ANEXO III - Preencher'!AB704="","",'[1]TCE - ANEXO III - Preencher'!AB704)</f>
        <v/>
      </c>
      <c r="AB695" s="15">
        <f t="shared" si="60"/>
        <v>289.9647810650888</v>
      </c>
    </row>
    <row r="696" spans="1:28" x14ac:dyDescent="0.2">
      <c r="A696" s="8">
        <f>IFERROR(VLOOKUP(B696,'[1]DADOS (OCULTAR)'!$P$3:$R$91,3,0),"")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RENATA BARROS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01/2022</v>
      </c>
      <c r="H696" s="14">
        <f>'[1]TCE - ANEXO III - Preencher'!I705</f>
        <v>0</v>
      </c>
      <c r="I696" s="14">
        <f>'[1]TCE - ANEXO III - Preencher'!J705</f>
        <v>281.90559999999999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2.84</v>
      </c>
      <c r="O696" s="15">
        <f>'[1]TCE - ANEXO III - Preencher'!P705</f>
        <v>0</v>
      </c>
      <c r="P696" s="16">
        <f t="shared" si="62"/>
        <v>2.84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103.20878106508876</v>
      </c>
      <c r="Y696" s="15">
        <f>'[1]TCE - ANEXO III - Preencher'!Z705</f>
        <v>0</v>
      </c>
      <c r="Z696" s="16">
        <f t="shared" si="65"/>
        <v>103.20878106508876</v>
      </c>
      <c r="AA696" s="17" t="str">
        <f>IF('[1]TCE - ANEXO III - Preencher'!AB705="","",'[1]TCE - ANEXO III - Preencher'!AB705)</f>
        <v/>
      </c>
      <c r="AB696" s="15">
        <f t="shared" si="60"/>
        <v>387.95438106508874</v>
      </c>
    </row>
    <row r="697" spans="1:28" x14ac:dyDescent="0.2">
      <c r="A697" s="8">
        <f>IFERROR(VLOOKUP(B697,'[1]DADOS (OCULTAR)'!$P$3:$R$91,3,0),"")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RENATA DE CASSIA NUNES SANTOS PIMENTA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2236-05</v>
      </c>
      <c r="G697" s="13" t="str">
        <f>IF('[1]TCE - ANEXO III - Preencher'!H706="","",'[1]TCE - ANEXO III - Preencher'!H706)</f>
        <v>01/2022</v>
      </c>
      <c r="H697" s="14">
        <f>'[1]TCE - ANEXO III - Preencher'!I706</f>
        <v>0</v>
      </c>
      <c r="I697" s="14">
        <f>'[1]TCE - ANEXO III - Preencher'!J706</f>
        <v>211.5136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2.84</v>
      </c>
      <c r="O697" s="15">
        <f>'[1]TCE - ANEXO III - Preencher'!P706</f>
        <v>0</v>
      </c>
      <c r="P697" s="16">
        <f t="shared" si="62"/>
        <v>2.84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78.569999999999993</v>
      </c>
      <c r="U697" s="15">
        <f>'[1]TCE - ANEXO III - Preencher'!V706</f>
        <v>0</v>
      </c>
      <c r="V697" s="16">
        <f t="shared" si="64"/>
        <v>78.569999999999993</v>
      </c>
      <c r="W697" s="17" t="str">
        <f>IF('[1]TCE - ANEXO III - Preencher'!X706="","",'[1]TCE - ANEXO III - Preencher'!X706)</f>
        <v>AUXILIO CRECHE</v>
      </c>
      <c r="X697" s="15">
        <f>'[1]TCE - ANEXO III - Preencher'!Y706</f>
        <v>103.20878106508876</v>
      </c>
      <c r="Y697" s="15">
        <f>'[1]TCE - ANEXO III - Preencher'!Z706</f>
        <v>0</v>
      </c>
      <c r="Z697" s="16">
        <f t="shared" si="65"/>
        <v>103.20878106508876</v>
      </c>
      <c r="AA697" s="17" t="str">
        <f>IF('[1]TCE - ANEXO III - Preencher'!AB706="","",'[1]TCE - ANEXO III - Preencher'!AB706)</f>
        <v/>
      </c>
      <c r="AB697" s="15">
        <f t="shared" si="60"/>
        <v>396.13238106508874</v>
      </c>
    </row>
    <row r="698" spans="1:28" x14ac:dyDescent="0.2">
      <c r="A698" s="8">
        <f>IFERROR(VLOOKUP(B698,'[1]DADOS (OCULTAR)'!$P$3:$R$91,3,0),"")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RENATA GALINDO LIMA MELO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01/2022</v>
      </c>
      <c r="H698" s="14">
        <f>'[1]TCE - ANEXO III - Preencher'!I707</f>
        <v>0</v>
      </c>
      <c r="I698" s="14">
        <f>'[1]TCE - ANEXO III - Preencher'!J707</f>
        <v>328.75200000000001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2.84</v>
      </c>
      <c r="O698" s="15">
        <f>'[1]TCE - ANEXO III - Preencher'!P707</f>
        <v>0</v>
      </c>
      <c r="P698" s="16">
        <f t="shared" si="62"/>
        <v>2.84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103.20878106508876</v>
      </c>
      <c r="Y698" s="15">
        <f>'[1]TCE - ANEXO III - Preencher'!Z707</f>
        <v>0</v>
      </c>
      <c r="Z698" s="16">
        <f t="shared" si="65"/>
        <v>103.20878106508876</v>
      </c>
      <c r="AA698" s="17" t="str">
        <f>IF('[1]TCE - ANEXO III - Preencher'!AB707="","",'[1]TCE - ANEXO III - Preencher'!AB707)</f>
        <v/>
      </c>
      <c r="AB698" s="15">
        <f t="shared" si="60"/>
        <v>434.80078106508876</v>
      </c>
    </row>
    <row r="699" spans="1:28" x14ac:dyDescent="0.2">
      <c r="A699" s="8">
        <f>IFERROR(VLOOKUP(B699,'[1]DADOS (OCULTAR)'!$P$3:$R$91,3,0),"")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RENATA LAIS GOUVEIA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01/2022</v>
      </c>
      <c r="H699" s="14">
        <f>'[1]TCE - ANEXO III - Preencher'!I708</f>
        <v>0</v>
      </c>
      <c r="I699" s="14">
        <f>'[1]TCE - ANEXO III - Preencher'!J708</f>
        <v>277.54480000000001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2.84</v>
      </c>
      <c r="O699" s="15">
        <f>'[1]TCE - ANEXO III - Preencher'!P708</f>
        <v>0</v>
      </c>
      <c r="P699" s="16">
        <f t="shared" si="62"/>
        <v>2.84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103.20878106508876</v>
      </c>
      <c r="Y699" s="15">
        <f>'[1]TCE - ANEXO III - Preencher'!Z708</f>
        <v>0</v>
      </c>
      <c r="Z699" s="16">
        <f t="shared" si="65"/>
        <v>103.20878106508876</v>
      </c>
      <c r="AA699" s="17" t="str">
        <f>IF('[1]TCE - ANEXO III - Preencher'!AB708="","",'[1]TCE - ANEXO III - Preencher'!AB708)</f>
        <v/>
      </c>
      <c r="AB699" s="15">
        <f t="shared" si="60"/>
        <v>383.59358106508876</v>
      </c>
    </row>
    <row r="700" spans="1:28" x14ac:dyDescent="0.2">
      <c r="A700" s="8">
        <f>IFERROR(VLOOKUP(B700,'[1]DADOS (OCULTAR)'!$P$3:$R$91,3,0),"")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RENATA MARTINS BORGES SERRANO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5152-05</v>
      </c>
      <c r="G700" s="13" t="str">
        <f>IF('[1]TCE - ANEXO III - Preencher'!H709="","",'[1]TCE - ANEXO III - Preencher'!H709)</f>
        <v>01/2022</v>
      </c>
      <c r="H700" s="14">
        <f>'[1]TCE - ANEXO III - Preencher'!I709</f>
        <v>0</v>
      </c>
      <c r="I700" s="14">
        <f>'[1]TCE - ANEXO III - Preencher'!J709</f>
        <v>223.68639999999999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1.3540000000000001</v>
      </c>
      <c r="O700" s="15">
        <f>'[1]TCE - ANEXO III - Preencher'!P709</f>
        <v>0</v>
      </c>
      <c r="P700" s="16">
        <f t="shared" si="62"/>
        <v>1.3540000000000001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103.20878106508876</v>
      </c>
      <c r="Y700" s="15">
        <f>'[1]TCE - ANEXO III - Preencher'!Z709</f>
        <v>0</v>
      </c>
      <c r="Z700" s="16">
        <f t="shared" si="65"/>
        <v>103.20878106508876</v>
      </c>
      <c r="AA700" s="17" t="str">
        <f>IF('[1]TCE - ANEXO III - Preencher'!AB709="","",'[1]TCE - ANEXO III - Preencher'!AB709)</f>
        <v/>
      </c>
      <c r="AB700" s="15">
        <f t="shared" si="60"/>
        <v>328.24918106508875</v>
      </c>
    </row>
    <row r="701" spans="1:28" x14ac:dyDescent="0.2">
      <c r="A701" s="8">
        <f>IFERROR(VLOOKUP(B701,'[1]DADOS (OCULTAR)'!$P$3:$R$91,3,0),"")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RENILDA CLEIDE SILVA DOS ANJOS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5142-25</v>
      </c>
      <c r="G701" s="13" t="str">
        <f>IF('[1]TCE - ANEXO III - Preencher'!H710="","",'[1]TCE - ANEXO III - Preencher'!H710)</f>
        <v>01/2022</v>
      </c>
      <c r="H701" s="14">
        <f>'[1]TCE - ANEXO III - Preencher'!I710</f>
        <v>0</v>
      </c>
      <c r="I701" s="14">
        <f>'[1]TCE - ANEXO III - Preencher'!J710</f>
        <v>140.85599999999999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1.3540000000000001</v>
      </c>
      <c r="O701" s="15">
        <f>'[1]TCE - ANEXO III - Preencher'!P710</f>
        <v>0</v>
      </c>
      <c r="P701" s="16">
        <f t="shared" si="62"/>
        <v>1.3540000000000001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103.20878106508876</v>
      </c>
      <c r="Y701" s="15">
        <f>'[1]TCE - ANEXO III - Preencher'!Z710</f>
        <v>0</v>
      </c>
      <c r="Z701" s="16">
        <f t="shared" si="65"/>
        <v>103.20878106508876</v>
      </c>
      <c r="AA701" s="17" t="str">
        <f>IF('[1]TCE - ANEXO III - Preencher'!AB710="","",'[1]TCE - ANEXO III - Preencher'!AB710)</f>
        <v/>
      </c>
      <c r="AB701" s="15">
        <f t="shared" si="60"/>
        <v>245.41878106508875</v>
      </c>
    </row>
    <row r="702" spans="1:28" x14ac:dyDescent="0.2">
      <c r="A702" s="8">
        <f>IFERROR(VLOOKUP(B702,'[1]DADOS (OCULTAR)'!$P$3:$R$91,3,0),"")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RICHELLE DE OLIVEIRA SANTIAGO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01/2022</v>
      </c>
      <c r="H702" s="14">
        <f>'[1]TCE - ANEXO III - Preencher'!I711</f>
        <v>0</v>
      </c>
      <c r="I702" s="14">
        <f>'[1]TCE - ANEXO III - Preencher'!J711</f>
        <v>243.68639999999999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1.3540000000000001</v>
      </c>
      <c r="O702" s="15">
        <f>'[1]TCE - ANEXO III - Preencher'!P711</f>
        <v>0</v>
      </c>
      <c r="P702" s="16">
        <f t="shared" si="62"/>
        <v>1.3540000000000001</v>
      </c>
      <c r="Q702" s="15">
        <f>'[1]TCE - ANEXO III - Preencher'!R711</f>
        <v>287.77999999999997</v>
      </c>
      <c r="R702" s="15">
        <f>'[1]TCE - ANEXO III - Preencher'!S711</f>
        <v>72.72</v>
      </c>
      <c r="S702" s="16">
        <f t="shared" si="63"/>
        <v>215.05999999999997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103.20878106508876</v>
      </c>
      <c r="Y702" s="15">
        <f>'[1]TCE - ANEXO III - Preencher'!Z711</f>
        <v>0</v>
      </c>
      <c r="Z702" s="16">
        <f t="shared" si="65"/>
        <v>103.20878106508876</v>
      </c>
      <c r="AA702" s="17" t="str">
        <f>IF('[1]TCE - ANEXO III - Preencher'!AB711="","",'[1]TCE - ANEXO III - Preencher'!AB711)</f>
        <v/>
      </c>
      <c r="AB702" s="15">
        <f t="shared" si="60"/>
        <v>563.30918106508875</v>
      </c>
    </row>
    <row r="703" spans="1:28" x14ac:dyDescent="0.2">
      <c r="A703" s="8">
        <f>IFERROR(VLOOKUP(B703,'[1]DADOS (OCULTAR)'!$P$3:$R$91,3,0),"")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RINALDO JOSE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5211-30</v>
      </c>
      <c r="G703" s="13" t="str">
        <f>IF('[1]TCE - ANEXO III - Preencher'!H712="","",'[1]TCE - ANEXO III - Preencher'!H712)</f>
        <v>01/2022</v>
      </c>
      <c r="H703" s="14">
        <f>'[1]TCE - ANEXO III - Preencher'!I712</f>
        <v>0</v>
      </c>
      <c r="I703" s="14">
        <f>'[1]TCE - ANEXO III - Preencher'!J712</f>
        <v>118.536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1.3540000000000001</v>
      </c>
      <c r="O703" s="15">
        <f>'[1]TCE - ANEXO III - Preencher'!P712</f>
        <v>0</v>
      </c>
      <c r="P703" s="16">
        <f t="shared" si="62"/>
        <v>1.3540000000000001</v>
      </c>
      <c r="Q703" s="15">
        <f>'[1]TCE - ANEXO III - Preencher'!R712</f>
        <v>251.8</v>
      </c>
      <c r="R703" s="15">
        <f>'[1]TCE - ANEXO III - Preencher'!S712</f>
        <v>70.540000000000006</v>
      </c>
      <c r="S703" s="16">
        <f t="shared" si="63"/>
        <v>181.26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103.20878106508876</v>
      </c>
      <c r="Y703" s="15">
        <f>'[1]TCE - ANEXO III - Preencher'!Z712</f>
        <v>0</v>
      </c>
      <c r="Z703" s="16">
        <f t="shared" si="65"/>
        <v>103.20878106508876</v>
      </c>
      <c r="AA703" s="17" t="str">
        <f>IF('[1]TCE - ANEXO III - Preencher'!AB712="","",'[1]TCE - ANEXO III - Preencher'!AB712)</f>
        <v/>
      </c>
      <c r="AB703" s="15">
        <f t="shared" si="60"/>
        <v>404.35878106508875</v>
      </c>
    </row>
    <row r="704" spans="1:28" x14ac:dyDescent="0.2">
      <c r="A704" s="8">
        <f>IFERROR(VLOOKUP(B704,'[1]DADOS (OCULTAR)'!$P$3:$R$91,3,0),"")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RITA DE CASSIA ALMEIDA NETA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 t="str">
        <f>IF('[1]TCE - ANEXO III - Preencher'!H713="","",'[1]TCE - ANEXO III - Preencher'!H713)</f>
        <v>01/2022</v>
      </c>
      <c r="H704" s="14">
        <f>'[1]TCE - ANEXO III - Preencher'!I713</f>
        <v>0</v>
      </c>
      <c r="I704" s="14">
        <f>'[1]TCE - ANEXO III - Preencher'!J713</f>
        <v>226.8312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2.84</v>
      </c>
      <c r="O704" s="15">
        <f>'[1]TCE - ANEXO III - Preencher'!P713</f>
        <v>0</v>
      </c>
      <c r="P704" s="16">
        <f t="shared" si="62"/>
        <v>2.84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103.20878106508876</v>
      </c>
      <c r="Y704" s="15">
        <f>'[1]TCE - ANEXO III - Preencher'!Z713</f>
        <v>0</v>
      </c>
      <c r="Z704" s="16">
        <f t="shared" si="65"/>
        <v>103.20878106508876</v>
      </c>
      <c r="AA704" s="17" t="str">
        <f>IF('[1]TCE - ANEXO III - Preencher'!AB713="","",'[1]TCE - ANEXO III - Preencher'!AB713)</f>
        <v/>
      </c>
      <c r="AB704" s="15">
        <f t="shared" si="60"/>
        <v>332.87998106508877</v>
      </c>
    </row>
    <row r="705" spans="1:28" x14ac:dyDescent="0.2">
      <c r="A705" s="8">
        <f>IFERROR(VLOOKUP(B705,'[1]DADOS (OCULTAR)'!$P$3:$R$91,3,0),"")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RITA DE CASSIA CORDEIRO BASTOS LEITE DOS ANJOS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1312-05</v>
      </c>
      <c r="G705" s="13" t="str">
        <f>IF('[1]TCE - ANEXO III - Preencher'!H714="","",'[1]TCE - ANEXO III - Preencher'!H714)</f>
        <v>01/2022</v>
      </c>
      <c r="H705" s="14">
        <f>'[1]TCE - ANEXO III - Preencher'!I714</f>
        <v>0</v>
      </c>
      <c r="I705" s="14">
        <f>'[1]TCE - ANEXO III - Preencher'!J714</f>
        <v>1487.8448000000001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1.3540000000000001</v>
      </c>
      <c r="O705" s="15">
        <f>'[1]TCE - ANEXO III - Preencher'!P714</f>
        <v>0</v>
      </c>
      <c r="P705" s="16">
        <f t="shared" si="62"/>
        <v>1.3540000000000001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3.44</v>
      </c>
      <c r="U705" s="15">
        <f>'[1]TCE - ANEXO III - Preencher'!V714</f>
        <v>0</v>
      </c>
      <c r="V705" s="16">
        <f t="shared" si="64"/>
        <v>3.44</v>
      </c>
      <c r="W705" s="17" t="str">
        <f>IF('[1]TCE - ANEXO III - Preencher'!X714="","",'[1]TCE - ANEXO III - Preencher'!X714)</f>
        <v>AUXILIO CRECHE</v>
      </c>
      <c r="X705" s="15">
        <f>'[1]TCE - ANEXO III - Preencher'!Y714</f>
        <v>103.20878106508876</v>
      </c>
      <c r="Y705" s="15">
        <f>'[1]TCE - ANEXO III - Preencher'!Z714</f>
        <v>0</v>
      </c>
      <c r="Z705" s="16">
        <f t="shared" si="65"/>
        <v>103.20878106508876</v>
      </c>
      <c r="AA705" s="17" t="str">
        <f>IF('[1]TCE - ANEXO III - Preencher'!AB714="","",'[1]TCE - ANEXO III - Preencher'!AB714)</f>
        <v/>
      </c>
      <c r="AB705" s="15">
        <f t="shared" si="60"/>
        <v>1595.8475810650889</v>
      </c>
    </row>
    <row r="706" spans="1:28" x14ac:dyDescent="0.2">
      <c r="A706" s="8">
        <f>IFERROR(VLOOKUP(B706,'[1]DADOS (OCULTAR)'!$P$3:$R$91,3,0),"")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RITA DE CASSIA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5134-30</v>
      </c>
      <c r="G706" s="13" t="str">
        <f>IF('[1]TCE - ANEXO III - Preencher'!H715="","",'[1]TCE - ANEXO III - Preencher'!H715)</f>
        <v>01/2022</v>
      </c>
      <c r="H706" s="14">
        <f>'[1]TCE - ANEXO III - Preencher'!I715</f>
        <v>0</v>
      </c>
      <c r="I706" s="14">
        <f>'[1]TCE - ANEXO III - Preencher'!J715</f>
        <v>126.048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1.3540000000000001</v>
      </c>
      <c r="O706" s="15">
        <f>'[1]TCE - ANEXO III - Preencher'!P715</f>
        <v>0</v>
      </c>
      <c r="P706" s="16">
        <f t="shared" si="62"/>
        <v>1.3540000000000001</v>
      </c>
      <c r="Q706" s="15">
        <f>'[1]TCE - ANEXO III - Preencher'!R715</f>
        <v>391.37</v>
      </c>
      <c r="R706" s="15">
        <f>'[1]TCE - ANEXO III - Preencher'!S715</f>
        <v>67.63</v>
      </c>
      <c r="S706" s="16">
        <f t="shared" si="63"/>
        <v>323.74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103.20878106508876</v>
      </c>
      <c r="Y706" s="15">
        <f>'[1]TCE - ANEXO III - Preencher'!Z715</f>
        <v>0</v>
      </c>
      <c r="Z706" s="16">
        <f t="shared" si="65"/>
        <v>103.20878106508876</v>
      </c>
      <c r="AA706" s="17" t="str">
        <f>IF('[1]TCE - ANEXO III - Preencher'!AB715="","",'[1]TCE - ANEXO III - Preencher'!AB715)</f>
        <v/>
      </c>
      <c r="AB706" s="15">
        <f t="shared" si="60"/>
        <v>554.35078106508877</v>
      </c>
    </row>
    <row r="707" spans="1:28" x14ac:dyDescent="0.2">
      <c r="A707" s="8">
        <f>IFERROR(VLOOKUP(B707,'[1]DADOS (OCULTAR)'!$P$3:$R$91,3,0),"")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RITA DE CASSIA DA SILVA MELO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01/2022</v>
      </c>
      <c r="H707" s="14">
        <f>'[1]TCE - ANEXO III - Preencher'!I716</f>
        <v>0</v>
      </c>
      <c r="I707" s="14">
        <f>'[1]TCE - ANEXO III - Preencher'!J716</f>
        <v>116.2024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1.3540000000000001</v>
      </c>
      <c r="O707" s="15">
        <f>'[1]TCE - ANEXO III - Preencher'!P716</f>
        <v>0</v>
      </c>
      <c r="P707" s="16">
        <f t="shared" si="62"/>
        <v>1.3540000000000001</v>
      </c>
      <c r="Q707" s="15">
        <f>'[1]TCE - ANEXO III - Preencher'!R716</f>
        <v>0</v>
      </c>
      <c r="R707" s="15">
        <f>'[1]TCE - ANEXO III - Preencher'!S716</f>
        <v>72.72</v>
      </c>
      <c r="S707" s="16">
        <f t="shared" si="63"/>
        <v>-72.72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103.20878106508876</v>
      </c>
      <c r="Y707" s="15">
        <f>'[1]TCE - ANEXO III - Preencher'!Z716</f>
        <v>0</v>
      </c>
      <c r="Z707" s="16">
        <f t="shared" si="65"/>
        <v>103.20878106508876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148.04518106508874</v>
      </c>
    </row>
    <row r="708" spans="1:28" x14ac:dyDescent="0.2">
      <c r="A708" s="8">
        <f>IFERROR(VLOOKUP(B708,'[1]DADOS (OCULTAR)'!$P$3:$R$91,3,0),"")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ROBERTA KELLY BARBOSA DO NASCIMENTO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2234-05</v>
      </c>
      <c r="G708" s="13" t="str">
        <f>IF('[1]TCE - ANEXO III - Preencher'!H717="","",'[1]TCE - ANEXO III - Preencher'!H717)</f>
        <v>01/2022</v>
      </c>
      <c r="H708" s="14">
        <f>'[1]TCE - ANEXO III - Preencher'!I717</f>
        <v>0</v>
      </c>
      <c r="I708" s="14">
        <f>'[1]TCE - ANEXO III - Preencher'!J717</f>
        <v>418.69600000000003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1.3540000000000001</v>
      </c>
      <c r="O708" s="15">
        <f>'[1]TCE - ANEXO III - Preencher'!P717</f>
        <v>0</v>
      </c>
      <c r="P708" s="16">
        <f t="shared" ref="P708:P771" si="68">N708-O708</f>
        <v>1.3540000000000001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103.20878106508876</v>
      </c>
      <c r="Y708" s="15">
        <f>'[1]TCE - ANEXO III - Preencher'!Z717</f>
        <v>0</v>
      </c>
      <c r="Z708" s="16">
        <f t="shared" ref="Z708:Z771" si="71">X708-Y708</f>
        <v>103.20878106508876</v>
      </c>
      <c r="AA708" s="17" t="str">
        <f>IF('[1]TCE - ANEXO III - Preencher'!AB717="","",'[1]TCE - ANEXO III - Preencher'!AB717)</f>
        <v/>
      </c>
      <c r="AB708" s="15">
        <f t="shared" si="66"/>
        <v>523.25878106508878</v>
      </c>
    </row>
    <row r="709" spans="1:28" x14ac:dyDescent="0.2">
      <c r="A709" s="8">
        <f>IFERROR(VLOOKUP(B709,'[1]DADOS (OCULTAR)'!$P$3:$R$91,3,0),"")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ROBERTA MARIA NASCIMENTO FERREIRA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01/2022</v>
      </c>
      <c r="H709" s="14">
        <f>'[1]TCE - ANEXO III - Preencher'!I718</f>
        <v>0</v>
      </c>
      <c r="I709" s="14">
        <f>'[1]TCE - ANEXO III - Preencher'!J718</f>
        <v>290.37759999999997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2.84</v>
      </c>
      <c r="O709" s="15">
        <f>'[1]TCE - ANEXO III - Preencher'!P718</f>
        <v>0</v>
      </c>
      <c r="P709" s="16">
        <f t="shared" si="68"/>
        <v>2.84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103.20878106508876</v>
      </c>
      <c r="Y709" s="15">
        <f>'[1]TCE - ANEXO III - Preencher'!Z718</f>
        <v>0</v>
      </c>
      <c r="Z709" s="16">
        <f t="shared" si="71"/>
        <v>103.20878106508876</v>
      </c>
      <c r="AA709" s="17" t="str">
        <f>IF('[1]TCE - ANEXO III - Preencher'!AB718="","",'[1]TCE - ANEXO III - Preencher'!AB718)</f>
        <v/>
      </c>
      <c r="AB709" s="15">
        <f t="shared" si="66"/>
        <v>396.42638106508872</v>
      </c>
    </row>
    <row r="710" spans="1:28" x14ac:dyDescent="0.2">
      <c r="A710" s="8">
        <f>IFERROR(VLOOKUP(B710,'[1]DADOS (OCULTAR)'!$P$3:$R$91,3,0),"")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ROBERTA MARIA SOUZA DE VASCONCELOS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2611-10</v>
      </c>
      <c r="G710" s="13" t="str">
        <f>IF('[1]TCE - ANEXO III - Preencher'!H719="","",'[1]TCE - ANEXO III - Preencher'!H719)</f>
        <v>01/2022</v>
      </c>
      <c r="H710" s="14">
        <f>'[1]TCE - ANEXO III - Preencher'!I719</f>
        <v>0</v>
      </c>
      <c r="I710" s="14">
        <f>'[1]TCE - ANEXO III - Preencher'!J719</f>
        <v>387.69760000000002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103.20878106508876</v>
      </c>
      <c r="Y710" s="15">
        <f>'[1]TCE - ANEXO III - Preencher'!Z719</f>
        <v>0</v>
      </c>
      <c r="Z710" s="16">
        <f t="shared" si="71"/>
        <v>103.20878106508876</v>
      </c>
      <c r="AA710" s="17" t="str">
        <f>IF('[1]TCE - ANEXO III - Preencher'!AB719="","",'[1]TCE - ANEXO III - Preencher'!AB719)</f>
        <v/>
      </c>
      <c r="AB710" s="15">
        <f t="shared" si="66"/>
        <v>492.26038106508878</v>
      </c>
    </row>
    <row r="711" spans="1:28" x14ac:dyDescent="0.2">
      <c r="A711" s="8">
        <f>IFERROR(VLOOKUP(B711,'[1]DADOS (OCULTAR)'!$P$3:$R$91,3,0),"")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ROBERTA XAVIER DE ARAUJO GOMES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5211-30</v>
      </c>
      <c r="G711" s="13" t="str">
        <f>IF('[1]TCE - ANEXO III - Preencher'!H720="","",'[1]TCE - ANEXO III - Preencher'!H720)</f>
        <v>01/2022</v>
      </c>
      <c r="H711" s="14">
        <f>'[1]TCE - ANEXO III - Preencher'!I720</f>
        <v>0</v>
      </c>
      <c r="I711" s="14">
        <f>'[1]TCE - ANEXO III - Preencher'!J720</f>
        <v>146.44319999999999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1.3540000000000001</v>
      </c>
      <c r="O711" s="15">
        <f>'[1]TCE - ANEXO III - Preencher'!P720</f>
        <v>0</v>
      </c>
      <c r="P711" s="16">
        <f t="shared" si="68"/>
        <v>1.3540000000000001</v>
      </c>
      <c r="Q711" s="15">
        <f>'[1]TCE - ANEXO III - Preencher'!R720</f>
        <v>287.77999999999997</v>
      </c>
      <c r="R711" s="15">
        <f>'[1]TCE - ANEXO III - Preencher'!S720</f>
        <v>53.33</v>
      </c>
      <c r="S711" s="16">
        <f t="shared" si="69"/>
        <v>234.45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103.20878106508876</v>
      </c>
      <c r="Y711" s="15">
        <f>'[1]TCE - ANEXO III - Preencher'!Z720</f>
        <v>0</v>
      </c>
      <c r="Z711" s="16">
        <f t="shared" si="71"/>
        <v>103.20878106508876</v>
      </c>
      <c r="AA711" s="17" t="str">
        <f>IF('[1]TCE - ANEXO III - Preencher'!AB720="","",'[1]TCE - ANEXO III - Preencher'!AB720)</f>
        <v/>
      </c>
      <c r="AB711" s="15">
        <f t="shared" si="66"/>
        <v>485.45598106508879</v>
      </c>
    </row>
    <row r="712" spans="1:28" x14ac:dyDescent="0.2">
      <c r="A712" s="8">
        <f>IFERROR(VLOOKUP(B712,'[1]DADOS (OCULTAR)'!$P$3:$R$91,3,0),"")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ROBERTO FERREIRA DE ANDRADE SOUZA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5211-30</v>
      </c>
      <c r="G712" s="13" t="str">
        <f>IF('[1]TCE - ANEXO III - Preencher'!H721="","",'[1]TCE - ANEXO III - Preencher'!H721)</f>
        <v>01/2022</v>
      </c>
      <c r="H712" s="14">
        <f>'[1]TCE - ANEXO III - Preencher'!I721</f>
        <v>0</v>
      </c>
      <c r="I712" s="14">
        <f>'[1]TCE - ANEXO III - Preencher'!J721</f>
        <v>101.80800000000001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103.20878106508876</v>
      </c>
      <c r="Y712" s="15">
        <f>'[1]TCE - ANEXO III - Preencher'!Z721</f>
        <v>0</v>
      </c>
      <c r="Z712" s="16">
        <f t="shared" si="71"/>
        <v>103.20878106508876</v>
      </c>
      <c r="AA712" s="17" t="str">
        <f>IF('[1]TCE - ANEXO III - Preencher'!AB721="","",'[1]TCE - ANEXO III - Preencher'!AB721)</f>
        <v/>
      </c>
      <c r="AB712" s="15">
        <f t="shared" si="66"/>
        <v>206.37078106508875</v>
      </c>
    </row>
    <row r="713" spans="1:28" x14ac:dyDescent="0.2">
      <c r="A713" s="8">
        <f>IFERROR(VLOOKUP(B713,'[1]DADOS (OCULTAR)'!$P$3:$R$91,3,0),"")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ROBSON BEZERRA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01/2022</v>
      </c>
      <c r="H713" s="14">
        <f>'[1]TCE - ANEXO III - Preencher'!I722</f>
        <v>0</v>
      </c>
      <c r="I713" s="14">
        <f>'[1]TCE - ANEXO III - Preencher'!J722</f>
        <v>108.4776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1.3540000000000001</v>
      </c>
      <c r="O713" s="15">
        <f>'[1]TCE - ANEXO III - Preencher'!P722</f>
        <v>0</v>
      </c>
      <c r="P713" s="16">
        <f t="shared" si="68"/>
        <v>1.3540000000000001</v>
      </c>
      <c r="Q713" s="15">
        <f>'[1]TCE - ANEXO III - Preencher'!R722</f>
        <v>366.9</v>
      </c>
      <c r="R713" s="15">
        <f>'[1]TCE - ANEXO III - Preencher'!S722</f>
        <v>48.48</v>
      </c>
      <c r="S713" s="16">
        <f t="shared" si="69"/>
        <v>318.41999999999996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103.20878106508876</v>
      </c>
      <c r="Y713" s="15">
        <f>'[1]TCE - ANEXO III - Preencher'!Z722</f>
        <v>0</v>
      </c>
      <c r="Z713" s="16">
        <f t="shared" si="71"/>
        <v>103.20878106508876</v>
      </c>
      <c r="AA713" s="17" t="str">
        <f>IF('[1]TCE - ANEXO III - Preencher'!AB722="","",'[1]TCE - ANEXO III - Preencher'!AB722)</f>
        <v/>
      </c>
      <c r="AB713" s="15">
        <f t="shared" si="66"/>
        <v>531.46038106508865</v>
      </c>
    </row>
    <row r="714" spans="1:28" x14ac:dyDescent="0.2">
      <c r="A714" s="8">
        <f>IFERROR(VLOOKUP(B714,'[1]DADOS (OCULTAR)'!$P$3:$R$91,3,0),"")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ROBSON HENRIQUE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01/2022</v>
      </c>
      <c r="H714" s="14">
        <f>'[1]TCE - ANEXO III - Preencher'!I723</f>
        <v>0</v>
      </c>
      <c r="I714" s="14">
        <f>'[1]TCE - ANEXO III - Preencher'!J723</f>
        <v>132.148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1.3540000000000001</v>
      </c>
      <c r="O714" s="15">
        <f>'[1]TCE - ANEXO III - Preencher'!P723</f>
        <v>0</v>
      </c>
      <c r="P714" s="16">
        <f t="shared" si="68"/>
        <v>1.3540000000000001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103.20878106508876</v>
      </c>
      <c r="Y714" s="15">
        <f>'[1]TCE - ANEXO III - Preencher'!Z723</f>
        <v>0</v>
      </c>
      <c r="Z714" s="16">
        <f t="shared" si="71"/>
        <v>103.20878106508876</v>
      </c>
      <c r="AA714" s="17" t="str">
        <f>IF('[1]TCE - ANEXO III - Preencher'!AB723="","",'[1]TCE - ANEXO III - Preencher'!AB723)</f>
        <v/>
      </c>
      <c r="AB714" s="15">
        <f t="shared" si="66"/>
        <v>236.71078106508878</v>
      </c>
    </row>
    <row r="715" spans="1:28" x14ac:dyDescent="0.2">
      <c r="A715" s="8">
        <f>IFERROR(VLOOKUP(B715,'[1]DADOS (OCULTAR)'!$P$3:$R$91,3,0),"")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ROBSON MARQUES DE ANDRADE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01/2022</v>
      </c>
      <c r="H715" s="14">
        <f>'[1]TCE - ANEXO III - Preencher'!I724</f>
        <v>0</v>
      </c>
      <c r="I715" s="14">
        <f>'[1]TCE - ANEXO III - Preencher'!J724</f>
        <v>104.7024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103.20878106508876</v>
      </c>
      <c r="Y715" s="15">
        <f>'[1]TCE - ANEXO III - Preencher'!Z724</f>
        <v>0</v>
      </c>
      <c r="Z715" s="16">
        <f t="shared" si="71"/>
        <v>103.20878106508876</v>
      </c>
      <c r="AA715" s="17" t="str">
        <f>IF('[1]TCE - ANEXO III - Preencher'!AB724="","",'[1]TCE - ANEXO III - Preencher'!AB724)</f>
        <v/>
      </c>
      <c r="AB715" s="15">
        <f t="shared" si="66"/>
        <v>209.26518106508877</v>
      </c>
    </row>
    <row r="716" spans="1:28" x14ac:dyDescent="0.2">
      <c r="A716" s="8">
        <f>IFERROR(VLOOKUP(B716,'[1]DADOS (OCULTAR)'!$P$3:$R$91,3,0),"")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ROBSON RICARDO SOARES ERNESTO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5151-10</v>
      </c>
      <c r="G716" s="13" t="str">
        <f>IF('[1]TCE - ANEXO III - Preencher'!H725="","",'[1]TCE - ANEXO III - Preencher'!H725)</f>
        <v>01/2022</v>
      </c>
      <c r="H716" s="14">
        <f>'[1]TCE - ANEXO III - Preencher'!I725</f>
        <v>0</v>
      </c>
      <c r="I716" s="14">
        <f>'[1]TCE - ANEXO III - Preencher'!J725</f>
        <v>141.20400000000001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1.3540000000000001</v>
      </c>
      <c r="O716" s="15">
        <f>'[1]TCE - ANEXO III - Preencher'!P725</f>
        <v>0</v>
      </c>
      <c r="P716" s="16">
        <f t="shared" si="68"/>
        <v>1.3540000000000001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103.20878106508876</v>
      </c>
      <c r="Y716" s="15">
        <f>'[1]TCE - ANEXO III - Preencher'!Z725</f>
        <v>0</v>
      </c>
      <c r="Z716" s="16">
        <f t="shared" si="71"/>
        <v>103.20878106508876</v>
      </c>
      <c r="AA716" s="17" t="str">
        <f>IF('[1]TCE - ANEXO III - Preencher'!AB725="","",'[1]TCE - ANEXO III - Preencher'!AB725)</f>
        <v/>
      </c>
      <c r="AB716" s="15">
        <f t="shared" si="66"/>
        <v>245.76678106508876</v>
      </c>
    </row>
    <row r="717" spans="1:28" x14ac:dyDescent="0.2">
      <c r="A717" s="8">
        <f>IFERROR(VLOOKUP(B717,'[1]DADOS (OCULTAR)'!$P$3:$R$91,3,0),"")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ROBSON ZEFERINO VILAR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5163-45</v>
      </c>
      <c r="G717" s="13" t="str">
        <f>IF('[1]TCE - ANEXO III - Preencher'!H726="","",'[1]TCE - ANEXO III - Preencher'!H726)</f>
        <v>01/2022</v>
      </c>
      <c r="H717" s="14">
        <f>'[1]TCE - ANEXO III - Preencher'!I726</f>
        <v>0</v>
      </c>
      <c r="I717" s="14">
        <f>'[1]TCE - ANEXO III - Preencher'!J726</f>
        <v>132.9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1.3540000000000001</v>
      </c>
      <c r="O717" s="15">
        <f>'[1]TCE - ANEXO III - Preencher'!P726</f>
        <v>0</v>
      </c>
      <c r="P717" s="16">
        <f t="shared" si="68"/>
        <v>1.3540000000000001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103.20878106508876</v>
      </c>
      <c r="Y717" s="15">
        <f>'[1]TCE - ANEXO III - Preencher'!Z726</f>
        <v>0</v>
      </c>
      <c r="Z717" s="16">
        <f t="shared" si="71"/>
        <v>103.20878106508876</v>
      </c>
      <c r="AA717" s="17" t="str">
        <f>IF('[1]TCE - ANEXO III - Preencher'!AB726="","",'[1]TCE - ANEXO III - Preencher'!AB726)</f>
        <v/>
      </c>
      <c r="AB717" s="15">
        <f t="shared" si="66"/>
        <v>237.46278106508879</v>
      </c>
    </row>
    <row r="718" spans="1:28" x14ac:dyDescent="0.2">
      <c r="A718" s="8">
        <f>IFERROR(VLOOKUP(B718,'[1]DADOS (OCULTAR)'!$P$3:$R$91,3,0),"")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RODRIGO MEZZALIRA TCHAICK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2251-20</v>
      </c>
      <c r="G718" s="13" t="str">
        <f>IF('[1]TCE - ANEXO III - Preencher'!H727="","",'[1]TCE - ANEXO III - Preencher'!H727)</f>
        <v>01/2022</v>
      </c>
      <c r="H718" s="14">
        <f>'[1]TCE - ANEXO III - Preencher'!I727</f>
        <v>0</v>
      </c>
      <c r="I718" s="14">
        <f>'[1]TCE - ANEXO III - Preencher'!J727</f>
        <v>866.11199999999997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10.834</v>
      </c>
      <c r="O718" s="15">
        <f>'[1]TCE - ANEXO III - Preencher'!P727</f>
        <v>0</v>
      </c>
      <c r="P718" s="16">
        <f t="shared" si="68"/>
        <v>10.834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103.20878106508876</v>
      </c>
      <c r="Y718" s="15">
        <f>'[1]TCE - ANEXO III - Preencher'!Z727</f>
        <v>0</v>
      </c>
      <c r="Z718" s="16">
        <f t="shared" si="71"/>
        <v>103.20878106508876</v>
      </c>
      <c r="AA718" s="17" t="str">
        <f>IF('[1]TCE - ANEXO III - Preencher'!AB727="","",'[1]TCE - ANEXO III - Preencher'!AB727)</f>
        <v/>
      </c>
      <c r="AB718" s="15">
        <f t="shared" si="66"/>
        <v>980.15478106508863</v>
      </c>
    </row>
    <row r="719" spans="1:28" x14ac:dyDescent="0.2">
      <c r="A719" s="8">
        <f>IFERROR(VLOOKUP(B719,'[1]DADOS (OCULTAR)'!$P$3:$R$91,3,0),"")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ROSALVA VALERIA GOMES DE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01/2022</v>
      </c>
      <c r="H719" s="14">
        <f>'[1]TCE - ANEXO III - Preencher'!I728</f>
        <v>0</v>
      </c>
      <c r="I719" s="14">
        <f>'[1]TCE - ANEXO III - Preencher'!J728</f>
        <v>182.2088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1.3540000000000001</v>
      </c>
      <c r="O719" s="15">
        <f>'[1]TCE - ANEXO III - Preencher'!P728</f>
        <v>0</v>
      </c>
      <c r="P719" s="16">
        <f t="shared" si="68"/>
        <v>1.3540000000000001</v>
      </c>
      <c r="Q719" s="15">
        <f>'[1]TCE - ANEXO III - Preencher'!R728</f>
        <v>366.9</v>
      </c>
      <c r="R719" s="15">
        <f>'[1]TCE - ANEXO III - Preencher'!S728</f>
        <v>68.42</v>
      </c>
      <c r="S719" s="16">
        <f t="shared" si="69"/>
        <v>298.47999999999996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103.20878106508876</v>
      </c>
      <c r="Y719" s="15">
        <f>'[1]TCE - ANEXO III - Preencher'!Z728</f>
        <v>0</v>
      </c>
      <c r="Z719" s="16">
        <f t="shared" si="71"/>
        <v>103.20878106508876</v>
      </c>
      <c r="AA719" s="17" t="str">
        <f>IF('[1]TCE - ANEXO III - Preencher'!AB728="","",'[1]TCE - ANEXO III - Preencher'!AB728)</f>
        <v/>
      </c>
      <c r="AB719" s="15">
        <f t="shared" si="66"/>
        <v>585.25158106508866</v>
      </c>
    </row>
    <row r="720" spans="1:28" x14ac:dyDescent="0.2">
      <c r="A720" s="8">
        <f>IFERROR(VLOOKUP(B720,'[1]DADOS (OCULTAR)'!$P$3:$R$91,3,0),"")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ROSANA MARIA DA SILVA ALBERTINO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01/2022</v>
      </c>
      <c r="H720" s="14">
        <f>'[1]TCE - ANEXO III - Preencher'!I729</f>
        <v>0</v>
      </c>
      <c r="I720" s="14">
        <f>'[1]TCE - ANEXO III - Preencher'!J729</f>
        <v>101.57680000000001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1.3540000000000001</v>
      </c>
      <c r="O720" s="15">
        <f>'[1]TCE - ANEXO III - Preencher'!P729</f>
        <v>0</v>
      </c>
      <c r="P720" s="16">
        <f t="shared" si="68"/>
        <v>1.3540000000000001</v>
      </c>
      <c r="Q720" s="15">
        <f>'[1]TCE - ANEXO III - Preencher'!R729</f>
        <v>269.79000000000002</v>
      </c>
      <c r="R720" s="15">
        <f>'[1]TCE - ANEXO III - Preencher'!S729</f>
        <v>63.51</v>
      </c>
      <c r="S720" s="16">
        <f t="shared" si="69"/>
        <v>206.28000000000003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103.20878106508876</v>
      </c>
      <c r="Y720" s="15">
        <f>'[1]TCE - ANEXO III - Preencher'!Z729</f>
        <v>0</v>
      </c>
      <c r="Z720" s="16">
        <f t="shared" si="71"/>
        <v>103.20878106508876</v>
      </c>
      <c r="AA720" s="17" t="str">
        <f>IF('[1]TCE - ANEXO III - Preencher'!AB729="","",'[1]TCE - ANEXO III - Preencher'!AB729)</f>
        <v/>
      </c>
      <c r="AB720" s="15">
        <f t="shared" si="66"/>
        <v>412.41958106508883</v>
      </c>
    </row>
    <row r="721" spans="1:28" x14ac:dyDescent="0.2">
      <c r="A721" s="8">
        <f>IFERROR(VLOOKUP(B721,'[1]DADOS (OCULTAR)'!$P$3:$R$91,3,0),"")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ROSANA SOUZA DE MORAES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01/2022</v>
      </c>
      <c r="H721" s="14">
        <f>'[1]TCE - ANEXO III - Preencher'!I730</f>
        <v>0</v>
      </c>
      <c r="I721" s="14">
        <f>'[1]TCE - ANEXO III - Preencher'!J730</f>
        <v>365.0976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2.84</v>
      </c>
      <c r="O721" s="15">
        <f>'[1]TCE - ANEXO III - Preencher'!P730</f>
        <v>0</v>
      </c>
      <c r="P721" s="16">
        <f t="shared" si="68"/>
        <v>2.84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79.180000000000007</v>
      </c>
      <c r="U721" s="15">
        <f>'[1]TCE - ANEXO III - Preencher'!V730</f>
        <v>0</v>
      </c>
      <c r="V721" s="16">
        <f t="shared" si="70"/>
        <v>79.180000000000007</v>
      </c>
      <c r="W721" s="17" t="str">
        <f>IF('[1]TCE - ANEXO III - Preencher'!X730="","",'[1]TCE - ANEXO III - Preencher'!X730)</f>
        <v>AUXILIO CRECHE</v>
      </c>
      <c r="X721" s="15">
        <f>'[1]TCE - ANEXO III - Preencher'!Y730</f>
        <v>103.20878106508876</v>
      </c>
      <c r="Y721" s="15">
        <f>'[1]TCE - ANEXO III - Preencher'!Z730</f>
        <v>0</v>
      </c>
      <c r="Z721" s="16">
        <f t="shared" si="71"/>
        <v>103.20878106508876</v>
      </c>
      <c r="AA721" s="17" t="str">
        <f>IF('[1]TCE - ANEXO III - Preencher'!AB730="","",'[1]TCE - ANEXO III - Preencher'!AB730)</f>
        <v/>
      </c>
      <c r="AB721" s="15">
        <f t="shared" si="66"/>
        <v>550.32638106508875</v>
      </c>
    </row>
    <row r="722" spans="1:28" x14ac:dyDescent="0.2">
      <c r="A722" s="8">
        <f>IFERROR(VLOOKUP(B722,'[1]DADOS (OCULTAR)'!$P$3:$R$91,3,0),"")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ROSANGELA MARIA DE OLIVEIRA ALVES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5134-30</v>
      </c>
      <c r="G722" s="13" t="str">
        <f>IF('[1]TCE - ANEXO III - Preencher'!H731="","",'[1]TCE - ANEXO III - Preencher'!H731)</f>
        <v>01/2022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1.3540000000000001</v>
      </c>
      <c r="O722" s="15">
        <f>'[1]TCE - ANEXO III - Preencher'!P731</f>
        <v>0</v>
      </c>
      <c r="P722" s="16">
        <f t="shared" si="68"/>
        <v>1.3540000000000001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103.20878106508876</v>
      </c>
      <c r="Y722" s="15">
        <f>'[1]TCE - ANEXO III - Preencher'!Z731</f>
        <v>0</v>
      </c>
      <c r="Z722" s="16">
        <f t="shared" si="71"/>
        <v>103.20878106508876</v>
      </c>
      <c r="AA722" s="17" t="str">
        <f>IF('[1]TCE - ANEXO III - Preencher'!AB731="","",'[1]TCE - ANEXO III - Preencher'!AB731)</f>
        <v/>
      </c>
      <c r="AB722" s="15">
        <f t="shared" si="66"/>
        <v>104.56278106508876</v>
      </c>
    </row>
    <row r="723" spans="1:28" x14ac:dyDescent="0.2">
      <c r="A723" s="8">
        <f>IFERROR(VLOOKUP(B723,'[1]DADOS (OCULTAR)'!$P$3:$R$91,3,0),"")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ROSANGELA MARIA DOS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5152-05</v>
      </c>
      <c r="G723" s="13" t="str">
        <f>IF('[1]TCE - ANEXO III - Preencher'!H732="","",'[1]TCE - ANEXO III - Preencher'!H732)</f>
        <v>01/2022</v>
      </c>
      <c r="H723" s="14">
        <f>'[1]TCE - ANEXO III - Preencher'!I732</f>
        <v>0</v>
      </c>
      <c r="I723" s="14">
        <f>'[1]TCE - ANEXO III - Preencher'!J732</f>
        <v>132.07759999999999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1.3540000000000001</v>
      </c>
      <c r="O723" s="15">
        <f>'[1]TCE - ANEXO III - Preencher'!P732</f>
        <v>0</v>
      </c>
      <c r="P723" s="16">
        <f t="shared" si="68"/>
        <v>1.3540000000000001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103.20878106508876</v>
      </c>
      <c r="Y723" s="15">
        <f>'[1]TCE - ANEXO III - Preencher'!Z732</f>
        <v>0</v>
      </c>
      <c r="Z723" s="16">
        <f t="shared" si="71"/>
        <v>103.20878106508876</v>
      </c>
      <c r="AA723" s="17" t="str">
        <f>IF('[1]TCE - ANEXO III - Preencher'!AB732="","",'[1]TCE - ANEXO III - Preencher'!AB732)</f>
        <v/>
      </c>
      <c r="AB723" s="15">
        <f t="shared" si="66"/>
        <v>236.64038106508877</v>
      </c>
    </row>
    <row r="724" spans="1:28" x14ac:dyDescent="0.2">
      <c r="A724" s="8">
        <f>IFERROR(VLOOKUP(B724,'[1]DADOS (OCULTAR)'!$P$3:$R$91,3,0),"")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ROSANGELA MARIA LIMA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01/2022</v>
      </c>
      <c r="H724" s="14">
        <f>'[1]TCE - ANEXO III - Preencher'!I733</f>
        <v>0</v>
      </c>
      <c r="I724" s="14">
        <f>'[1]TCE - ANEXO III - Preencher'!J733</f>
        <v>109.4712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103.20878106508876</v>
      </c>
      <c r="Y724" s="15">
        <f>'[1]TCE - ANEXO III - Preencher'!Z733</f>
        <v>0</v>
      </c>
      <c r="Z724" s="16">
        <f t="shared" si="71"/>
        <v>103.20878106508876</v>
      </c>
      <c r="AA724" s="17" t="str">
        <f>IF('[1]TCE - ANEXO III - Preencher'!AB733="","",'[1]TCE - ANEXO III - Preencher'!AB733)</f>
        <v/>
      </c>
      <c r="AB724" s="15">
        <f t="shared" si="66"/>
        <v>214.03398106508877</v>
      </c>
    </row>
    <row r="725" spans="1:28" x14ac:dyDescent="0.2">
      <c r="A725" s="8">
        <f>IFERROR(VLOOKUP(B725,'[1]DADOS (OCULTAR)'!$P$3:$R$91,3,0),"")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ROSEMARY ALMEIDA DO MONTE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01/2022</v>
      </c>
      <c r="H725" s="14">
        <f>'[1]TCE - ANEXO III - Preencher'!I734</f>
        <v>0</v>
      </c>
      <c r="I725" s="14">
        <f>'[1]TCE - ANEXO III - Preencher'!J734</f>
        <v>123.9088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1.3540000000000001</v>
      </c>
      <c r="O725" s="15">
        <f>'[1]TCE - ANEXO III - Preencher'!P734</f>
        <v>0</v>
      </c>
      <c r="P725" s="16">
        <f t="shared" si="68"/>
        <v>1.3540000000000001</v>
      </c>
      <c r="Q725" s="15">
        <f>'[1]TCE - ANEXO III - Preencher'!R734</f>
        <v>431.66</v>
      </c>
      <c r="R725" s="15">
        <f>'[1]TCE - ANEXO III - Preencher'!S734</f>
        <v>59.15</v>
      </c>
      <c r="S725" s="16">
        <f t="shared" si="69"/>
        <v>372.51000000000005</v>
      </c>
      <c r="T725" s="15">
        <f>'[1]TCE - ANEXO III - Preencher'!U734</f>
        <v>53.21</v>
      </c>
      <c r="U725" s="15">
        <f>'[1]TCE - ANEXO III - Preencher'!V734</f>
        <v>0</v>
      </c>
      <c r="V725" s="16">
        <f t="shared" si="70"/>
        <v>53.21</v>
      </c>
      <c r="W725" s="17" t="str">
        <f>IF('[1]TCE - ANEXO III - Preencher'!X734="","",'[1]TCE - ANEXO III - Preencher'!X734)</f>
        <v>AUXILIO CRECHE</v>
      </c>
      <c r="X725" s="15">
        <f>'[1]TCE - ANEXO III - Preencher'!Y734</f>
        <v>103.20878106508876</v>
      </c>
      <c r="Y725" s="15">
        <f>'[1]TCE - ANEXO III - Preencher'!Z734</f>
        <v>0</v>
      </c>
      <c r="Z725" s="16">
        <f t="shared" si="71"/>
        <v>103.20878106508876</v>
      </c>
      <c r="AA725" s="17" t="str">
        <f>IF('[1]TCE - ANEXO III - Preencher'!AB734="","",'[1]TCE - ANEXO III - Preencher'!AB734)</f>
        <v/>
      </c>
      <c r="AB725" s="15">
        <f t="shared" si="66"/>
        <v>654.19158106508883</v>
      </c>
    </row>
    <row r="726" spans="1:28" x14ac:dyDescent="0.2">
      <c r="A726" s="8">
        <f>IFERROR(VLOOKUP(B726,'[1]DADOS (OCULTAR)'!$P$3:$R$91,3,0),"")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ROSEMERE BARBOSA RIO TINTO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01/2022</v>
      </c>
      <c r="H726" s="14">
        <f>'[1]TCE - ANEXO III - Preencher'!I735</f>
        <v>0</v>
      </c>
      <c r="I726" s="14">
        <f>'[1]TCE - ANEXO III - Preencher'!J735</f>
        <v>217.0136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1.3540000000000001</v>
      </c>
      <c r="O726" s="15">
        <f>'[1]TCE - ANEXO III - Preencher'!P735</f>
        <v>0</v>
      </c>
      <c r="P726" s="16">
        <f t="shared" si="68"/>
        <v>1.3540000000000001</v>
      </c>
      <c r="Q726" s="15">
        <f>'[1]TCE - ANEXO III - Preencher'!R735</f>
        <v>269.79000000000002</v>
      </c>
      <c r="R726" s="15">
        <f>'[1]TCE - ANEXO III - Preencher'!S735</f>
        <v>72.72</v>
      </c>
      <c r="S726" s="16">
        <f t="shared" si="69"/>
        <v>197.07000000000002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103.20878106508876</v>
      </c>
      <c r="Y726" s="15">
        <f>'[1]TCE - ANEXO III - Preencher'!Z735</f>
        <v>0</v>
      </c>
      <c r="Z726" s="16">
        <f t="shared" si="71"/>
        <v>103.20878106508876</v>
      </c>
      <c r="AA726" s="17" t="str">
        <f>IF('[1]TCE - ANEXO III - Preencher'!AB735="","",'[1]TCE - ANEXO III - Preencher'!AB735)</f>
        <v/>
      </c>
      <c r="AB726" s="15">
        <f t="shared" si="66"/>
        <v>518.6463810650888</v>
      </c>
    </row>
    <row r="727" spans="1:28" x14ac:dyDescent="0.2">
      <c r="A727" s="8">
        <f>IFERROR(VLOOKUP(B727,'[1]DADOS (OCULTAR)'!$P$3:$R$91,3,0),"")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ROSIANE COSME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01/2022</v>
      </c>
      <c r="H727" s="14">
        <f>'[1]TCE - ANEXO III - Preencher'!I736</f>
        <v>0</v>
      </c>
      <c r="I727" s="14">
        <f>'[1]TCE - ANEXO III - Preencher'!J736</f>
        <v>278.31040000000002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2.84</v>
      </c>
      <c r="O727" s="15">
        <f>'[1]TCE - ANEXO III - Preencher'!P736</f>
        <v>0</v>
      </c>
      <c r="P727" s="16">
        <f t="shared" si="68"/>
        <v>2.84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103.28</v>
      </c>
      <c r="U727" s="15">
        <f>'[1]TCE - ANEXO III - Preencher'!V736</f>
        <v>0</v>
      </c>
      <c r="V727" s="16">
        <f t="shared" si="70"/>
        <v>103.28</v>
      </c>
      <c r="W727" s="17" t="str">
        <f>IF('[1]TCE - ANEXO III - Preencher'!X736="","",'[1]TCE - ANEXO III - Preencher'!X736)</f>
        <v>AUXILIO CRECHE</v>
      </c>
      <c r="X727" s="15">
        <f>'[1]TCE - ANEXO III - Preencher'!Y736</f>
        <v>103.20878106508876</v>
      </c>
      <c r="Y727" s="15">
        <f>'[1]TCE - ANEXO III - Preencher'!Z736</f>
        <v>0</v>
      </c>
      <c r="Z727" s="16">
        <f t="shared" si="71"/>
        <v>103.20878106508876</v>
      </c>
      <c r="AA727" s="17" t="str">
        <f>IF('[1]TCE - ANEXO III - Preencher'!AB736="","",'[1]TCE - ANEXO III - Preencher'!AB736)</f>
        <v/>
      </c>
      <c r="AB727" s="15">
        <f t="shared" si="66"/>
        <v>487.63918106508874</v>
      </c>
    </row>
    <row r="728" spans="1:28" x14ac:dyDescent="0.2">
      <c r="A728" s="8">
        <f>IFERROR(VLOOKUP(B728,'[1]DADOS (OCULTAR)'!$P$3:$R$91,3,0),"")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ROSILEILA FARIAS DO MONTE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01/2022</v>
      </c>
      <c r="H728" s="14">
        <f>'[1]TCE - ANEXO III - Preencher'!I737</f>
        <v>0</v>
      </c>
      <c r="I728" s="14">
        <f>'[1]TCE - ANEXO III - Preencher'!J737</f>
        <v>97.458399999999997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1.3540000000000001</v>
      </c>
      <c r="O728" s="15">
        <f>'[1]TCE - ANEXO III - Preencher'!P737</f>
        <v>0</v>
      </c>
      <c r="P728" s="16">
        <f t="shared" si="68"/>
        <v>1.3540000000000001</v>
      </c>
      <c r="Q728" s="15">
        <f>'[1]TCE - ANEXO III - Preencher'!R737</f>
        <v>232.38</v>
      </c>
      <c r="R728" s="15">
        <f>'[1]TCE - ANEXO III - Preencher'!S737</f>
        <v>40.06</v>
      </c>
      <c r="S728" s="16">
        <f t="shared" si="69"/>
        <v>192.32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103.20878106508876</v>
      </c>
      <c r="Y728" s="15">
        <f>'[1]TCE - ANEXO III - Preencher'!Z737</f>
        <v>0</v>
      </c>
      <c r="Z728" s="16">
        <f t="shared" si="71"/>
        <v>103.20878106508876</v>
      </c>
      <c r="AA728" s="17" t="str">
        <f>IF('[1]TCE - ANEXO III - Preencher'!AB737="","",'[1]TCE - ANEXO III - Preencher'!AB737)</f>
        <v/>
      </c>
      <c r="AB728" s="15">
        <f t="shared" si="66"/>
        <v>394.34118106508873</v>
      </c>
    </row>
    <row r="729" spans="1:28" x14ac:dyDescent="0.2">
      <c r="A729" s="8">
        <f>IFERROR(VLOOKUP(B729,'[1]DADOS (OCULTAR)'!$P$3:$R$91,3,0),"")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 xml:space="preserve">ROSIVALDO FARIAS DE OLIVEIRA 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9511-05</v>
      </c>
      <c r="G729" s="13" t="str">
        <f>IF('[1]TCE - ANEXO III - Preencher'!H738="","",'[1]TCE - ANEXO III - Preencher'!H738)</f>
        <v>01/2022</v>
      </c>
      <c r="H729" s="14">
        <f>'[1]TCE - ANEXO III - Preencher'!I738</f>
        <v>0</v>
      </c>
      <c r="I729" s="14">
        <f>'[1]TCE - ANEXO III - Preencher'!J738</f>
        <v>285.71280000000002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1.3540000000000001</v>
      </c>
      <c r="O729" s="15">
        <f>'[1]TCE - ANEXO III - Preencher'!P738</f>
        <v>0</v>
      </c>
      <c r="P729" s="16">
        <f t="shared" si="68"/>
        <v>1.3540000000000001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103.20878106508876</v>
      </c>
      <c r="Y729" s="15">
        <f>'[1]TCE - ANEXO III - Preencher'!Z738</f>
        <v>0</v>
      </c>
      <c r="Z729" s="16">
        <f t="shared" si="71"/>
        <v>103.20878106508876</v>
      </c>
      <c r="AA729" s="17" t="str">
        <f>IF('[1]TCE - ANEXO III - Preencher'!AB738="","",'[1]TCE - ANEXO III - Preencher'!AB738)</f>
        <v/>
      </c>
      <c r="AB729" s="15">
        <f t="shared" si="66"/>
        <v>390.27558106508877</v>
      </c>
    </row>
    <row r="730" spans="1:28" x14ac:dyDescent="0.2">
      <c r="A730" s="8">
        <f>IFERROR(VLOOKUP(B730,'[1]DADOS (OCULTAR)'!$P$3:$R$91,3,0),"")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RUANA DE ARAUJO CEREJA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01/2022</v>
      </c>
      <c r="H730" s="14">
        <f>'[1]TCE - ANEXO III - Preencher'!I739</f>
        <v>0</v>
      </c>
      <c r="I730" s="14">
        <f>'[1]TCE - ANEXO III - Preencher'!J739</f>
        <v>428.21839999999997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2.84</v>
      </c>
      <c r="O730" s="15">
        <f>'[1]TCE - ANEXO III - Preencher'!P739</f>
        <v>0</v>
      </c>
      <c r="P730" s="16">
        <f t="shared" si="68"/>
        <v>2.84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103.28</v>
      </c>
      <c r="U730" s="15">
        <f>'[1]TCE - ANEXO III - Preencher'!V739</f>
        <v>0</v>
      </c>
      <c r="V730" s="16">
        <f t="shared" si="70"/>
        <v>103.28</v>
      </c>
      <c r="W730" s="17" t="str">
        <f>IF('[1]TCE - ANEXO III - Preencher'!X739="","",'[1]TCE - ANEXO III - Preencher'!X739)</f>
        <v>AUXILIO CRECHE</v>
      </c>
      <c r="X730" s="15">
        <f>'[1]TCE - ANEXO III - Preencher'!Y739</f>
        <v>103.20878106508876</v>
      </c>
      <c r="Y730" s="15">
        <f>'[1]TCE - ANEXO III - Preencher'!Z739</f>
        <v>0</v>
      </c>
      <c r="Z730" s="16">
        <f t="shared" si="71"/>
        <v>103.20878106508876</v>
      </c>
      <c r="AA730" s="17" t="str">
        <f>IF('[1]TCE - ANEXO III - Preencher'!AB739="","",'[1]TCE - ANEXO III - Preencher'!AB739)</f>
        <v/>
      </c>
      <c r="AB730" s="15">
        <f t="shared" si="66"/>
        <v>637.54718106508869</v>
      </c>
    </row>
    <row r="731" spans="1:28" x14ac:dyDescent="0.2">
      <c r="A731" s="8">
        <f>IFERROR(VLOOKUP(B731,'[1]DADOS (OCULTAR)'!$P$3:$R$91,3,0),"")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SABRINA CECUNDINA SIMOES DE MACEDO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2237-10</v>
      </c>
      <c r="G731" s="13" t="str">
        <f>IF('[1]TCE - ANEXO III - Preencher'!H740="","",'[1]TCE - ANEXO III - Preencher'!H740)</f>
        <v>01/2022</v>
      </c>
      <c r="H731" s="14">
        <f>'[1]TCE - ANEXO III - Preencher'!I740</f>
        <v>0</v>
      </c>
      <c r="I731" s="14">
        <f>'[1]TCE - ANEXO III - Preencher'!J740</f>
        <v>410.28719999999998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1.3540000000000001</v>
      </c>
      <c r="O731" s="15">
        <f>'[1]TCE - ANEXO III - Preencher'!P740</f>
        <v>0</v>
      </c>
      <c r="P731" s="16">
        <f t="shared" si="68"/>
        <v>1.3540000000000001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103.20878106508876</v>
      </c>
      <c r="Y731" s="15">
        <f>'[1]TCE - ANEXO III - Preencher'!Z740</f>
        <v>0</v>
      </c>
      <c r="Z731" s="16">
        <f t="shared" si="71"/>
        <v>103.20878106508876</v>
      </c>
      <c r="AA731" s="17" t="str">
        <f>IF('[1]TCE - ANEXO III - Preencher'!AB740="","",'[1]TCE - ANEXO III - Preencher'!AB740)</f>
        <v/>
      </c>
      <c r="AB731" s="15">
        <f t="shared" si="66"/>
        <v>514.84998106508874</v>
      </c>
    </row>
    <row r="732" spans="1:28" x14ac:dyDescent="0.2">
      <c r="A732" s="8">
        <f>IFERROR(VLOOKUP(B732,'[1]DADOS (OCULTAR)'!$P$3:$R$91,3,0),"")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SAMARA KAROLYNE DO NASCIMENTO SANTIAGO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01/2022</v>
      </c>
      <c r="H732" s="14">
        <f>'[1]TCE - ANEXO III - Preencher'!I741</f>
        <v>0</v>
      </c>
      <c r="I732" s="14">
        <f>'[1]TCE - ANEXO III - Preencher'!J741</f>
        <v>149.40719999999999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391.37</v>
      </c>
      <c r="R732" s="15">
        <f>'[1]TCE - ANEXO III - Preencher'!S741</f>
        <v>63.02</v>
      </c>
      <c r="S732" s="16">
        <f t="shared" si="69"/>
        <v>328.35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103.20878106508876</v>
      </c>
      <c r="Y732" s="15">
        <f>'[1]TCE - ANEXO III - Preencher'!Z741</f>
        <v>0</v>
      </c>
      <c r="Z732" s="16">
        <f t="shared" si="71"/>
        <v>103.20878106508876</v>
      </c>
      <c r="AA732" s="17" t="str">
        <f>IF('[1]TCE - ANEXO III - Preencher'!AB741="","",'[1]TCE - ANEXO III - Preencher'!AB741)</f>
        <v/>
      </c>
      <c r="AB732" s="15">
        <f t="shared" si="66"/>
        <v>582.31998106508877</v>
      </c>
    </row>
    <row r="733" spans="1:28" x14ac:dyDescent="0.2">
      <c r="A733" s="8">
        <f>IFERROR(VLOOKUP(B733,'[1]DADOS (OCULTAR)'!$P$3:$R$91,3,0),"")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SAMUEL SANTOS DE PAULA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01/2022</v>
      </c>
      <c r="H733" s="14">
        <f>'[1]TCE - ANEXO III - Preencher'!I742</f>
        <v>0</v>
      </c>
      <c r="I733" s="14">
        <f>'[1]TCE - ANEXO III - Preencher'!J742</f>
        <v>99.716800000000006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341.73</v>
      </c>
      <c r="R733" s="15">
        <f>'[1]TCE - ANEXO III - Preencher'!S742</f>
        <v>74.790000000000006</v>
      </c>
      <c r="S733" s="16">
        <f t="shared" si="69"/>
        <v>266.94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103.20878106508876</v>
      </c>
      <c r="Y733" s="15">
        <f>'[1]TCE - ANEXO III - Preencher'!Z742</f>
        <v>0</v>
      </c>
      <c r="Z733" s="16">
        <f t="shared" si="71"/>
        <v>103.20878106508876</v>
      </c>
      <c r="AA733" s="17" t="str">
        <f>IF('[1]TCE - ANEXO III - Preencher'!AB742="","",'[1]TCE - ANEXO III - Preencher'!AB742)</f>
        <v/>
      </c>
      <c r="AB733" s="15">
        <f t="shared" si="66"/>
        <v>471.21958106508879</v>
      </c>
    </row>
    <row r="734" spans="1:28" x14ac:dyDescent="0.2">
      <c r="A734" s="8">
        <f>IFERROR(VLOOKUP(B734,'[1]DADOS (OCULTAR)'!$P$3:$R$91,3,0),"")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SANDRA CRISTINA DE ALMEIDA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4110-10</v>
      </c>
      <c r="G734" s="13" t="str">
        <f>IF('[1]TCE - ANEXO III - Preencher'!H743="","",'[1]TCE - ANEXO III - Preencher'!H743)</f>
        <v>01/2022</v>
      </c>
      <c r="H734" s="14">
        <f>'[1]TCE - ANEXO III - Preencher'!I743</f>
        <v>0</v>
      </c>
      <c r="I734" s="14">
        <f>'[1]TCE - ANEXO III - Preencher'!J743</f>
        <v>110.1232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1.3540000000000001</v>
      </c>
      <c r="O734" s="15">
        <f>'[1]TCE - ANEXO III - Preencher'!P743</f>
        <v>0</v>
      </c>
      <c r="P734" s="16">
        <f t="shared" si="68"/>
        <v>1.3540000000000001</v>
      </c>
      <c r="Q734" s="15">
        <f>'[1]TCE - ANEXO III - Preencher'!R743</f>
        <v>0</v>
      </c>
      <c r="R734" s="15">
        <f>'[1]TCE - ANEXO III - Preencher'!S743</f>
        <v>72.72</v>
      </c>
      <c r="S734" s="16">
        <f t="shared" si="69"/>
        <v>-72.72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103.20878106508876</v>
      </c>
      <c r="Y734" s="15">
        <f>'[1]TCE - ANEXO III - Preencher'!Z743</f>
        <v>0</v>
      </c>
      <c r="Z734" s="16">
        <f t="shared" si="71"/>
        <v>103.20878106508876</v>
      </c>
      <c r="AA734" s="17" t="str">
        <f>IF('[1]TCE - ANEXO III - Preencher'!AB743="","",'[1]TCE - ANEXO III - Preencher'!AB743)</f>
        <v/>
      </c>
      <c r="AB734" s="15">
        <f t="shared" si="66"/>
        <v>141.96598106508876</v>
      </c>
    </row>
    <row r="735" spans="1:28" x14ac:dyDescent="0.2">
      <c r="A735" s="8">
        <f>IFERROR(VLOOKUP(B735,'[1]DADOS (OCULTAR)'!$P$3:$R$91,3,0),"")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SANDRA DA SILVA CAVALCANTI BARBOSA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5211-30</v>
      </c>
      <c r="G735" s="13" t="str">
        <f>IF('[1]TCE - ANEXO III - Preencher'!H744="","",'[1]TCE - ANEXO III - Preencher'!H744)</f>
        <v>01/2022</v>
      </c>
      <c r="H735" s="14">
        <f>'[1]TCE - ANEXO III - Preencher'!I744</f>
        <v>0</v>
      </c>
      <c r="I735" s="14">
        <f>'[1]TCE - ANEXO III - Preencher'!J744</f>
        <v>182.2544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1.3540000000000001</v>
      </c>
      <c r="O735" s="15">
        <f>'[1]TCE - ANEXO III - Preencher'!P744</f>
        <v>0</v>
      </c>
      <c r="P735" s="16">
        <f t="shared" si="68"/>
        <v>1.3540000000000001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103.20878106508876</v>
      </c>
      <c r="Y735" s="15">
        <f>'[1]TCE - ANEXO III - Preencher'!Z744</f>
        <v>0</v>
      </c>
      <c r="Z735" s="16">
        <f t="shared" si="71"/>
        <v>103.20878106508876</v>
      </c>
      <c r="AA735" s="17" t="str">
        <f>IF('[1]TCE - ANEXO III - Preencher'!AB744="","",'[1]TCE - ANEXO III - Preencher'!AB744)</f>
        <v/>
      </c>
      <c r="AB735" s="15">
        <f t="shared" si="66"/>
        <v>286.81718106508879</v>
      </c>
    </row>
    <row r="736" spans="1:28" x14ac:dyDescent="0.2">
      <c r="A736" s="8">
        <f>IFERROR(VLOOKUP(B736,'[1]DADOS (OCULTAR)'!$P$3:$R$91,3,0),"")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SANDRA LUCIA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01/2022</v>
      </c>
      <c r="H736" s="14">
        <f>'[1]TCE - ANEXO III - Preencher'!I745</f>
        <v>0</v>
      </c>
      <c r="I736" s="14">
        <f>'[1]TCE - ANEXO III - Preencher'!J745</f>
        <v>129.05119999999999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1.3540000000000001</v>
      </c>
      <c r="O736" s="15">
        <f>'[1]TCE - ANEXO III - Preencher'!P745</f>
        <v>0</v>
      </c>
      <c r="P736" s="16">
        <f t="shared" si="68"/>
        <v>1.3540000000000001</v>
      </c>
      <c r="Q736" s="15">
        <f>'[1]TCE - ANEXO III - Preencher'!R745</f>
        <v>287.77999999999997</v>
      </c>
      <c r="R736" s="15">
        <f>'[1]TCE - ANEXO III - Preencher'!S745</f>
        <v>69.08</v>
      </c>
      <c r="S736" s="16">
        <f t="shared" si="69"/>
        <v>218.7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103.20878106508876</v>
      </c>
      <c r="Y736" s="15">
        <f>'[1]TCE - ANEXO III - Preencher'!Z745</f>
        <v>0</v>
      </c>
      <c r="Z736" s="16">
        <f t="shared" si="71"/>
        <v>103.20878106508876</v>
      </c>
      <c r="AA736" s="17" t="str">
        <f>IF('[1]TCE - ANEXO III - Preencher'!AB745="","",'[1]TCE - ANEXO III - Preencher'!AB745)</f>
        <v/>
      </c>
      <c r="AB736" s="15">
        <f t="shared" si="66"/>
        <v>452.31398106508874</v>
      </c>
    </row>
    <row r="737" spans="1:28" x14ac:dyDescent="0.2">
      <c r="A737" s="8">
        <f>IFERROR(VLOOKUP(B737,'[1]DADOS (OCULTAR)'!$P$3:$R$91,3,0),"")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SANGELA NEYRIELLY VANDERLEI DA COSTA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01/2022</v>
      </c>
      <c r="H737" s="14">
        <f>'[1]TCE - ANEXO III - Preencher'!I746</f>
        <v>0</v>
      </c>
      <c r="I737" s="14">
        <f>'[1]TCE - ANEXO III - Preencher'!J746</f>
        <v>110.1032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366.9</v>
      </c>
      <c r="R737" s="15">
        <f>'[1]TCE - ANEXO III - Preencher'!S746</f>
        <v>56.87</v>
      </c>
      <c r="S737" s="16">
        <f t="shared" si="69"/>
        <v>310.02999999999997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103.20878106508876</v>
      </c>
      <c r="Y737" s="15">
        <f>'[1]TCE - ANEXO III - Preencher'!Z746</f>
        <v>0</v>
      </c>
      <c r="Z737" s="16">
        <f t="shared" si="71"/>
        <v>103.20878106508876</v>
      </c>
      <c r="AA737" s="17" t="str">
        <f>IF('[1]TCE - ANEXO III - Preencher'!AB746="","",'[1]TCE - ANEXO III - Preencher'!AB746)</f>
        <v/>
      </c>
      <c r="AB737" s="15">
        <f t="shared" si="66"/>
        <v>524.69598106508874</v>
      </c>
    </row>
    <row r="738" spans="1:28" x14ac:dyDescent="0.2">
      <c r="A738" s="8">
        <f>IFERROR(VLOOKUP(B738,'[1]DADOS (OCULTAR)'!$P$3:$R$91,3,0),"")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SARA MARIA DA SILVA PINTO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01/2022</v>
      </c>
      <c r="H738" s="14">
        <f>'[1]TCE - ANEXO III - Preencher'!I747</f>
        <v>0</v>
      </c>
      <c r="I738" s="14">
        <f>'[1]TCE - ANEXO III - Preencher'!J747</f>
        <v>243.09039999999999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2.84</v>
      </c>
      <c r="O738" s="15">
        <f>'[1]TCE - ANEXO III - Preencher'!P747</f>
        <v>0</v>
      </c>
      <c r="P738" s="16">
        <f t="shared" si="68"/>
        <v>2.84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103.20878106508876</v>
      </c>
      <c r="Y738" s="15">
        <f>'[1]TCE - ANEXO III - Preencher'!Z747</f>
        <v>0</v>
      </c>
      <c r="Z738" s="16">
        <f t="shared" si="71"/>
        <v>103.20878106508876</v>
      </c>
      <c r="AA738" s="17" t="str">
        <f>IF('[1]TCE - ANEXO III - Preencher'!AB747="","",'[1]TCE - ANEXO III - Preencher'!AB747)</f>
        <v/>
      </c>
      <c r="AB738" s="15">
        <f t="shared" si="66"/>
        <v>349.13918106508874</v>
      </c>
    </row>
    <row r="739" spans="1:28" x14ac:dyDescent="0.2">
      <c r="A739" s="8">
        <f>IFERROR(VLOOKUP(B739,'[1]DADOS (OCULTAR)'!$P$3:$R$91,3,0),"")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SARAH BRENDDA SOARES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01/2022</v>
      </c>
      <c r="H739" s="14">
        <f>'[1]TCE - ANEXO III - Preencher'!I748</f>
        <v>0</v>
      </c>
      <c r="I739" s="14">
        <f>'[1]TCE - ANEXO III - Preencher'!J748</f>
        <v>125.8472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1.3540000000000001</v>
      </c>
      <c r="O739" s="15">
        <f>'[1]TCE - ANEXO III - Preencher'!P748</f>
        <v>0</v>
      </c>
      <c r="P739" s="16">
        <f t="shared" si="68"/>
        <v>1.3540000000000001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103.20878106508876</v>
      </c>
      <c r="Y739" s="15">
        <f>'[1]TCE - ANEXO III - Preencher'!Z748</f>
        <v>0</v>
      </c>
      <c r="Z739" s="16">
        <f t="shared" si="71"/>
        <v>103.20878106508876</v>
      </c>
      <c r="AA739" s="17" t="str">
        <f>IF('[1]TCE - ANEXO III - Preencher'!AB748="","",'[1]TCE - ANEXO III - Preencher'!AB748)</f>
        <v/>
      </c>
      <c r="AB739" s="15">
        <f t="shared" si="66"/>
        <v>230.40998106508874</v>
      </c>
    </row>
    <row r="740" spans="1:28" x14ac:dyDescent="0.2">
      <c r="A740" s="8">
        <f>IFERROR(VLOOKUP(B740,'[1]DADOS (OCULTAR)'!$P$3:$R$91,3,0),"")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SELMA MARIA DA SILVA PEREIRA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01/2022</v>
      </c>
      <c r="H740" s="14">
        <f>'[1]TCE - ANEXO III - Preencher'!I749</f>
        <v>0</v>
      </c>
      <c r="I740" s="14">
        <f>'[1]TCE - ANEXO III - Preencher'!J749</f>
        <v>54.620800000000003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1.3540000000000001</v>
      </c>
      <c r="O740" s="15">
        <f>'[1]TCE - ANEXO III - Preencher'!P749</f>
        <v>0</v>
      </c>
      <c r="P740" s="16">
        <f t="shared" si="68"/>
        <v>1.3540000000000001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103.20878106508876</v>
      </c>
      <c r="Y740" s="15">
        <f>'[1]TCE - ANEXO III - Preencher'!Z749</f>
        <v>0</v>
      </c>
      <c r="Z740" s="16">
        <f t="shared" si="71"/>
        <v>103.20878106508876</v>
      </c>
      <c r="AA740" s="17" t="str">
        <f>IF('[1]TCE - ANEXO III - Preencher'!AB749="","",'[1]TCE - ANEXO III - Preencher'!AB749)</f>
        <v/>
      </c>
      <c r="AB740" s="15">
        <f t="shared" si="66"/>
        <v>159.18358106508876</v>
      </c>
    </row>
    <row r="741" spans="1:28" x14ac:dyDescent="0.2">
      <c r="A741" s="8">
        <f>IFERROR(VLOOKUP(B741,'[1]DADOS (OCULTAR)'!$P$3:$R$91,3,0),"")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SERGIO ADRIANO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01/2022</v>
      </c>
      <c r="H741" s="14">
        <f>'[1]TCE - ANEXO III - Preencher'!I750</f>
        <v>0</v>
      </c>
      <c r="I741" s="14">
        <f>'[1]TCE - ANEXO III - Preencher'!J750</f>
        <v>144.096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1.3540000000000001</v>
      </c>
      <c r="O741" s="15">
        <f>'[1]TCE - ANEXO III - Preencher'!P750</f>
        <v>0</v>
      </c>
      <c r="P741" s="16">
        <f t="shared" si="68"/>
        <v>1.3540000000000001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103.20878106508876</v>
      </c>
      <c r="Y741" s="15">
        <f>'[1]TCE - ANEXO III - Preencher'!Z750</f>
        <v>0</v>
      </c>
      <c r="Z741" s="16">
        <f t="shared" si="71"/>
        <v>103.20878106508876</v>
      </c>
      <c r="AA741" s="17" t="str">
        <f>IF('[1]TCE - ANEXO III - Preencher'!AB750="","",'[1]TCE - ANEXO III - Preencher'!AB750)</f>
        <v/>
      </c>
      <c r="AB741" s="15">
        <f t="shared" si="66"/>
        <v>248.65878106508876</v>
      </c>
    </row>
    <row r="742" spans="1:28" x14ac:dyDescent="0.2">
      <c r="A742" s="8">
        <f>IFERROR(VLOOKUP(B742,'[1]DADOS (OCULTAR)'!$P$3:$R$91,3,0),"")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SERGITANIA MARGARIDA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5152-05</v>
      </c>
      <c r="G742" s="13" t="str">
        <f>IF('[1]TCE - ANEXO III - Preencher'!H751="","",'[1]TCE - ANEXO III - Preencher'!H751)</f>
        <v>01/2022</v>
      </c>
      <c r="H742" s="14">
        <f>'[1]TCE - ANEXO III - Preencher'!I751</f>
        <v>0</v>
      </c>
      <c r="I742" s="14">
        <f>'[1]TCE - ANEXO III - Preencher'!J751</f>
        <v>116.008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1.3540000000000001</v>
      </c>
      <c r="O742" s="15">
        <f>'[1]TCE - ANEXO III - Preencher'!P751</f>
        <v>0</v>
      </c>
      <c r="P742" s="16">
        <f t="shared" si="68"/>
        <v>1.3540000000000001</v>
      </c>
      <c r="Q742" s="15">
        <f>'[1]TCE - ANEXO III - Preencher'!R751</f>
        <v>0</v>
      </c>
      <c r="R742" s="15">
        <f>'[1]TCE - ANEXO III - Preencher'!S751</f>
        <v>72.72</v>
      </c>
      <c r="S742" s="16">
        <f t="shared" si="69"/>
        <v>-72.72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103.20878106508876</v>
      </c>
      <c r="Y742" s="15">
        <f>'[1]TCE - ANEXO III - Preencher'!Z751</f>
        <v>0</v>
      </c>
      <c r="Z742" s="16">
        <f t="shared" si="71"/>
        <v>103.20878106508876</v>
      </c>
      <c r="AA742" s="17" t="str">
        <f>IF('[1]TCE - ANEXO III - Preencher'!AB751="","",'[1]TCE - ANEXO III - Preencher'!AB751)</f>
        <v/>
      </c>
      <c r="AB742" s="15">
        <f t="shared" si="66"/>
        <v>147.85078106508877</v>
      </c>
    </row>
    <row r="743" spans="1:28" x14ac:dyDescent="0.2">
      <c r="A743" s="8">
        <f>IFERROR(VLOOKUP(B743,'[1]DADOS (OCULTAR)'!$P$3:$R$91,3,0),"")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SEVERINA MARIA DE OLIVEIRA RAMOS CORREIA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01/2022</v>
      </c>
      <c r="H743" s="14">
        <f>'[1]TCE - ANEXO III - Preencher'!I752</f>
        <v>0</v>
      </c>
      <c r="I743" s="14">
        <f>'[1]TCE - ANEXO III - Preencher'!J752</f>
        <v>155.136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103.20878106508876</v>
      </c>
      <c r="Y743" s="15">
        <f>'[1]TCE - ANEXO III - Preencher'!Z752</f>
        <v>0</v>
      </c>
      <c r="Z743" s="16">
        <f t="shared" si="71"/>
        <v>103.20878106508876</v>
      </c>
      <c r="AA743" s="17" t="str">
        <f>IF('[1]TCE - ANEXO III - Preencher'!AB752="","",'[1]TCE - ANEXO III - Preencher'!AB752)</f>
        <v/>
      </c>
      <c r="AB743" s="15">
        <f t="shared" si="66"/>
        <v>259.69878106508878</v>
      </c>
    </row>
    <row r="744" spans="1:28" x14ac:dyDescent="0.2">
      <c r="A744" s="8">
        <f>IFERROR(VLOOKUP(B744,'[1]DADOS (OCULTAR)'!$P$3:$R$91,3,0),"")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SHEILA ANDREZA DOS SANTOS COSTA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01/2022</v>
      </c>
      <c r="H744" s="14">
        <f>'[1]TCE - ANEXO III - Preencher'!I753</f>
        <v>0</v>
      </c>
      <c r="I744" s="14">
        <f>'[1]TCE - ANEXO III - Preencher'!J753</f>
        <v>191.95679999999999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1.3540000000000001</v>
      </c>
      <c r="O744" s="15">
        <f>'[1]TCE - ANEXO III - Preencher'!P753</f>
        <v>0</v>
      </c>
      <c r="P744" s="16">
        <f t="shared" si="68"/>
        <v>1.3540000000000001</v>
      </c>
      <c r="Q744" s="15">
        <f>'[1]TCE - ANEXO III - Preencher'!R753</f>
        <v>590.16</v>
      </c>
      <c r="R744" s="15">
        <f>'[1]TCE - ANEXO III - Preencher'!S753</f>
        <v>65.45</v>
      </c>
      <c r="S744" s="16">
        <f t="shared" si="69"/>
        <v>524.70999999999992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103.20878106508876</v>
      </c>
      <c r="Y744" s="15">
        <f>'[1]TCE - ANEXO III - Preencher'!Z753</f>
        <v>0</v>
      </c>
      <c r="Z744" s="16">
        <f t="shared" si="71"/>
        <v>103.20878106508876</v>
      </c>
      <c r="AA744" s="17" t="str">
        <f>IF('[1]TCE - ANEXO III - Preencher'!AB753="","",'[1]TCE - ANEXO III - Preencher'!AB753)</f>
        <v/>
      </c>
      <c r="AB744" s="15">
        <f t="shared" si="66"/>
        <v>821.22958106508861</v>
      </c>
    </row>
    <row r="745" spans="1:28" x14ac:dyDescent="0.2">
      <c r="A745" s="8">
        <f>IFERROR(VLOOKUP(B745,'[1]DADOS (OCULTAR)'!$P$3:$R$91,3,0),"")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SHEILA REGINA DE MELO SERRANO DE ANDRADE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01/2022</v>
      </c>
      <c r="H745" s="14">
        <f>'[1]TCE - ANEXO III - Preencher'!I754</f>
        <v>0</v>
      </c>
      <c r="I745" s="14">
        <f>'[1]TCE - ANEXO III - Preencher'!J754</f>
        <v>393.33440000000002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2.84</v>
      </c>
      <c r="O745" s="15">
        <f>'[1]TCE - ANEXO III - Preencher'!P754</f>
        <v>0</v>
      </c>
      <c r="P745" s="16">
        <f t="shared" si="68"/>
        <v>2.84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103.20878106508876</v>
      </c>
      <c r="Y745" s="15">
        <f>'[1]TCE - ANEXO III - Preencher'!Z754</f>
        <v>0</v>
      </c>
      <c r="Z745" s="16">
        <f t="shared" si="71"/>
        <v>103.20878106508876</v>
      </c>
      <c r="AA745" s="17" t="str">
        <f>IF('[1]TCE - ANEXO III - Preencher'!AB754="","",'[1]TCE - ANEXO III - Preencher'!AB754)</f>
        <v/>
      </c>
      <c r="AB745" s="15">
        <f t="shared" si="66"/>
        <v>499.38318106508876</v>
      </c>
    </row>
    <row r="746" spans="1:28" x14ac:dyDescent="0.2">
      <c r="A746" s="8">
        <f>IFERROR(VLOOKUP(B746,'[1]DADOS (OCULTAR)'!$P$3:$R$91,3,0),"")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SHIRLEY ANDRA MAGALHAES DA LUZ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01/2022</v>
      </c>
      <c r="H746" s="14">
        <f>'[1]TCE - ANEXO III - Preencher'!I755</f>
        <v>0</v>
      </c>
      <c r="I746" s="14">
        <f>'[1]TCE - ANEXO III - Preencher'!J755</f>
        <v>30.970400000000001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2.84</v>
      </c>
      <c r="O746" s="15">
        <f>'[1]TCE - ANEXO III - Preencher'!P755</f>
        <v>0</v>
      </c>
      <c r="P746" s="16">
        <f t="shared" si="68"/>
        <v>2.84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41.31</v>
      </c>
      <c r="U746" s="15">
        <f>'[1]TCE - ANEXO III - Preencher'!V755</f>
        <v>0</v>
      </c>
      <c r="V746" s="16">
        <f t="shared" si="70"/>
        <v>41.31</v>
      </c>
      <c r="W746" s="17" t="str">
        <f>IF('[1]TCE - ANEXO III - Preencher'!X755="","",'[1]TCE - ANEXO III - Preencher'!X755)</f>
        <v>AUXILIO CRECHE</v>
      </c>
      <c r="X746" s="15">
        <f>'[1]TCE - ANEXO III - Preencher'!Y755</f>
        <v>103.20878106508876</v>
      </c>
      <c r="Y746" s="15">
        <f>'[1]TCE - ANEXO III - Preencher'!Z755</f>
        <v>0</v>
      </c>
      <c r="Z746" s="16">
        <f t="shared" si="71"/>
        <v>103.20878106508876</v>
      </c>
      <c r="AA746" s="17" t="str">
        <f>IF('[1]TCE - ANEXO III - Preencher'!AB755="","",'[1]TCE - ANEXO III - Preencher'!AB755)</f>
        <v/>
      </c>
      <c r="AB746" s="15">
        <f t="shared" si="66"/>
        <v>178.32918106508876</v>
      </c>
    </row>
    <row r="747" spans="1:28" x14ac:dyDescent="0.2">
      <c r="A747" s="8">
        <f>IFERROR(VLOOKUP(B747,'[1]DADOS (OCULTAR)'!$P$3:$R$91,3,0),"")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SHIRLEY DIAS BEZERRA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2236-05</v>
      </c>
      <c r="G747" s="13" t="str">
        <f>IF('[1]TCE - ANEXO III - Preencher'!H756="","",'[1]TCE - ANEXO III - Preencher'!H756)</f>
        <v>01/2022</v>
      </c>
      <c r="H747" s="14">
        <f>'[1]TCE - ANEXO III - Preencher'!I756</f>
        <v>0</v>
      </c>
      <c r="I747" s="14">
        <f>'[1]TCE - ANEXO III - Preencher'!J756</f>
        <v>221.0224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2.84</v>
      </c>
      <c r="O747" s="15">
        <f>'[1]TCE - ANEXO III - Preencher'!P756</f>
        <v>0</v>
      </c>
      <c r="P747" s="16">
        <f t="shared" si="68"/>
        <v>2.84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103.20878106508876</v>
      </c>
      <c r="Y747" s="15">
        <f>'[1]TCE - ANEXO III - Preencher'!Z756</f>
        <v>0</v>
      </c>
      <c r="Z747" s="16">
        <f t="shared" si="71"/>
        <v>103.20878106508876</v>
      </c>
      <c r="AA747" s="17" t="str">
        <f>IF('[1]TCE - ANEXO III - Preencher'!AB756="","",'[1]TCE - ANEXO III - Preencher'!AB756)</f>
        <v/>
      </c>
      <c r="AB747" s="15">
        <f t="shared" si="66"/>
        <v>327.07118106508875</v>
      </c>
    </row>
    <row r="748" spans="1:28" x14ac:dyDescent="0.2">
      <c r="A748" s="8">
        <f>IFERROR(VLOOKUP(B748,'[1]DADOS (OCULTAR)'!$P$3:$R$91,3,0),"")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SHIRLEY OLIVEIRA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3226-05</v>
      </c>
      <c r="G748" s="13" t="str">
        <f>IF('[1]TCE - ANEXO III - Preencher'!H757="","",'[1]TCE - ANEXO III - Preencher'!H757)</f>
        <v>01/2022</v>
      </c>
      <c r="H748" s="14">
        <f>'[1]TCE - ANEXO III - Preencher'!I757</f>
        <v>0</v>
      </c>
      <c r="I748" s="14">
        <f>'[1]TCE - ANEXO III - Preencher'!J757</f>
        <v>122.5568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1.3540000000000001</v>
      </c>
      <c r="O748" s="15">
        <f>'[1]TCE - ANEXO III - Preencher'!P757</f>
        <v>0</v>
      </c>
      <c r="P748" s="16">
        <f t="shared" si="68"/>
        <v>1.3540000000000001</v>
      </c>
      <c r="Q748" s="15">
        <f>'[1]TCE - ANEXO III - Preencher'!R757</f>
        <v>697.12</v>
      </c>
      <c r="R748" s="15">
        <f>'[1]TCE - ANEXO III - Preencher'!S757</f>
        <v>66.900000000000006</v>
      </c>
      <c r="S748" s="16">
        <f t="shared" si="69"/>
        <v>630.22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103.20878106508876</v>
      </c>
      <c r="Y748" s="15">
        <f>'[1]TCE - ANEXO III - Preencher'!Z757</f>
        <v>0</v>
      </c>
      <c r="Z748" s="16">
        <f t="shared" si="71"/>
        <v>103.20878106508876</v>
      </c>
      <c r="AA748" s="17" t="str">
        <f>IF('[1]TCE - ANEXO III - Preencher'!AB757="","",'[1]TCE - ANEXO III - Preencher'!AB757)</f>
        <v/>
      </c>
      <c r="AB748" s="15">
        <f t="shared" si="66"/>
        <v>857.33958106508874</v>
      </c>
    </row>
    <row r="749" spans="1:28" x14ac:dyDescent="0.2">
      <c r="A749" s="8">
        <f>IFERROR(VLOOKUP(B749,'[1]DADOS (OCULTAR)'!$P$3:$R$91,3,0),"")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SHIRLEY RAMOS SILVA DA PAZ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2236-05</v>
      </c>
      <c r="G749" s="13" t="str">
        <f>IF('[1]TCE - ANEXO III - Preencher'!H758="","",'[1]TCE - ANEXO III - Preencher'!H758)</f>
        <v>01/2022</v>
      </c>
      <c r="H749" s="14">
        <f>'[1]TCE - ANEXO III - Preencher'!I758</f>
        <v>0</v>
      </c>
      <c r="I749" s="14">
        <f>'[1]TCE - ANEXO III - Preencher'!J758</f>
        <v>226.77359999999999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2.84</v>
      </c>
      <c r="O749" s="15">
        <f>'[1]TCE - ANEXO III - Preencher'!P758</f>
        <v>0</v>
      </c>
      <c r="P749" s="16">
        <f t="shared" si="68"/>
        <v>2.84</v>
      </c>
      <c r="Q749" s="15">
        <f>'[1]TCE - ANEXO III - Preencher'!R758</f>
        <v>315.45999999999998</v>
      </c>
      <c r="R749" s="15">
        <f>'[1]TCE - ANEXO III - Preencher'!S758</f>
        <v>60</v>
      </c>
      <c r="S749" s="16">
        <f t="shared" si="69"/>
        <v>255.45999999999998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103.20878106508876</v>
      </c>
      <c r="Y749" s="15">
        <f>'[1]TCE - ANEXO III - Preencher'!Z758</f>
        <v>0</v>
      </c>
      <c r="Z749" s="16">
        <f t="shared" si="71"/>
        <v>103.20878106508876</v>
      </c>
      <c r="AA749" s="17" t="str">
        <f>IF('[1]TCE - ANEXO III - Preencher'!AB758="","",'[1]TCE - ANEXO III - Preencher'!AB758)</f>
        <v/>
      </c>
      <c r="AB749" s="15">
        <f t="shared" si="66"/>
        <v>588.28238106508866</v>
      </c>
    </row>
    <row r="750" spans="1:28" x14ac:dyDescent="0.2">
      <c r="A750" s="8">
        <f>IFERROR(VLOOKUP(B750,'[1]DADOS (OCULTAR)'!$P$3:$R$91,3,0),"")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SHISLAINY CAROLINI DA SILVA MELO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01/2022</v>
      </c>
      <c r="H750" s="14">
        <f>'[1]TCE - ANEXO III - Preencher'!I759</f>
        <v>0</v>
      </c>
      <c r="I750" s="14">
        <f>'[1]TCE - ANEXO III - Preencher'!J759</f>
        <v>137.84639999999999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1.3540000000000001</v>
      </c>
      <c r="O750" s="15">
        <f>'[1]TCE - ANEXO III - Preencher'!P759</f>
        <v>0</v>
      </c>
      <c r="P750" s="16">
        <f t="shared" si="68"/>
        <v>1.3540000000000001</v>
      </c>
      <c r="Q750" s="15">
        <f>'[1]TCE - ANEXO III - Preencher'!R759</f>
        <v>391.37</v>
      </c>
      <c r="R750" s="15">
        <f>'[1]TCE - ANEXO III - Preencher'!S759</f>
        <v>0</v>
      </c>
      <c r="S750" s="16">
        <f t="shared" si="69"/>
        <v>391.37</v>
      </c>
      <c r="T750" s="15">
        <f>'[1]TCE - ANEXO III - Preencher'!U759</f>
        <v>39.33</v>
      </c>
      <c r="U750" s="15">
        <f>'[1]TCE - ANEXO III - Preencher'!V759</f>
        <v>0</v>
      </c>
      <c r="V750" s="16">
        <f t="shared" si="70"/>
        <v>39.33</v>
      </c>
      <c r="W750" s="17" t="str">
        <f>IF('[1]TCE - ANEXO III - Preencher'!X759="","",'[1]TCE - ANEXO III - Preencher'!X759)</f>
        <v>AUXILIO CRECHE</v>
      </c>
      <c r="X750" s="15">
        <f>'[1]TCE - ANEXO III - Preencher'!Y759</f>
        <v>103.20878106508876</v>
      </c>
      <c r="Y750" s="15">
        <f>'[1]TCE - ANEXO III - Preencher'!Z759</f>
        <v>0</v>
      </c>
      <c r="Z750" s="16">
        <f t="shared" si="71"/>
        <v>103.20878106508876</v>
      </c>
      <c r="AA750" s="17" t="str">
        <f>IF('[1]TCE - ANEXO III - Preencher'!AB759="","",'[1]TCE - ANEXO III - Preencher'!AB759)</f>
        <v/>
      </c>
      <c r="AB750" s="15">
        <f t="shared" si="66"/>
        <v>673.10918106508882</v>
      </c>
    </row>
    <row r="751" spans="1:28" x14ac:dyDescent="0.2">
      <c r="A751" s="8">
        <f>IFERROR(VLOOKUP(B751,'[1]DADOS (OCULTAR)'!$P$3:$R$91,3,0),"")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SILVANA BARBOSA DA SILVA PINA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01/2022</v>
      </c>
      <c r="H751" s="14">
        <f>'[1]TCE - ANEXO III - Preencher'!I760</f>
        <v>0</v>
      </c>
      <c r="I751" s="14">
        <f>'[1]TCE - ANEXO III - Preencher'!J760</f>
        <v>239.66720000000001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1.3540000000000001</v>
      </c>
      <c r="O751" s="15">
        <f>'[1]TCE - ANEXO III - Preencher'!P760</f>
        <v>0</v>
      </c>
      <c r="P751" s="16">
        <f t="shared" si="68"/>
        <v>1.3540000000000001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103.20878106508876</v>
      </c>
      <c r="Y751" s="15">
        <f>'[1]TCE - ANEXO III - Preencher'!Z760</f>
        <v>0</v>
      </c>
      <c r="Z751" s="16">
        <f t="shared" si="71"/>
        <v>103.20878106508876</v>
      </c>
      <c r="AA751" s="17" t="str">
        <f>IF('[1]TCE - ANEXO III - Preencher'!AB760="","",'[1]TCE - ANEXO III - Preencher'!AB760)</f>
        <v/>
      </c>
      <c r="AB751" s="15">
        <f t="shared" si="66"/>
        <v>344.22998106508879</v>
      </c>
    </row>
    <row r="752" spans="1:28" x14ac:dyDescent="0.2">
      <c r="A752" s="8">
        <f>IFERROR(VLOOKUP(B752,'[1]DADOS (OCULTAR)'!$P$3:$R$91,3,0),"")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SILVANEIDE MARIA DOS SANTOS CIRIACO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5211-30</v>
      </c>
      <c r="G752" s="13" t="str">
        <f>IF('[1]TCE - ANEXO III - Preencher'!H761="","",'[1]TCE - ANEXO III - Preencher'!H761)</f>
        <v>01/2022</v>
      </c>
      <c r="H752" s="14">
        <f>'[1]TCE - ANEXO III - Preencher'!I761</f>
        <v>0</v>
      </c>
      <c r="I752" s="14">
        <f>'[1]TCE - ANEXO III - Preencher'!J761</f>
        <v>106.65600000000001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103.20878106508876</v>
      </c>
      <c r="Y752" s="15">
        <f>'[1]TCE - ANEXO III - Preencher'!Z761</f>
        <v>0</v>
      </c>
      <c r="Z752" s="16">
        <f t="shared" si="71"/>
        <v>103.20878106508876</v>
      </c>
      <c r="AA752" s="17" t="str">
        <f>IF('[1]TCE - ANEXO III - Preencher'!AB761="","",'[1]TCE - ANEXO III - Preencher'!AB761)</f>
        <v/>
      </c>
      <c r="AB752" s="15">
        <f t="shared" si="66"/>
        <v>211.21878106508876</v>
      </c>
    </row>
    <row r="753" spans="1:28" x14ac:dyDescent="0.2">
      <c r="A753" s="8">
        <f>IFERROR(VLOOKUP(B753,'[1]DADOS (OCULTAR)'!$P$3:$R$91,3,0),"")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SILVANIA MARQUES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01/2022</v>
      </c>
      <c r="H753" s="14">
        <f>'[1]TCE - ANEXO III - Preencher'!I762</f>
        <v>0</v>
      </c>
      <c r="I753" s="14">
        <f>'[1]TCE - ANEXO III - Preencher'!J762</f>
        <v>125.26479999999999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1.3540000000000001</v>
      </c>
      <c r="O753" s="15">
        <f>'[1]TCE - ANEXO III - Preencher'!P762</f>
        <v>0</v>
      </c>
      <c r="P753" s="16">
        <f t="shared" si="68"/>
        <v>1.3540000000000001</v>
      </c>
      <c r="Q753" s="15">
        <f>'[1]TCE - ANEXO III - Preencher'!R762</f>
        <v>318.36</v>
      </c>
      <c r="R753" s="15">
        <f>'[1]TCE - ANEXO III - Preencher'!S762</f>
        <v>72.72</v>
      </c>
      <c r="S753" s="16">
        <f t="shared" si="69"/>
        <v>245.64000000000001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103.20878106508876</v>
      </c>
      <c r="Y753" s="15">
        <f>'[1]TCE - ANEXO III - Preencher'!Z762</f>
        <v>0</v>
      </c>
      <c r="Z753" s="16">
        <f t="shared" si="71"/>
        <v>103.20878106508876</v>
      </c>
      <c r="AA753" s="17" t="str">
        <f>IF('[1]TCE - ANEXO III - Preencher'!AB762="","",'[1]TCE - ANEXO III - Preencher'!AB762)</f>
        <v/>
      </c>
      <c r="AB753" s="15">
        <f t="shared" si="66"/>
        <v>475.46758106508878</v>
      </c>
    </row>
    <row r="754" spans="1:28" x14ac:dyDescent="0.2">
      <c r="A754" s="8">
        <f>IFERROR(VLOOKUP(B754,'[1]DADOS (OCULTAR)'!$P$3:$R$91,3,0),"")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SILVIA MICHELLE GALVAO DA SILVEIRA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01/2022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2.84</v>
      </c>
      <c r="O754" s="15">
        <f>'[1]TCE - ANEXO III - Preencher'!P763</f>
        <v>0</v>
      </c>
      <c r="P754" s="16">
        <f t="shared" si="68"/>
        <v>2.84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103.20878106508876</v>
      </c>
      <c r="Y754" s="15">
        <f>'[1]TCE - ANEXO III - Preencher'!Z763</f>
        <v>0</v>
      </c>
      <c r="Z754" s="16">
        <f t="shared" si="71"/>
        <v>103.20878106508876</v>
      </c>
      <c r="AA754" s="17" t="str">
        <f>IF('[1]TCE - ANEXO III - Preencher'!AB763="","",'[1]TCE - ANEXO III - Preencher'!AB763)</f>
        <v/>
      </c>
      <c r="AB754" s="15">
        <f t="shared" si="66"/>
        <v>106.04878106508876</v>
      </c>
    </row>
    <row r="755" spans="1:28" x14ac:dyDescent="0.2">
      <c r="A755" s="8">
        <f>IFERROR(VLOOKUP(B755,'[1]DADOS (OCULTAR)'!$P$3:$R$91,3,0),"")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SIMONE SILVA DE LIMA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01/2022</v>
      </c>
      <c r="H755" s="14">
        <f>'[1]TCE - ANEXO III - Preencher'!I764</f>
        <v>0</v>
      </c>
      <c r="I755" s="14">
        <f>'[1]TCE - ANEXO III - Preencher'!J764</f>
        <v>392.10640000000001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1.3540000000000001</v>
      </c>
      <c r="O755" s="15">
        <f>'[1]TCE - ANEXO III - Preencher'!P764</f>
        <v>0</v>
      </c>
      <c r="P755" s="16">
        <f t="shared" si="68"/>
        <v>1.3540000000000001</v>
      </c>
      <c r="Q755" s="15">
        <f>'[1]TCE - ANEXO III - Preencher'!R764</f>
        <v>634.54</v>
      </c>
      <c r="R755" s="15">
        <f>'[1]TCE - ANEXO III - Preencher'!S764</f>
        <v>95.79</v>
      </c>
      <c r="S755" s="16">
        <f t="shared" si="69"/>
        <v>538.75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103.20878106508876</v>
      </c>
      <c r="Y755" s="15">
        <f>'[1]TCE - ANEXO III - Preencher'!Z764</f>
        <v>0</v>
      </c>
      <c r="Z755" s="16">
        <f t="shared" si="71"/>
        <v>103.20878106508876</v>
      </c>
      <c r="AA755" s="17" t="str">
        <f>IF('[1]TCE - ANEXO III - Preencher'!AB764="","",'[1]TCE - ANEXO III - Preencher'!AB764)</f>
        <v/>
      </c>
      <c r="AB755" s="15">
        <f t="shared" si="66"/>
        <v>1035.4191810650887</v>
      </c>
    </row>
    <row r="756" spans="1:28" x14ac:dyDescent="0.2">
      <c r="A756" s="8">
        <f>IFERROR(VLOOKUP(B756,'[1]DADOS (OCULTAR)'!$P$3:$R$91,3,0),"")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SIVANEIDE MARIA EMIDIO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01/2022</v>
      </c>
      <c r="H756" s="14">
        <f>'[1]TCE - ANEXO III - Preencher'!I765</f>
        <v>0</v>
      </c>
      <c r="I756" s="14">
        <f>'[1]TCE - ANEXO III - Preencher'!J765</f>
        <v>130.89599999999999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1.3540000000000001</v>
      </c>
      <c r="O756" s="15">
        <f>'[1]TCE - ANEXO III - Preencher'!P765</f>
        <v>0</v>
      </c>
      <c r="P756" s="16">
        <f t="shared" si="68"/>
        <v>1.3540000000000001</v>
      </c>
      <c r="Q756" s="15">
        <f>'[1]TCE - ANEXO III - Preencher'!R765</f>
        <v>598.91</v>
      </c>
      <c r="R756" s="15">
        <f>'[1]TCE - ANEXO III - Preencher'!S765</f>
        <v>64.84</v>
      </c>
      <c r="S756" s="16">
        <f t="shared" si="69"/>
        <v>534.06999999999994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103.20878106508876</v>
      </c>
      <c r="Y756" s="15">
        <f>'[1]TCE - ANEXO III - Preencher'!Z765</f>
        <v>0</v>
      </c>
      <c r="Z756" s="16">
        <f t="shared" si="71"/>
        <v>103.20878106508876</v>
      </c>
      <c r="AA756" s="17" t="str">
        <f>IF('[1]TCE - ANEXO III - Preencher'!AB765="","",'[1]TCE - ANEXO III - Preencher'!AB765)</f>
        <v/>
      </c>
      <c r="AB756" s="15">
        <f t="shared" si="66"/>
        <v>769.52878106508865</v>
      </c>
    </row>
    <row r="757" spans="1:28" x14ac:dyDescent="0.2">
      <c r="A757" s="8">
        <f>IFERROR(VLOOKUP(B757,'[1]DADOS (OCULTAR)'!$P$3:$R$91,3,0),"")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SOLANGE AMARINO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01/2022</v>
      </c>
      <c r="H757" s="14">
        <f>'[1]TCE - ANEXO III - Preencher'!I766</f>
        <v>0</v>
      </c>
      <c r="I757" s="14">
        <f>'[1]TCE - ANEXO III - Preencher'!J766</f>
        <v>139.04079999999999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1.3540000000000001</v>
      </c>
      <c r="O757" s="15">
        <f>'[1]TCE - ANEXO III - Preencher'!P766</f>
        <v>0</v>
      </c>
      <c r="P757" s="16">
        <f t="shared" si="68"/>
        <v>1.3540000000000001</v>
      </c>
      <c r="Q757" s="15">
        <f>'[1]TCE - ANEXO III - Preencher'!R766</f>
        <v>287.77999999999997</v>
      </c>
      <c r="R757" s="15">
        <f>'[1]TCE - ANEXO III - Preencher'!S766</f>
        <v>68.09</v>
      </c>
      <c r="S757" s="16">
        <f t="shared" si="69"/>
        <v>219.68999999999997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103.20878106508876</v>
      </c>
      <c r="Y757" s="15">
        <f>'[1]TCE - ANEXO III - Preencher'!Z766</f>
        <v>0</v>
      </c>
      <c r="Z757" s="16">
        <f t="shared" si="71"/>
        <v>103.20878106508876</v>
      </c>
      <c r="AA757" s="17" t="str">
        <f>IF('[1]TCE - ANEXO III - Preencher'!AB766="","",'[1]TCE - ANEXO III - Preencher'!AB766)</f>
        <v/>
      </c>
      <c r="AB757" s="15">
        <f t="shared" si="66"/>
        <v>463.29358106508874</v>
      </c>
    </row>
    <row r="758" spans="1:28" x14ac:dyDescent="0.2">
      <c r="A758" s="8">
        <f>IFERROR(VLOOKUP(B758,'[1]DADOS (OCULTAR)'!$P$3:$R$91,3,0),"")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SOLANGE AMELIA DE LYRA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4131-15</v>
      </c>
      <c r="G758" s="13" t="str">
        <f>IF('[1]TCE - ANEXO III - Preencher'!H767="","",'[1]TCE - ANEXO III - Preencher'!H767)</f>
        <v>01/2022</v>
      </c>
      <c r="H758" s="14">
        <f>'[1]TCE - ANEXO III - Preencher'!I767</f>
        <v>0</v>
      </c>
      <c r="I758" s="14">
        <f>'[1]TCE - ANEXO III - Preencher'!J767</f>
        <v>201.232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1.3540000000000001</v>
      </c>
      <c r="O758" s="15">
        <f>'[1]TCE - ANEXO III - Preencher'!P767</f>
        <v>0</v>
      </c>
      <c r="P758" s="16">
        <f t="shared" si="68"/>
        <v>1.3540000000000001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103.20878106508876</v>
      </c>
      <c r="Y758" s="15">
        <f>'[1]TCE - ANEXO III - Preencher'!Z767</f>
        <v>0</v>
      </c>
      <c r="Z758" s="16">
        <f t="shared" si="71"/>
        <v>103.20878106508876</v>
      </c>
      <c r="AA758" s="17" t="str">
        <f>IF('[1]TCE - ANEXO III - Preencher'!AB767="","",'[1]TCE - ANEXO III - Preencher'!AB767)</f>
        <v/>
      </c>
      <c r="AB758" s="15">
        <f t="shared" si="66"/>
        <v>305.79478106508878</v>
      </c>
    </row>
    <row r="759" spans="1:28" x14ac:dyDescent="0.2">
      <c r="A759" s="8">
        <f>IFERROR(VLOOKUP(B759,'[1]DADOS (OCULTAR)'!$P$3:$R$91,3,0),"")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SONIA MARIA CORREIA DIAS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01/2022</v>
      </c>
      <c r="H759" s="14">
        <f>'[1]TCE - ANEXO III - Preencher'!I768</f>
        <v>0</v>
      </c>
      <c r="I759" s="14">
        <f>'[1]TCE - ANEXO III - Preencher'!J768</f>
        <v>126.048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103.20878106508876</v>
      </c>
      <c r="Y759" s="15">
        <f>'[1]TCE - ANEXO III - Preencher'!Z768</f>
        <v>0</v>
      </c>
      <c r="Z759" s="16">
        <f t="shared" si="71"/>
        <v>103.20878106508876</v>
      </c>
      <c r="AA759" s="17" t="str">
        <f>IF('[1]TCE - ANEXO III - Preencher'!AB768="","",'[1]TCE - ANEXO III - Preencher'!AB768)</f>
        <v/>
      </c>
      <c r="AB759" s="15">
        <f t="shared" si="66"/>
        <v>230.61078106508876</v>
      </c>
    </row>
    <row r="760" spans="1:28" x14ac:dyDescent="0.2">
      <c r="A760" s="8">
        <f>IFERROR(VLOOKUP(B760,'[1]DADOS (OCULTAR)'!$P$3:$R$91,3,0),"")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SONIA MARIA DA COSTA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01/2022</v>
      </c>
      <c r="H760" s="14">
        <f>'[1]TCE - ANEXO III - Preencher'!I769</f>
        <v>0</v>
      </c>
      <c r="I760" s="14">
        <f>'[1]TCE - ANEXO III - Preencher'!J769</f>
        <v>112.50320000000001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366.9</v>
      </c>
      <c r="R760" s="15">
        <f>'[1]TCE - ANEXO III - Preencher'!S769</f>
        <v>72.72</v>
      </c>
      <c r="S760" s="16">
        <f t="shared" si="69"/>
        <v>294.17999999999995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103.20878106508876</v>
      </c>
      <c r="Y760" s="15">
        <f>'[1]TCE - ANEXO III - Preencher'!Z769</f>
        <v>0</v>
      </c>
      <c r="Z760" s="16">
        <f t="shared" si="71"/>
        <v>103.20878106508876</v>
      </c>
      <c r="AA760" s="17" t="str">
        <f>IF('[1]TCE - ANEXO III - Preencher'!AB769="","",'[1]TCE - ANEXO III - Preencher'!AB769)</f>
        <v/>
      </c>
      <c r="AB760" s="15">
        <f t="shared" si="66"/>
        <v>511.24598106508876</v>
      </c>
    </row>
    <row r="761" spans="1:28" x14ac:dyDescent="0.2">
      <c r="A761" s="8">
        <f>IFERROR(VLOOKUP(B761,'[1]DADOS (OCULTAR)'!$P$3:$R$91,3,0),"")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SONIA MARIA DOS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5163-45</v>
      </c>
      <c r="G761" s="13" t="str">
        <f>IF('[1]TCE - ANEXO III - Preencher'!H770="","",'[1]TCE - ANEXO III - Preencher'!H770)</f>
        <v>01/2022</v>
      </c>
      <c r="H761" s="14">
        <f>'[1]TCE - ANEXO III - Preencher'!I770</f>
        <v>0</v>
      </c>
      <c r="I761" s="14">
        <f>'[1]TCE - ANEXO III - Preencher'!J770</f>
        <v>147.83199999999999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1.3540000000000001</v>
      </c>
      <c r="O761" s="15">
        <f>'[1]TCE - ANEXO III - Preencher'!P770</f>
        <v>0</v>
      </c>
      <c r="P761" s="16">
        <f t="shared" si="68"/>
        <v>1.3540000000000001</v>
      </c>
      <c r="Q761" s="15">
        <f>'[1]TCE - ANEXO III - Preencher'!R770</f>
        <v>679.13</v>
      </c>
      <c r="R761" s="15">
        <f>'[1]TCE - ANEXO III - Preencher'!S770</f>
        <v>72.72</v>
      </c>
      <c r="S761" s="16">
        <f t="shared" si="69"/>
        <v>606.41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103.20878106508876</v>
      </c>
      <c r="Y761" s="15">
        <f>'[1]TCE - ANEXO III - Preencher'!Z770</f>
        <v>0</v>
      </c>
      <c r="Z761" s="16">
        <f t="shared" si="71"/>
        <v>103.20878106508876</v>
      </c>
      <c r="AA761" s="17" t="str">
        <f>IF('[1]TCE - ANEXO III - Preencher'!AB770="","",'[1]TCE - ANEXO III - Preencher'!AB770)</f>
        <v/>
      </c>
      <c r="AB761" s="15">
        <f t="shared" si="66"/>
        <v>858.80478106508872</v>
      </c>
    </row>
    <row r="762" spans="1:28" x14ac:dyDescent="0.2">
      <c r="A762" s="8">
        <f>IFERROR(VLOOKUP(B762,'[1]DADOS (OCULTAR)'!$P$3:$R$91,3,0),"")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SUELI AUGUSTA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01/2022</v>
      </c>
      <c r="H762" s="14">
        <f>'[1]TCE - ANEXO III - Preencher'!I771</f>
        <v>0</v>
      </c>
      <c r="I762" s="14">
        <f>'[1]TCE - ANEXO III - Preencher'!J771</f>
        <v>110.85760000000001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1.3540000000000001</v>
      </c>
      <c r="O762" s="15">
        <f>'[1]TCE - ANEXO III - Preencher'!P771</f>
        <v>0</v>
      </c>
      <c r="P762" s="16">
        <f t="shared" si="68"/>
        <v>1.3540000000000001</v>
      </c>
      <c r="Q762" s="15">
        <f>'[1]TCE - ANEXO III - Preencher'!R771</f>
        <v>251.8</v>
      </c>
      <c r="R762" s="15">
        <f>'[1]TCE - ANEXO III - Preencher'!S771</f>
        <v>58.9</v>
      </c>
      <c r="S762" s="16">
        <f t="shared" si="69"/>
        <v>192.9</v>
      </c>
      <c r="T762" s="15">
        <f>'[1]TCE - ANEXO III - Preencher'!U771</f>
        <v>111.09</v>
      </c>
      <c r="U762" s="15">
        <f>'[1]TCE - ANEXO III - Preencher'!V771</f>
        <v>0</v>
      </c>
      <c r="V762" s="16">
        <f t="shared" si="70"/>
        <v>111.09</v>
      </c>
      <c r="W762" s="17" t="str">
        <f>IF('[1]TCE - ANEXO III - Preencher'!X771="","",'[1]TCE - ANEXO III - Preencher'!X771)</f>
        <v>AUXILIO CRECHE</v>
      </c>
      <c r="X762" s="15">
        <f>'[1]TCE - ANEXO III - Preencher'!Y771</f>
        <v>103.20878106508876</v>
      </c>
      <c r="Y762" s="15">
        <f>'[1]TCE - ANEXO III - Preencher'!Z771</f>
        <v>0</v>
      </c>
      <c r="Z762" s="16">
        <f t="shared" si="71"/>
        <v>103.20878106508876</v>
      </c>
      <c r="AA762" s="17" t="str">
        <f>IF('[1]TCE - ANEXO III - Preencher'!AB771="","",'[1]TCE - ANEXO III - Preencher'!AB771)</f>
        <v/>
      </c>
      <c r="AB762" s="15">
        <f t="shared" si="66"/>
        <v>519.4103810650887</v>
      </c>
    </row>
    <row r="763" spans="1:28" x14ac:dyDescent="0.2">
      <c r="A763" s="8">
        <f>IFERROR(VLOOKUP(B763,'[1]DADOS (OCULTAR)'!$P$3:$R$91,3,0),"")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SUELLEN RENATA BRUNHARI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01/2022</v>
      </c>
      <c r="H763" s="14">
        <f>'[1]TCE - ANEXO III - Preencher'!I772</f>
        <v>0</v>
      </c>
      <c r="I763" s="14">
        <f>'[1]TCE - ANEXO III - Preencher'!J772</f>
        <v>263.75920000000002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2.84</v>
      </c>
      <c r="O763" s="15">
        <f>'[1]TCE - ANEXO III - Preencher'!P772</f>
        <v>0</v>
      </c>
      <c r="P763" s="16">
        <f t="shared" si="68"/>
        <v>2.84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103.20878106508876</v>
      </c>
      <c r="Y763" s="15">
        <f>'[1]TCE - ANEXO III - Preencher'!Z772</f>
        <v>0</v>
      </c>
      <c r="Z763" s="16">
        <f t="shared" si="71"/>
        <v>103.20878106508876</v>
      </c>
      <c r="AA763" s="17" t="str">
        <f>IF('[1]TCE - ANEXO III - Preencher'!AB772="","",'[1]TCE - ANEXO III - Preencher'!AB772)</f>
        <v/>
      </c>
      <c r="AB763" s="15">
        <f t="shared" si="66"/>
        <v>369.80798106508877</v>
      </c>
    </row>
    <row r="764" spans="1:28" x14ac:dyDescent="0.2">
      <c r="A764" s="8">
        <f>IFERROR(VLOOKUP(B764,'[1]DADOS (OCULTAR)'!$P$3:$R$91,3,0),"")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SURAMA RANYELLE MENDES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 t="str">
        <f>IF('[1]TCE - ANEXO III - Preencher'!H773="","",'[1]TCE - ANEXO III - Preencher'!H773)</f>
        <v>01/2022</v>
      </c>
      <c r="H764" s="14">
        <f>'[1]TCE - ANEXO III - Preencher'!I773</f>
        <v>0</v>
      </c>
      <c r="I764" s="14">
        <f>'[1]TCE - ANEXO III - Preencher'!J773</f>
        <v>122.58159999999999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1.3540000000000001</v>
      </c>
      <c r="O764" s="15">
        <f>'[1]TCE - ANEXO III - Preencher'!P773</f>
        <v>0</v>
      </c>
      <c r="P764" s="16">
        <f t="shared" si="68"/>
        <v>1.3540000000000001</v>
      </c>
      <c r="Q764" s="15">
        <f>'[1]TCE - ANEXO III - Preencher'!R773</f>
        <v>711.21</v>
      </c>
      <c r="R764" s="15">
        <f>'[1]TCE - ANEXO III - Preencher'!S773</f>
        <v>53.33</v>
      </c>
      <c r="S764" s="16">
        <f t="shared" si="69"/>
        <v>657.88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103.20878106508876</v>
      </c>
      <c r="Y764" s="15">
        <f>'[1]TCE - ANEXO III - Preencher'!Z773</f>
        <v>0</v>
      </c>
      <c r="Z764" s="16">
        <f t="shared" si="71"/>
        <v>103.20878106508876</v>
      </c>
      <c r="AA764" s="17" t="str">
        <f>IF('[1]TCE - ANEXO III - Preencher'!AB773="","",'[1]TCE - ANEXO III - Preencher'!AB773)</f>
        <v/>
      </c>
      <c r="AB764" s="15">
        <f t="shared" si="66"/>
        <v>885.02438106508873</v>
      </c>
    </row>
    <row r="765" spans="1:28" x14ac:dyDescent="0.2">
      <c r="A765" s="8">
        <f>IFERROR(VLOOKUP(B765,'[1]DADOS (OCULTAR)'!$P$3:$R$91,3,0),"")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SUZANETE CABOCLO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01/2022</v>
      </c>
      <c r="H765" s="14">
        <f>'[1]TCE - ANEXO III - Preencher'!I774</f>
        <v>0</v>
      </c>
      <c r="I765" s="14">
        <f>'[1]TCE - ANEXO III - Preencher'!J774</f>
        <v>215.476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103.20878106508876</v>
      </c>
      <c r="Y765" s="15">
        <f>'[1]TCE - ANEXO III - Preencher'!Z774</f>
        <v>0</v>
      </c>
      <c r="Z765" s="16">
        <f t="shared" si="71"/>
        <v>103.20878106508876</v>
      </c>
      <c r="AA765" s="17" t="str">
        <f>IF('[1]TCE - ANEXO III - Preencher'!AB774="","",'[1]TCE - ANEXO III - Preencher'!AB774)</f>
        <v/>
      </c>
      <c r="AB765" s="15">
        <f t="shared" si="66"/>
        <v>320.03878106508876</v>
      </c>
    </row>
    <row r="766" spans="1:28" x14ac:dyDescent="0.2">
      <c r="A766" s="8">
        <f>IFERROR(VLOOKUP(B766,'[1]DADOS (OCULTAR)'!$P$3:$R$91,3,0),"")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SYLVIA KARLA XAVIER DE FARIAS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2251-25</v>
      </c>
      <c r="G766" s="13" t="str">
        <f>IF('[1]TCE - ANEXO III - Preencher'!H775="","",'[1]TCE - ANEXO III - Preencher'!H775)</f>
        <v>01/2022</v>
      </c>
      <c r="H766" s="14">
        <f>'[1]TCE - ANEXO III - Preencher'!I775</f>
        <v>0</v>
      </c>
      <c r="I766" s="14">
        <f>'[1]TCE - ANEXO III - Preencher'!J775</f>
        <v>545.44000000000005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10.834</v>
      </c>
      <c r="O766" s="15">
        <f>'[1]TCE - ANEXO III - Preencher'!P775</f>
        <v>0</v>
      </c>
      <c r="P766" s="16">
        <f t="shared" si="68"/>
        <v>10.834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103.20878106508876</v>
      </c>
      <c r="Y766" s="15">
        <f>'[1]TCE - ANEXO III - Preencher'!Z775</f>
        <v>0</v>
      </c>
      <c r="Z766" s="16">
        <f t="shared" si="71"/>
        <v>103.20878106508876</v>
      </c>
      <c r="AA766" s="17" t="str">
        <f>IF('[1]TCE - ANEXO III - Preencher'!AB775="","",'[1]TCE - ANEXO III - Preencher'!AB775)</f>
        <v/>
      </c>
      <c r="AB766" s="15">
        <f t="shared" si="66"/>
        <v>659.48278106508872</v>
      </c>
    </row>
    <row r="767" spans="1:28" x14ac:dyDescent="0.2">
      <c r="A767" s="8">
        <f>IFERROR(VLOOKUP(B767,'[1]DADOS (OCULTAR)'!$P$3:$R$91,3,0),"")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TACIANA DE CASTRO MENDONCA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2515-10</v>
      </c>
      <c r="G767" s="13" t="str">
        <f>IF('[1]TCE - ANEXO III - Preencher'!H776="","",'[1]TCE - ANEXO III - Preencher'!H776)</f>
        <v>01/2022</v>
      </c>
      <c r="H767" s="14">
        <f>'[1]TCE - ANEXO III - Preencher'!I776</f>
        <v>0</v>
      </c>
      <c r="I767" s="14">
        <f>'[1]TCE - ANEXO III - Preencher'!J776</f>
        <v>204.1336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1.3540000000000001</v>
      </c>
      <c r="O767" s="15">
        <f>'[1]TCE - ANEXO III - Preencher'!P776</f>
        <v>0</v>
      </c>
      <c r="P767" s="16">
        <f t="shared" si="68"/>
        <v>1.3540000000000001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103.20878106508876</v>
      </c>
      <c r="Y767" s="15">
        <f>'[1]TCE - ANEXO III - Preencher'!Z776</f>
        <v>0</v>
      </c>
      <c r="Z767" s="16">
        <f t="shared" si="71"/>
        <v>103.20878106508876</v>
      </c>
      <c r="AA767" s="17" t="str">
        <f>IF('[1]TCE - ANEXO III - Preencher'!AB776="","",'[1]TCE - ANEXO III - Preencher'!AB776)</f>
        <v/>
      </c>
      <c r="AB767" s="15">
        <f t="shared" si="66"/>
        <v>308.69638106508876</v>
      </c>
    </row>
    <row r="768" spans="1:28" x14ac:dyDescent="0.2">
      <c r="A768" s="8">
        <f>IFERROR(VLOOKUP(B768,'[1]DADOS (OCULTAR)'!$P$3:$R$91,3,0),"")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 xml:space="preserve">TACIANA MARIA FERREIRA 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01/2022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2.84</v>
      </c>
      <c r="O768" s="15">
        <f>'[1]TCE - ANEXO III - Preencher'!P777</f>
        <v>0</v>
      </c>
      <c r="P768" s="16">
        <f t="shared" si="68"/>
        <v>2.84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103.20878106508876</v>
      </c>
      <c r="Y768" s="15">
        <f>'[1]TCE - ANEXO III - Preencher'!Z777</f>
        <v>0</v>
      </c>
      <c r="Z768" s="16">
        <f t="shared" si="71"/>
        <v>103.20878106508876</v>
      </c>
      <c r="AA768" s="17" t="str">
        <f>IF('[1]TCE - ANEXO III - Preencher'!AB777="","",'[1]TCE - ANEXO III - Preencher'!AB777)</f>
        <v/>
      </c>
      <c r="AB768" s="15">
        <f t="shared" si="66"/>
        <v>106.04878106508876</v>
      </c>
    </row>
    <row r="769" spans="1:28" x14ac:dyDescent="0.2">
      <c r="A769" s="8">
        <f>IFERROR(VLOOKUP(B769,'[1]DADOS (OCULTAR)'!$P$3:$R$91,3,0),"")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TACIANO DA SILVA FEITOSA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01/2022</v>
      </c>
      <c r="H769" s="14">
        <f>'[1]TCE - ANEXO III - Preencher'!I778</f>
        <v>0</v>
      </c>
      <c r="I769" s="14">
        <f>'[1]TCE - ANEXO III - Preencher'!J778</f>
        <v>101.584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103.20878106508876</v>
      </c>
      <c r="Y769" s="15">
        <f>'[1]TCE - ANEXO III - Preencher'!Z778</f>
        <v>0</v>
      </c>
      <c r="Z769" s="16">
        <f t="shared" si="71"/>
        <v>103.20878106508876</v>
      </c>
      <c r="AA769" s="17" t="str">
        <f>IF('[1]TCE - ANEXO III - Preencher'!AB778="","",'[1]TCE - ANEXO III - Preencher'!AB778)</f>
        <v/>
      </c>
      <c r="AB769" s="15">
        <f t="shared" si="66"/>
        <v>206.14678106508876</v>
      </c>
    </row>
    <row r="770" spans="1:28" x14ac:dyDescent="0.2">
      <c r="A770" s="8">
        <f>IFERROR(VLOOKUP(B770,'[1]DADOS (OCULTAR)'!$P$3:$R$91,3,0),"")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TACYLLA SIMOES XAVIER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2516-05</v>
      </c>
      <c r="G770" s="13" t="str">
        <f>IF('[1]TCE - ANEXO III - Preencher'!H779="","",'[1]TCE - ANEXO III - Preencher'!H779)</f>
        <v>01/2022</v>
      </c>
      <c r="H770" s="14">
        <f>'[1]TCE - ANEXO III - Preencher'!I779</f>
        <v>0</v>
      </c>
      <c r="I770" s="14">
        <f>'[1]TCE - ANEXO III - Preencher'!J779</f>
        <v>231.00640000000001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302.17</v>
      </c>
      <c r="R770" s="15">
        <f>'[1]TCE - ANEXO III - Preencher'!S779</f>
        <v>112.66</v>
      </c>
      <c r="S770" s="16">
        <f t="shared" si="69"/>
        <v>189.51000000000002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103.20878106508876</v>
      </c>
      <c r="Y770" s="15">
        <f>'[1]TCE - ANEXO III - Preencher'!Z779</f>
        <v>0</v>
      </c>
      <c r="Z770" s="16">
        <f t="shared" si="71"/>
        <v>103.20878106508876</v>
      </c>
      <c r="AA770" s="17" t="str">
        <f>IF('[1]TCE - ANEXO III - Preencher'!AB779="","",'[1]TCE - ANEXO III - Preencher'!AB779)</f>
        <v/>
      </c>
      <c r="AB770" s="15">
        <f t="shared" si="66"/>
        <v>525.07918106508873</v>
      </c>
    </row>
    <row r="771" spans="1:28" x14ac:dyDescent="0.2">
      <c r="A771" s="8">
        <f>IFERROR(VLOOKUP(B771,'[1]DADOS (OCULTAR)'!$P$3:$R$91,3,0),"")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TALITA CANDEIAS DO REGO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01/2022</v>
      </c>
      <c r="H771" s="14">
        <f>'[1]TCE - ANEXO III - Preencher'!I780</f>
        <v>0</v>
      </c>
      <c r="I771" s="14">
        <f>'[1]TCE - ANEXO III - Preencher'!J780</f>
        <v>243.904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2.84</v>
      </c>
      <c r="O771" s="15">
        <f>'[1]TCE - ANEXO III - Preencher'!P780</f>
        <v>0</v>
      </c>
      <c r="P771" s="16">
        <f t="shared" si="68"/>
        <v>2.84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103.20878106508876</v>
      </c>
      <c r="Y771" s="15">
        <f>'[1]TCE - ANEXO III - Preencher'!Z780</f>
        <v>0</v>
      </c>
      <c r="Z771" s="16">
        <f t="shared" si="71"/>
        <v>103.20878106508876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349.95278106508874</v>
      </c>
    </row>
    <row r="772" spans="1:28" x14ac:dyDescent="0.2">
      <c r="A772" s="8">
        <f>IFERROR(VLOOKUP(B772,'[1]DADOS (OCULTAR)'!$P$3:$R$91,3,0),"")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TALITA DE KASSIA RIBEIRO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01/2022</v>
      </c>
      <c r="H772" s="14">
        <f>'[1]TCE - ANEXO III - Preencher'!I781</f>
        <v>0</v>
      </c>
      <c r="I772" s="14">
        <f>'[1]TCE - ANEXO III - Preencher'!J781</f>
        <v>123.6664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1.3540000000000001</v>
      </c>
      <c r="O772" s="15">
        <f>'[1]TCE - ANEXO III - Preencher'!P781</f>
        <v>0</v>
      </c>
      <c r="P772" s="16">
        <f t="shared" ref="P772:P835" si="74">N772-O772</f>
        <v>1.3540000000000001</v>
      </c>
      <c r="Q772" s="15">
        <f>'[1]TCE - ANEXO III - Preencher'!R781</f>
        <v>287.77999999999997</v>
      </c>
      <c r="R772" s="15">
        <f>'[1]TCE - ANEXO III - Preencher'!S781</f>
        <v>68.900000000000006</v>
      </c>
      <c r="S772" s="16">
        <f t="shared" ref="S772:S835" si="75">Q772-R772</f>
        <v>218.87999999999997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103.20878106508876</v>
      </c>
      <c r="Y772" s="15">
        <f>'[1]TCE - ANEXO III - Preencher'!Z781</f>
        <v>0</v>
      </c>
      <c r="Z772" s="16">
        <f t="shared" ref="Z772:Z835" si="77">X772-Y772</f>
        <v>103.20878106508876</v>
      </c>
      <c r="AA772" s="17" t="str">
        <f>IF('[1]TCE - ANEXO III - Preencher'!AB781="","",'[1]TCE - ANEXO III - Preencher'!AB781)</f>
        <v/>
      </c>
      <c r="AB772" s="15">
        <f t="shared" si="72"/>
        <v>447.10918106508876</v>
      </c>
    </row>
    <row r="773" spans="1:28" x14ac:dyDescent="0.2">
      <c r="A773" s="8">
        <f>IFERROR(VLOOKUP(B773,'[1]DADOS (OCULTAR)'!$P$3:$R$91,3,0),"")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TALITA ELISABETE OLIVEIRA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01/2022</v>
      </c>
      <c r="H773" s="14">
        <f>'[1]TCE - ANEXO III - Preencher'!I782</f>
        <v>0</v>
      </c>
      <c r="I773" s="14">
        <f>'[1]TCE - ANEXO III - Preencher'!J782</f>
        <v>110.1888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1.3540000000000001</v>
      </c>
      <c r="O773" s="15">
        <f>'[1]TCE - ANEXO III - Preencher'!P782</f>
        <v>0</v>
      </c>
      <c r="P773" s="16">
        <f t="shared" si="74"/>
        <v>1.3540000000000001</v>
      </c>
      <c r="Q773" s="15">
        <f>'[1]TCE - ANEXO III - Preencher'!R782</f>
        <v>711.21</v>
      </c>
      <c r="R773" s="15">
        <f>'[1]TCE - ANEXO III - Preencher'!S782</f>
        <v>72.72</v>
      </c>
      <c r="S773" s="16">
        <f t="shared" si="75"/>
        <v>638.49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103.20878106508876</v>
      </c>
      <c r="Y773" s="15">
        <f>'[1]TCE - ANEXO III - Preencher'!Z782</f>
        <v>0</v>
      </c>
      <c r="Z773" s="16">
        <f t="shared" si="77"/>
        <v>103.20878106508876</v>
      </c>
      <c r="AA773" s="17" t="str">
        <f>IF('[1]TCE - ANEXO III - Preencher'!AB782="","",'[1]TCE - ANEXO III - Preencher'!AB782)</f>
        <v/>
      </c>
      <c r="AB773" s="15">
        <f t="shared" si="72"/>
        <v>853.24158106508867</v>
      </c>
    </row>
    <row r="774" spans="1:28" x14ac:dyDescent="0.2">
      <c r="A774" s="8">
        <f>IFERROR(VLOOKUP(B774,'[1]DADOS (OCULTAR)'!$P$3:$R$91,3,0),"")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TALITA REGINA MORAES DUARTE MOTA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01/2022</v>
      </c>
      <c r="H774" s="14">
        <f>'[1]TCE - ANEXO III - Preencher'!I783</f>
        <v>0</v>
      </c>
      <c r="I774" s="14">
        <f>'[1]TCE - ANEXO III - Preencher'!J783</f>
        <v>176.17439999999999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1.3540000000000001</v>
      </c>
      <c r="O774" s="15">
        <f>'[1]TCE - ANEXO III - Preencher'!P783</f>
        <v>0</v>
      </c>
      <c r="P774" s="16">
        <f t="shared" si="74"/>
        <v>1.3540000000000001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103.20878106508876</v>
      </c>
      <c r="Y774" s="15">
        <f>'[1]TCE - ANEXO III - Preencher'!Z783</f>
        <v>0</v>
      </c>
      <c r="Z774" s="16">
        <f t="shared" si="77"/>
        <v>103.20878106508876</v>
      </c>
      <c r="AA774" s="17" t="str">
        <f>IF('[1]TCE - ANEXO III - Preencher'!AB783="","",'[1]TCE - ANEXO III - Preencher'!AB783)</f>
        <v/>
      </c>
      <c r="AB774" s="15">
        <f t="shared" si="72"/>
        <v>280.73718106508875</v>
      </c>
    </row>
    <row r="775" spans="1:28" x14ac:dyDescent="0.2">
      <c r="A775" s="8">
        <f>IFERROR(VLOOKUP(B775,'[1]DADOS (OCULTAR)'!$P$3:$R$91,3,0),"")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TAMIRES DE LIRA SILVA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01/2022</v>
      </c>
      <c r="H775" s="14">
        <f>'[1]TCE - ANEXO III - Preencher'!I784</f>
        <v>0</v>
      </c>
      <c r="I775" s="14">
        <f>'[1]TCE - ANEXO III - Preencher'!J784</f>
        <v>130.1728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103.20878106508876</v>
      </c>
      <c r="Y775" s="15">
        <f>'[1]TCE - ANEXO III - Preencher'!Z784</f>
        <v>0</v>
      </c>
      <c r="Z775" s="16">
        <f t="shared" si="77"/>
        <v>103.20878106508876</v>
      </c>
      <c r="AA775" s="17" t="str">
        <f>IF('[1]TCE - ANEXO III - Preencher'!AB784="","",'[1]TCE - ANEXO III - Preencher'!AB784)</f>
        <v/>
      </c>
      <c r="AB775" s="15">
        <f t="shared" si="72"/>
        <v>234.73558106508875</v>
      </c>
    </row>
    <row r="776" spans="1:28" x14ac:dyDescent="0.2">
      <c r="A776" s="8">
        <f>IFERROR(VLOOKUP(B776,'[1]DADOS (OCULTAR)'!$P$3:$R$91,3,0),"")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TAMYRIS FREITAS DE FRANCA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01/2022</v>
      </c>
      <c r="H776" s="14">
        <f>'[1]TCE - ANEXO III - Preencher'!I785</f>
        <v>0</v>
      </c>
      <c r="I776" s="14">
        <f>'[1]TCE - ANEXO III - Preencher'!J785</f>
        <v>149.0712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1.3540000000000001</v>
      </c>
      <c r="O776" s="15">
        <f>'[1]TCE - ANEXO III - Preencher'!P785</f>
        <v>0</v>
      </c>
      <c r="P776" s="16">
        <f t="shared" si="74"/>
        <v>1.3540000000000001</v>
      </c>
      <c r="Q776" s="15">
        <f>'[1]TCE - ANEXO III - Preencher'!R785</f>
        <v>269.79000000000002</v>
      </c>
      <c r="R776" s="15">
        <f>'[1]TCE - ANEXO III - Preencher'!S785</f>
        <v>60.84</v>
      </c>
      <c r="S776" s="16">
        <f t="shared" si="75"/>
        <v>208.95000000000002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103.20878106508876</v>
      </c>
      <c r="Y776" s="15">
        <f>'[1]TCE - ANEXO III - Preencher'!Z785</f>
        <v>0</v>
      </c>
      <c r="Z776" s="16">
        <f t="shared" si="77"/>
        <v>103.20878106508876</v>
      </c>
      <c r="AA776" s="17" t="str">
        <f>IF('[1]TCE - ANEXO III - Preencher'!AB785="","",'[1]TCE - ANEXO III - Preencher'!AB785)</f>
        <v/>
      </c>
      <c r="AB776" s="15">
        <f t="shared" si="72"/>
        <v>462.58398106508884</v>
      </c>
    </row>
    <row r="777" spans="1:28" x14ac:dyDescent="0.2">
      <c r="A777" s="8">
        <f>IFERROR(VLOOKUP(B777,'[1]DADOS (OCULTAR)'!$P$3:$R$91,3,0),"")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TARCISIO RAUL LAVAREDA DE SOUZA FILHO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2251-25</v>
      </c>
      <c r="G777" s="13" t="str">
        <f>IF('[1]TCE - ANEXO III - Preencher'!H786="","",'[1]TCE - ANEXO III - Preencher'!H786)</f>
        <v>01/2022</v>
      </c>
      <c r="H777" s="14">
        <f>'[1]TCE - ANEXO III - Preencher'!I786</f>
        <v>0</v>
      </c>
      <c r="I777" s="14">
        <f>'[1]TCE - ANEXO III - Preencher'!J786</f>
        <v>1035.0719999999999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10.834</v>
      </c>
      <c r="O777" s="15">
        <f>'[1]TCE - ANEXO III - Preencher'!P786</f>
        <v>0</v>
      </c>
      <c r="P777" s="16">
        <f t="shared" si="74"/>
        <v>10.834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103.20878106508876</v>
      </c>
      <c r="Y777" s="15">
        <f>'[1]TCE - ANEXO III - Preencher'!Z786</f>
        <v>0</v>
      </c>
      <c r="Z777" s="16">
        <f t="shared" si="77"/>
        <v>103.20878106508876</v>
      </c>
      <c r="AA777" s="17" t="str">
        <f>IF('[1]TCE - ANEXO III - Preencher'!AB786="","",'[1]TCE - ANEXO III - Preencher'!AB786)</f>
        <v/>
      </c>
      <c r="AB777" s="15">
        <f t="shared" si="72"/>
        <v>1149.1147810650887</v>
      </c>
    </row>
    <row r="778" spans="1:28" x14ac:dyDescent="0.2">
      <c r="A778" s="8">
        <f>IFERROR(VLOOKUP(B778,'[1]DADOS (OCULTAR)'!$P$3:$R$91,3,0),"")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TATIANA APARECIDA RODRIGUES ALVES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01/2022</v>
      </c>
      <c r="H778" s="14">
        <f>'[1]TCE - ANEXO III - Preencher'!I787</f>
        <v>0</v>
      </c>
      <c r="I778" s="14">
        <f>'[1]TCE - ANEXO III - Preencher'!J787</f>
        <v>118.3648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0</v>
      </c>
      <c r="R778" s="15">
        <f>'[1]TCE - ANEXO III - Preencher'!S787</f>
        <v>68.239999999999995</v>
      </c>
      <c r="S778" s="16">
        <f t="shared" si="75"/>
        <v>-68.239999999999995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103.20878106508876</v>
      </c>
      <c r="Y778" s="15">
        <f>'[1]TCE - ANEXO III - Preencher'!Z787</f>
        <v>0</v>
      </c>
      <c r="Z778" s="16">
        <f t="shared" si="77"/>
        <v>103.20878106508876</v>
      </c>
      <c r="AA778" s="17" t="str">
        <f>IF('[1]TCE - ANEXO III - Preencher'!AB787="","",'[1]TCE - ANEXO III - Preencher'!AB787)</f>
        <v/>
      </c>
      <c r="AB778" s="15">
        <f t="shared" si="72"/>
        <v>154.68758106508875</v>
      </c>
    </row>
    <row r="779" spans="1:28" x14ac:dyDescent="0.2">
      <c r="A779" s="8">
        <f>IFERROR(VLOOKUP(B779,'[1]DADOS (OCULTAR)'!$P$3:$R$91,3,0),"")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TATIANA BARBOSA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01/2022</v>
      </c>
      <c r="H779" s="14">
        <f>'[1]TCE - ANEXO III - Preencher'!I788</f>
        <v>0</v>
      </c>
      <c r="I779" s="14">
        <f>'[1]TCE - ANEXO III - Preencher'!J788</f>
        <v>223.136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1.3540000000000001</v>
      </c>
      <c r="O779" s="15">
        <f>'[1]TCE - ANEXO III - Preencher'!P788</f>
        <v>0</v>
      </c>
      <c r="P779" s="16">
        <f t="shared" si="74"/>
        <v>1.3540000000000001</v>
      </c>
      <c r="Q779" s="15">
        <f>'[1]TCE - ANEXO III - Preencher'!R788</f>
        <v>598.91</v>
      </c>
      <c r="R779" s="15">
        <f>'[1]TCE - ANEXO III - Preencher'!S788</f>
        <v>72.72</v>
      </c>
      <c r="S779" s="16">
        <f t="shared" si="75"/>
        <v>526.18999999999994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103.20878106508876</v>
      </c>
      <c r="Y779" s="15">
        <f>'[1]TCE - ANEXO III - Preencher'!Z788</f>
        <v>0</v>
      </c>
      <c r="Z779" s="16">
        <f t="shared" si="77"/>
        <v>103.20878106508876</v>
      </c>
      <c r="AA779" s="17" t="str">
        <f>IF('[1]TCE - ANEXO III - Preencher'!AB788="","",'[1]TCE - ANEXO III - Preencher'!AB788)</f>
        <v/>
      </c>
      <c r="AB779" s="15">
        <f t="shared" si="72"/>
        <v>853.88878106508866</v>
      </c>
    </row>
    <row r="780" spans="1:28" x14ac:dyDescent="0.2">
      <c r="A780" s="8">
        <f>IFERROR(VLOOKUP(B780,'[1]DADOS (OCULTAR)'!$P$3:$R$91,3,0),"")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TATIANE COSMA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01/2022</v>
      </c>
      <c r="H780" s="14">
        <f>'[1]TCE - ANEXO III - Preencher'!I789</f>
        <v>0</v>
      </c>
      <c r="I780" s="14">
        <f>'[1]TCE - ANEXO III - Preencher'!J789</f>
        <v>181.26240000000001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1.3540000000000001</v>
      </c>
      <c r="O780" s="15">
        <f>'[1]TCE - ANEXO III - Preencher'!P789</f>
        <v>0</v>
      </c>
      <c r="P780" s="16">
        <f t="shared" si="74"/>
        <v>1.3540000000000001</v>
      </c>
      <c r="Q780" s="15">
        <f>'[1]TCE - ANEXO III - Preencher'!R789</f>
        <v>590.16</v>
      </c>
      <c r="R780" s="15">
        <f>'[1]TCE - ANEXO III - Preencher'!S789</f>
        <v>69.33</v>
      </c>
      <c r="S780" s="16">
        <f t="shared" si="75"/>
        <v>520.82999999999993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103.20878106508876</v>
      </c>
      <c r="Y780" s="15">
        <f>'[1]TCE - ANEXO III - Preencher'!Z789</f>
        <v>0</v>
      </c>
      <c r="Z780" s="16">
        <f t="shared" si="77"/>
        <v>103.20878106508876</v>
      </c>
      <c r="AA780" s="17" t="str">
        <f>IF('[1]TCE - ANEXO III - Preencher'!AB789="","",'[1]TCE - ANEXO III - Preencher'!AB789)</f>
        <v/>
      </c>
      <c r="AB780" s="15">
        <f t="shared" si="72"/>
        <v>806.65518106508864</v>
      </c>
    </row>
    <row r="781" spans="1:28" x14ac:dyDescent="0.2">
      <c r="A781" s="8">
        <f>IFERROR(VLOOKUP(B781,'[1]DADOS (OCULTAR)'!$P$3:$R$91,3,0),"")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TATIANE DE SOUZA SARAIVA BERNARDES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01/2022</v>
      </c>
      <c r="H781" s="14">
        <f>'[1]TCE - ANEXO III - Preencher'!I790</f>
        <v>0</v>
      </c>
      <c r="I781" s="14">
        <f>'[1]TCE - ANEXO III - Preencher'!J790</f>
        <v>392.22399999999999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2.84</v>
      </c>
      <c r="O781" s="15">
        <f>'[1]TCE - ANEXO III - Preencher'!P790</f>
        <v>0</v>
      </c>
      <c r="P781" s="16">
        <f t="shared" si="74"/>
        <v>2.84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103.20878106508876</v>
      </c>
      <c r="Y781" s="15">
        <f>'[1]TCE - ANEXO III - Preencher'!Z790</f>
        <v>0</v>
      </c>
      <c r="Z781" s="16">
        <f t="shared" si="77"/>
        <v>103.20878106508876</v>
      </c>
      <c r="AA781" s="17" t="str">
        <f>IF('[1]TCE - ANEXO III - Preencher'!AB790="","",'[1]TCE - ANEXO III - Preencher'!AB790)</f>
        <v/>
      </c>
      <c r="AB781" s="15">
        <f t="shared" si="72"/>
        <v>498.27278106508874</v>
      </c>
    </row>
    <row r="782" spans="1:28" x14ac:dyDescent="0.2">
      <c r="A782" s="8">
        <f>IFERROR(VLOOKUP(B782,'[1]DADOS (OCULTAR)'!$P$3:$R$91,3,0),"")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TATIANE HELENA DOS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3226-05</v>
      </c>
      <c r="G782" s="13" t="str">
        <f>IF('[1]TCE - ANEXO III - Preencher'!H791="","",'[1]TCE - ANEXO III - Preencher'!H791)</f>
        <v>01/2022</v>
      </c>
      <c r="H782" s="14">
        <f>'[1]TCE - ANEXO III - Preencher'!I791</f>
        <v>0</v>
      </c>
      <c r="I782" s="14">
        <f>'[1]TCE - ANEXO III - Preencher'!J791</f>
        <v>166.7704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287.77999999999997</v>
      </c>
      <c r="R782" s="15">
        <f>'[1]TCE - ANEXO III - Preencher'!S791</f>
        <v>57.69</v>
      </c>
      <c r="S782" s="16">
        <f t="shared" si="75"/>
        <v>230.08999999999997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103.20878106508876</v>
      </c>
      <c r="Y782" s="15">
        <f>'[1]TCE - ANEXO III - Preencher'!Z791</f>
        <v>0</v>
      </c>
      <c r="Z782" s="16">
        <f t="shared" si="77"/>
        <v>103.20878106508876</v>
      </c>
      <c r="AA782" s="17" t="str">
        <f>IF('[1]TCE - ANEXO III - Preencher'!AB791="","",'[1]TCE - ANEXO III - Preencher'!AB791)</f>
        <v/>
      </c>
      <c r="AB782" s="15">
        <f t="shared" si="72"/>
        <v>501.42318106508873</v>
      </c>
    </row>
    <row r="783" spans="1:28" x14ac:dyDescent="0.2">
      <c r="A783" s="8">
        <f>IFERROR(VLOOKUP(B783,'[1]DADOS (OCULTAR)'!$P$3:$R$91,3,0),"")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TERLUCIA MARIA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01/2022</v>
      </c>
      <c r="H783" s="14">
        <f>'[1]TCE - ANEXO III - Preencher'!I792</f>
        <v>0</v>
      </c>
      <c r="I783" s="14">
        <f>'[1]TCE - ANEXO III - Preencher'!J792</f>
        <v>147.91919999999999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1.3540000000000001</v>
      </c>
      <c r="O783" s="15">
        <f>'[1]TCE - ANEXO III - Preencher'!P792</f>
        <v>0</v>
      </c>
      <c r="P783" s="16">
        <f t="shared" si="74"/>
        <v>1.3540000000000001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103.20878106508876</v>
      </c>
      <c r="Y783" s="15">
        <f>'[1]TCE - ANEXO III - Preencher'!Z792</f>
        <v>0</v>
      </c>
      <c r="Z783" s="16">
        <f t="shared" si="77"/>
        <v>103.20878106508876</v>
      </c>
      <c r="AA783" s="17" t="str">
        <f>IF('[1]TCE - ANEXO III - Preencher'!AB792="","",'[1]TCE - ANEXO III - Preencher'!AB792)</f>
        <v/>
      </c>
      <c r="AB783" s="15">
        <f t="shared" si="72"/>
        <v>252.48198106508875</v>
      </c>
    </row>
    <row r="784" spans="1:28" x14ac:dyDescent="0.2">
      <c r="A784" s="8">
        <f>IFERROR(VLOOKUP(B784,'[1]DADOS (OCULTAR)'!$P$3:$R$91,3,0),"")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THAIS OLIVEIRA DOS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01/2022</v>
      </c>
      <c r="H784" s="14">
        <f>'[1]TCE - ANEXO III - Preencher'!I793</f>
        <v>0</v>
      </c>
      <c r="I784" s="14">
        <f>'[1]TCE - ANEXO III - Preencher'!J793</f>
        <v>302.9384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2.84</v>
      </c>
      <c r="O784" s="15">
        <f>'[1]TCE - ANEXO III - Preencher'!P793</f>
        <v>0</v>
      </c>
      <c r="P784" s="16">
        <f t="shared" si="74"/>
        <v>2.84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103.28</v>
      </c>
      <c r="U784" s="15">
        <f>'[1]TCE - ANEXO III - Preencher'!V793</f>
        <v>0</v>
      </c>
      <c r="V784" s="16">
        <f t="shared" si="76"/>
        <v>103.28</v>
      </c>
      <c r="W784" s="17" t="str">
        <f>IF('[1]TCE - ANEXO III - Preencher'!X793="","",'[1]TCE - ANEXO III - Preencher'!X793)</f>
        <v>AUXILIO CRECHE</v>
      </c>
      <c r="X784" s="15">
        <f>'[1]TCE - ANEXO III - Preencher'!Y793</f>
        <v>103.20878106508876</v>
      </c>
      <c r="Y784" s="15">
        <f>'[1]TCE - ANEXO III - Preencher'!Z793</f>
        <v>0</v>
      </c>
      <c r="Z784" s="16">
        <f t="shared" si="77"/>
        <v>103.20878106508876</v>
      </c>
      <c r="AA784" s="17" t="str">
        <f>IF('[1]TCE - ANEXO III - Preencher'!AB793="","",'[1]TCE - ANEXO III - Preencher'!AB793)</f>
        <v/>
      </c>
      <c r="AB784" s="15">
        <f t="shared" si="72"/>
        <v>512.26718106508872</v>
      </c>
    </row>
    <row r="785" spans="1:28" x14ac:dyDescent="0.2">
      <c r="A785" s="8">
        <f>IFERROR(VLOOKUP(B785,'[1]DADOS (OCULTAR)'!$P$3:$R$91,3,0),"")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THALIA LUANA DOS SANTOS BARBOSA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5163-45</v>
      </c>
      <c r="G785" s="13" t="str">
        <f>IF('[1]TCE - ANEXO III - Preencher'!H794="","",'[1]TCE - ANEXO III - Preencher'!H794)</f>
        <v>01/2022</v>
      </c>
      <c r="H785" s="14">
        <f>'[1]TCE - ANEXO III - Preencher'!I794</f>
        <v>0</v>
      </c>
      <c r="I785" s="14">
        <f>'[1]TCE - ANEXO III - Preencher'!J794</f>
        <v>120.2304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1.3540000000000001</v>
      </c>
      <c r="O785" s="15">
        <f>'[1]TCE - ANEXO III - Preencher'!P794</f>
        <v>0</v>
      </c>
      <c r="P785" s="16">
        <f t="shared" si="74"/>
        <v>1.3540000000000001</v>
      </c>
      <c r="Q785" s="15">
        <f>'[1]TCE - ANEXO III - Preencher'!R794</f>
        <v>464.74</v>
      </c>
      <c r="R785" s="15">
        <f>'[1]TCE - ANEXO III - Preencher'!S794</f>
        <v>73.2</v>
      </c>
      <c r="S785" s="16">
        <f t="shared" si="75"/>
        <v>391.54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103.20878106508876</v>
      </c>
      <c r="Y785" s="15">
        <f>'[1]TCE - ANEXO III - Preencher'!Z794</f>
        <v>0</v>
      </c>
      <c r="Z785" s="16">
        <f t="shared" si="77"/>
        <v>103.20878106508876</v>
      </c>
      <c r="AA785" s="17" t="str">
        <f>IF('[1]TCE - ANEXO III - Preencher'!AB794="","",'[1]TCE - ANEXO III - Preencher'!AB794)</f>
        <v/>
      </c>
      <c r="AB785" s="15">
        <f t="shared" si="72"/>
        <v>616.33318106508875</v>
      </c>
    </row>
    <row r="786" spans="1:28" x14ac:dyDescent="0.2">
      <c r="A786" s="8">
        <f>IFERROR(VLOOKUP(B786,'[1]DADOS (OCULTAR)'!$P$3:$R$91,3,0),"")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THALLITA GONDIM COSTA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2516-05</v>
      </c>
      <c r="G786" s="13" t="str">
        <f>IF('[1]TCE - ANEXO III - Preencher'!H795="","",'[1]TCE - ANEXO III - Preencher'!H795)</f>
        <v>01/2022</v>
      </c>
      <c r="H786" s="14">
        <f>'[1]TCE - ANEXO III - Preencher'!I795</f>
        <v>0</v>
      </c>
      <c r="I786" s="14">
        <f>'[1]TCE - ANEXO III - Preencher'!J795</f>
        <v>308.73599999999999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1.3540000000000001</v>
      </c>
      <c r="O786" s="15">
        <f>'[1]TCE - ANEXO III - Preencher'!P795</f>
        <v>0</v>
      </c>
      <c r="P786" s="16">
        <f t="shared" si="74"/>
        <v>1.3540000000000001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103.20878106508876</v>
      </c>
      <c r="Y786" s="15">
        <f>'[1]TCE - ANEXO III - Preencher'!Z795</f>
        <v>0</v>
      </c>
      <c r="Z786" s="16">
        <f t="shared" si="77"/>
        <v>103.20878106508876</v>
      </c>
      <c r="AA786" s="17" t="str">
        <f>IF('[1]TCE - ANEXO III - Preencher'!AB795="","",'[1]TCE - ANEXO III - Preencher'!AB795)</f>
        <v/>
      </c>
      <c r="AB786" s="15">
        <f t="shared" si="72"/>
        <v>413.29878106508875</v>
      </c>
    </row>
    <row r="787" spans="1:28" x14ac:dyDescent="0.2">
      <c r="A787" s="8">
        <f>IFERROR(VLOOKUP(B787,'[1]DADOS (OCULTAR)'!$P$3:$R$91,3,0),"")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THAMIRES MARIA DE LIMA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01/2022</v>
      </c>
      <c r="H787" s="14">
        <f>'[1]TCE - ANEXO III - Preencher'!I796</f>
        <v>0</v>
      </c>
      <c r="I787" s="14">
        <f>'[1]TCE - ANEXO III - Preencher'!J796</f>
        <v>296.18239999999997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2.84</v>
      </c>
      <c r="O787" s="15">
        <f>'[1]TCE - ANEXO III - Preencher'!P796</f>
        <v>0</v>
      </c>
      <c r="P787" s="16">
        <f t="shared" si="74"/>
        <v>2.84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103.20878106508876</v>
      </c>
      <c r="Y787" s="15">
        <f>'[1]TCE - ANEXO III - Preencher'!Z796</f>
        <v>0</v>
      </c>
      <c r="Z787" s="16">
        <f t="shared" si="77"/>
        <v>103.20878106508876</v>
      </c>
      <c r="AA787" s="17" t="str">
        <f>IF('[1]TCE - ANEXO III - Preencher'!AB796="","",'[1]TCE - ANEXO III - Preencher'!AB796)</f>
        <v/>
      </c>
      <c r="AB787" s="15">
        <f t="shared" si="72"/>
        <v>402.23118106508872</v>
      </c>
    </row>
    <row r="788" spans="1:28" x14ac:dyDescent="0.2">
      <c r="A788" s="8">
        <f>IFERROR(VLOOKUP(B788,'[1]DADOS (OCULTAR)'!$P$3:$R$91,3,0),"")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THAMIRYS PEREIRA DE ARAUJO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01/2022</v>
      </c>
      <c r="H788" s="14">
        <f>'[1]TCE - ANEXO III - Preencher'!I797</f>
        <v>0</v>
      </c>
      <c r="I788" s="14">
        <f>'[1]TCE - ANEXO III - Preencher'!J797</f>
        <v>233.6808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2.84</v>
      </c>
      <c r="O788" s="15">
        <f>'[1]TCE - ANEXO III - Preencher'!P797</f>
        <v>0</v>
      </c>
      <c r="P788" s="16">
        <f t="shared" si="74"/>
        <v>2.84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103.20878106508876</v>
      </c>
      <c r="Y788" s="15">
        <f>'[1]TCE - ANEXO III - Preencher'!Z797</f>
        <v>0</v>
      </c>
      <c r="Z788" s="16">
        <f t="shared" si="77"/>
        <v>103.20878106508876</v>
      </c>
      <c r="AA788" s="17" t="str">
        <f>IF('[1]TCE - ANEXO III - Preencher'!AB797="","",'[1]TCE - ANEXO III - Preencher'!AB797)</f>
        <v/>
      </c>
      <c r="AB788" s="15">
        <f t="shared" si="72"/>
        <v>339.72958106508878</v>
      </c>
    </row>
    <row r="789" spans="1:28" x14ac:dyDescent="0.2">
      <c r="A789" s="8">
        <f>IFERROR(VLOOKUP(B789,'[1]DADOS (OCULTAR)'!$P$3:$R$91,3,0),"")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THAYANE ANDRESSA BELTRAO DE SANTANA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01/2022</v>
      </c>
      <c r="H789" s="14">
        <f>'[1]TCE - ANEXO III - Preencher'!I798</f>
        <v>0</v>
      </c>
      <c r="I789" s="14">
        <f>'[1]TCE - ANEXO III - Preencher'!J798</f>
        <v>351.32400000000001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2.84</v>
      </c>
      <c r="O789" s="15">
        <f>'[1]TCE - ANEXO III - Preencher'!P798</f>
        <v>0</v>
      </c>
      <c r="P789" s="16">
        <f t="shared" si="74"/>
        <v>2.84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103.20878106508876</v>
      </c>
      <c r="Y789" s="15">
        <f>'[1]TCE - ANEXO III - Preencher'!Z798</f>
        <v>0</v>
      </c>
      <c r="Z789" s="16">
        <f t="shared" si="77"/>
        <v>103.20878106508876</v>
      </c>
      <c r="AA789" s="17" t="str">
        <f>IF('[1]TCE - ANEXO III - Preencher'!AB798="","",'[1]TCE - ANEXO III - Preencher'!AB798)</f>
        <v/>
      </c>
      <c r="AB789" s="15">
        <f t="shared" si="72"/>
        <v>457.37278106508876</v>
      </c>
    </row>
    <row r="790" spans="1:28" x14ac:dyDescent="0.2">
      <c r="A790" s="8">
        <f>IFERROR(VLOOKUP(B790,'[1]DADOS (OCULTAR)'!$P$3:$R$91,3,0),"")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THAYANE CARLA CARNEIRO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 t="str">
        <f>IF('[1]TCE - ANEXO III - Preencher'!H799="","",'[1]TCE - ANEXO III - Preencher'!H799)</f>
        <v>01/2022</v>
      </c>
      <c r="H790" s="14">
        <f>'[1]TCE - ANEXO III - Preencher'!I799</f>
        <v>0</v>
      </c>
      <c r="I790" s="14">
        <f>'[1]TCE - ANEXO III - Preencher'!J799</f>
        <v>96.842399999999998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1.3540000000000001</v>
      </c>
      <c r="O790" s="15">
        <f>'[1]TCE - ANEXO III - Preencher'!P799</f>
        <v>0</v>
      </c>
      <c r="P790" s="16">
        <f t="shared" si="74"/>
        <v>1.3540000000000001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103.20878106508876</v>
      </c>
      <c r="Y790" s="15">
        <f>'[1]TCE - ANEXO III - Preencher'!Z799</f>
        <v>0</v>
      </c>
      <c r="Z790" s="16">
        <f t="shared" si="77"/>
        <v>103.20878106508876</v>
      </c>
      <c r="AA790" s="17" t="str">
        <f>IF('[1]TCE - ANEXO III - Preencher'!AB799="","",'[1]TCE - ANEXO III - Preencher'!AB799)</f>
        <v/>
      </c>
      <c r="AB790" s="15">
        <f t="shared" si="72"/>
        <v>201.40518106508875</v>
      </c>
    </row>
    <row r="791" spans="1:28" x14ac:dyDescent="0.2">
      <c r="A791" s="8">
        <f>IFERROR(VLOOKUP(B791,'[1]DADOS (OCULTAR)'!$P$3:$R$91,3,0),"")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THAYS CAROLINE DE MEDEIROS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3516-05</v>
      </c>
      <c r="G791" s="13" t="str">
        <f>IF('[1]TCE - ANEXO III - Preencher'!H800="","",'[1]TCE - ANEXO III - Preencher'!H800)</f>
        <v>01/2022</v>
      </c>
      <c r="H791" s="14">
        <f>'[1]TCE - ANEXO III - Preencher'!I800</f>
        <v>0</v>
      </c>
      <c r="I791" s="14">
        <f>'[1]TCE - ANEXO III - Preencher'!J800</f>
        <v>129.63040000000001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1.3540000000000001</v>
      </c>
      <c r="O791" s="15">
        <f>'[1]TCE - ANEXO III - Preencher'!P800</f>
        <v>0</v>
      </c>
      <c r="P791" s="16">
        <f t="shared" si="74"/>
        <v>1.3540000000000001</v>
      </c>
      <c r="Q791" s="15">
        <f>'[1]TCE - ANEXO III - Preencher'!R800</f>
        <v>232.38</v>
      </c>
      <c r="R791" s="15">
        <f>'[1]TCE - ANEXO III - Preencher'!S800</f>
        <v>68.06</v>
      </c>
      <c r="S791" s="16">
        <f t="shared" si="75"/>
        <v>164.32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103.20878106508876</v>
      </c>
      <c r="Y791" s="15">
        <f>'[1]TCE - ANEXO III - Preencher'!Z800</f>
        <v>0</v>
      </c>
      <c r="Z791" s="16">
        <f t="shared" si="77"/>
        <v>103.20878106508876</v>
      </c>
      <c r="AA791" s="17" t="str">
        <f>IF('[1]TCE - ANEXO III - Preencher'!AB800="","",'[1]TCE - ANEXO III - Preencher'!AB800)</f>
        <v/>
      </c>
      <c r="AB791" s="15">
        <f t="shared" si="72"/>
        <v>398.51318106508876</v>
      </c>
    </row>
    <row r="792" spans="1:28" x14ac:dyDescent="0.2">
      <c r="A792" s="8">
        <f>IFERROR(VLOOKUP(B792,'[1]DADOS (OCULTAR)'!$P$3:$R$91,3,0),"")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THAYSA DE AGUIAR BATISTA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2237-10</v>
      </c>
      <c r="G792" s="13" t="str">
        <f>IF('[1]TCE - ANEXO III - Preencher'!H801="","",'[1]TCE - ANEXO III - Preencher'!H801)</f>
        <v>01/2022</v>
      </c>
      <c r="H792" s="14">
        <f>'[1]TCE - ANEXO III - Preencher'!I801</f>
        <v>0</v>
      </c>
      <c r="I792" s="14">
        <f>'[1]TCE - ANEXO III - Preencher'!J801</f>
        <v>304.0256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1.3540000000000001</v>
      </c>
      <c r="O792" s="15">
        <f>'[1]TCE - ANEXO III - Preencher'!P801</f>
        <v>0</v>
      </c>
      <c r="P792" s="16">
        <f t="shared" si="74"/>
        <v>1.3540000000000001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103.20878106508876</v>
      </c>
      <c r="Y792" s="15">
        <f>'[1]TCE - ANEXO III - Preencher'!Z801</f>
        <v>0</v>
      </c>
      <c r="Z792" s="16">
        <f t="shared" si="77"/>
        <v>103.20878106508876</v>
      </c>
      <c r="AA792" s="17" t="str">
        <f>IF('[1]TCE - ANEXO III - Preencher'!AB801="","",'[1]TCE - ANEXO III - Preencher'!AB801)</f>
        <v/>
      </c>
      <c r="AB792" s="15">
        <f t="shared" si="72"/>
        <v>408.58838106508875</v>
      </c>
    </row>
    <row r="793" spans="1:28" x14ac:dyDescent="0.2">
      <c r="A793" s="8">
        <f>IFERROR(VLOOKUP(B793,'[1]DADOS (OCULTAR)'!$P$3:$R$91,3,0),"")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THIAGO CEZAR ROCHA AZEVEDO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1312-05</v>
      </c>
      <c r="G793" s="13" t="str">
        <f>IF('[1]TCE - ANEXO III - Preencher'!H802="","",'[1]TCE - ANEXO III - Preencher'!H802)</f>
        <v>01/2022</v>
      </c>
      <c r="H793" s="14">
        <f>'[1]TCE - ANEXO III - Preencher'!I802</f>
        <v>0</v>
      </c>
      <c r="I793" s="14">
        <f>'[1]TCE - ANEXO III - Preencher'!J802</f>
        <v>1270.8576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1.3540000000000001</v>
      </c>
      <c r="O793" s="15">
        <f>'[1]TCE - ANEXO III - Preencher'!P802</f>
        <v>0</v>
      </c>
      <c r="P793" s="16">
        <f t="shared" si="74"/>
        <v>1.3540000000000001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103.20878106508876</v>
      </c>
      <c r="Y793" s="15">
        <f>'[1]TCE - ANEXO III - Preencher'!Z802</f>
        <v>0</v>
      </c>
      <c r="Z793" s="16">
        <f t="shared" si="77"/>
        <v>103.20878106508876</v>
      </c>
      <c r="AA793" s="17" t="str">
        <f>IF('[1]TCE - ANEXO III - Preencher'!AB802="","",'[1]TCE - ANEXO III - Preencher'!AB802)</f>
        <v/>
      </c>
      <c r="AB793" s="15">
        <f t="shared" si="72"/>
        <v>1375.4203810650888</v>
      </c>
    </row>
    <row r="794" spans="1:28" x14ac:dyDescent="0.2">
      <c r="A794" s="8">
        <f>IFERROR(VLOOKUP(B794,'[1]DADOS (OCULTAR)'!$P$3:$R$91,3,0),"")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THIALLEN GOMES DE LIRA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01/2022</v>
      </c>
      <c r="H794" s="14">
        <f>'[1]TCE - ANEXO III - Preencher'!I803</f>
        <v>0</v>
      </c>
      <c r="I794" s="14">
        <f>'[1]TCE - ANEXO III - Preencher'!J803</f>
        <v>344.38159999999999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1.3540000000000001</v>
      </c>
      <c r="O794" s="15">
        <f>'[1]TCE - ANEXO III - Preencher'!P803</f>
        <v>0</v>
      </c>
      <c r="P794" s="16">
        <f t="shared" si="74"/>
        <v>1.3540000000000001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103.20878106508876</v>
      </c>
      <c r="Y794" s="15">
        <f>'[1]TCE - ANEXO III - Preencher'!Z803</f>
        <v>0</v>
      </c>
      <c r="Z794" s="16">
        <f t="shared" si="77"/>
        <v>103.20878106508876</v>
      </c>
      <c r="AA794" s="17" t="str">
        <f>IF('[1]TCE - ANEXO III - Preencher'!AB803="","",'[1]TCE - ANEXO III - Preencher'!AB803)</f>
        <v/>
      </c>
      <c r="AB794" s="15">
        <f t="shared" si="72"/>
        <v>448.94438106508875</v>
      </c>
    </row>
    <row r="795" spans="1:28" x14ac:dyDescent="0.2">
      <c r="A795" s="8">
        <f>IFERROR(VLOOKUP(B795,'[1]DADOS (OCULTAR)'!$P$3:$R$91,3,0),"")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THUANNY NATALIA ALVES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01/2022</v>
      </c>
      <c r="H795" s="14">
        <f>'[1]TCE - ANEXO III - Preencher'!I804</f>
        <v>0</v>
      </c>
      <c r="I795" s="14">
        <f>'[1]TCE - ANEXO III - Preencher'!J804</f>
        <v>225.0752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2.84</v>
      </c>
      <c r="O795" s="15">
        <f>'[1]TCE - ANEXO III - Preencher'!P804</f>
        <v>0</v>
      </c>
      <c r="P795" s="16">
        <f t="shared" si="74"/>
        <v>2.84</v>
      </c>
      <c r="Q795" s="15">
        <f>'[1]TCE - ANEXO III - Preencher'!R804</f>
        <v>293.54000000000002</v>
      </c>
      <c r="R795" s="15">
        <f>'[1]TCE - ANEXO III - Preencher'!S804</f>
        <v>104.87</v>
      </c>
      <c r="S795" s="16">
        <f t="shared" si="75"/>
        <v>188.67000000000002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103.20878106508876</v>
      </c>
      <c r="Y795" s="15">
        <f>'[1]TCE - ANEXO III - Preencher'!Z804</f>
        <v>0</v>
      </c>
      <c r="Z795" s="16">
        <f t="shared" si="77"/>
        <v>103.20878106508876</v>
      </c>
      <c r="AA795" s="17" t="str">
        <f>IF('[1]TCE - ANEXO III - Preencher'!AB804="","",'[1]TCE - ANEXO III - Preencher'!AB804)</f>
        <v/>
      </c>
      <c r="AB795" s="15">
        <f t="shared" si="72"/>
        <v>519.7939810650887</v>
      </c>
    </row>
    <row r="796" spans="1:28" x14ac:dyDescent="0.2">
      <c r="A796" s="8">
        <f>IFERROR(VLOOKUP(B796,'[1]DADOS (OCULTAR)'!$P$3:$R$91,3,0),"")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THULIA RUBIA WANDERLEY DE SOUZA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01/2022</v>
      </c>
      <c r="H796" s="14">
        <f>'[1]TCE - ANEXO III - Preencher'!I805</f>
        <v>0</v>
      </c>
      <c r="I796" s="14">
        <f>'[1]TCE - ANEXO III - Preencher'!J805</f>
        <v>224.10720000000001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2.84</v>
      </c>
      <c r="O796" s="15">
        <f>'[1]TCE - ANEXO III - Preencher'!P805</f>
        <v>0</v>
      </c>
      <c r="P796" s="16">
        <f t="shared" si="74"/>
        <v>2.84</v>
      </c>
      <c r="Q796" s="15">
        <f>'[1]TCE - ANEXO III - Preencher'!R805</f>
        <v>513.67999999999995</v>
      </c>
      <c r="R796" s="15">
        <f>'[1]TCE - ANEXO III - Preencher'!S805</f>
        <v>95.79</v>
      </c>
      <c r="S796" s="16">
        <f t="shared" si="75"/>
        <v>417.88999999999993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103.20878106508876</v>
      </c>
      <c r="Y796" s="15">
        <f>'[1]TCE - ANEXO III - Preencher'!Z805</f>
        <v>0</v>
      </c>
      <c r="Z796" s="16">
        <f t="shared" si="77"/>
        <v>103.20878106508876</v>
      </c>
      <c r="AA796" s="17" t="str">
        <f>IF('[1]TCE - ANEXO III - Preencher'!AB805="","",'[1]TCE - ANEXO III - Preencher'!AB805)</f>
        <v/>
      </c>
      <c r="AB796" s="15">
        <f t="shared" si="72"/>
        <v>748.04598106508865</v>
      </c>
    </row>
    <row r="797" spans="1:28" x14ac:dyDescent="0.2">
      <c r="A797" s="8">
        <f>IFERROR(VLOOKUP(B797,'[1]DADOS (OCULTAR)'!$P$3:$R$91,3,0),"")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TIAGO CARLOS BARRETO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01/2022</v>
      </c>
      <c r="H797" s="14">
        <f>'[1]TCE - ANEXO III - Preencher'!I806</f>
        <v>0</v>
      </c>
      <c r="I797" s="14">
        <f>'[1]TCE - ANEXO III - Preencher'!J806</f>
        <v>113.97920000000001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1.3540000000000001</v>
      </c>
      <c r="O797" s="15">
        <f>'[1]TCE - ANEXO III - Preencher'!P806</f>
        <v>0</v>
      </c>
      <c r="P797" s="16">
        <f t="shared" si="74"/>
        <v>1.3540000000000001</v>
      </c>
      <c r="Q797" s="15">
        <f>'[1]TCE - ANEXO III - Preencher'!R806</f>
        <v>391.37</v>
      </c>
      <c r="R797" s="15">
        <f>'[1]TCE - ANEXO III - Preencher'!S806</f>
        <v>72.72</v>
      </c>
      <c r="S797" s="16">
        <f t="shared" si="75"/>
        <v>318.64999999999998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103.20878106508876</v>
      </c>
      <c r="Y797" s="15">
        <f>'[1]TCE - ANEXO III - Preencher'!Z806</f>
        <v>0</v>
      </c>
      <c r="Z797" s="16">
        <f t="shared" si="77"/>
        <v>103.20878106508876</v>
      </c>
      <c r="AA797" s="17" t="str">
        <f>IF('[1]TCE - ANEXO III - Preencher'!AB806="","",'[1]TCE - ANEXO III - Preencher'!AB806)</f>
        <v/>
      </c>
      <c r="AB797" s="15">
        <f t="shared" si="72"/>
        <v>537.19198106508873</v>
      </c>
    </row>
    <row r="798" spans="1:28" x14ac:dyDescent="0.2">
      <c r="A798" s="8">
        <f>IFERROR(VLOOKUP(B798,'[1]DADOS (OCULTAR)'!$P$3:$R$91,3,0),"")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TIAGO GUEIROS FERREIRA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5151-10</v>
      </c>
      <c r="G798" s="13" t="str">
        <f>IF('[1]TCE - ANEXO III - Preencher'!H807="","",'[1]TCE - ANEXO III - Preencher'!H807)</f>
        <v>01/2022</v>
      </c>
      <c r="H798" s="14">
        <f>'[1]TCE - ANEXO III - Preencher'!I807</f>
        <v>0</v>
      </c>
      <c r="I798" s="14">
        <f>'[1]TCE - ANEXO III - Preencher'!J807</f>
        <v>170.328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1.3540000000000001</v>
      </c>
      <c r="O798" s="15">
        <f>'[1]TCE - ANEXO III - Preencher'!P807</f>
        <v>0</v>
      </c>
      <c r="P798" s="16">
        <f t="shared" si="74"/>
        <v>1.3540000000000001</v>
      </c>
      <c r="Q798" s="15">
        <f>'[1]TCE - ANEXO III - Preencher'!R807</f>
        <v>391.37</v>
      </c>
      <c r="R798" s="15">
        <f>'[1]TCE - ANEXO III - Preencher'!S807</f>
        <v>72.72</v>
      </c>
      <c r="S798" s="16">
        <f t="shared" si="75"/>
        <v>318.64999999999998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103.20878106508876</v>
      </c>
      <c r="Y798" s="15">
        <f>'[1]TCE - ANEXO III - Preencher'!Z807</f>
        <v>0</v>
      </c>
      <c r="Z798" s="16">
        <f t="shared" si="77"/>
        <v>103.20878106508876</v>
      </c>
      <c r="AA798" s="17" t="str">
        <f>IF('[1]TCE - ANEXO III - Preencher'!AB807="","",'[1]TCE - ANEXO III - Preencher'!AB807)</f>
        <v/>
      </c>
      <c r="AB798" s="15">
        <f t="shared" si="72"/>
        <v>593.54078106508871</v>
      </c>
    </row>
    <row r="799" spans="1:28" x14ac:dyDescent="0.2">
      <c r="A799" s="8">
        <f>IFERROR(VLOOKUP(B799,'[1]DADOS (OCULTAR)'!$P$3:$R$91,3,0),"")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TULIO FERNANDO DA SILVA NASCIMENTO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5142-25</v>
      </c>
      <c r="G799" s="13" t="str">
        <f>IF('[1]TCE - ANEXO III - Preencher'!H808="","",'[1]TCE - ANEXO III - Preencher'!H808)</f>
        <v>01/2022</v>
      </c>
      <c r="H799" s="14">
        <f>'[1]TCE - ANEXO III - Preencher'!I808</f>
        <v>0</v>
      </c>
      <c r="I799" s="14">
        <f>'[1]TCE - ANEXO III - Preencher'!J808</f>
        <v>120.0016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1.3540000000000001</v>
      </c>
      <c r="O799" s="15">
        <f>'[1]TCE - ANEXO III - Preencher'!P808</f>
        <v>0</v>
      </c>
      <c r="P799" s="16">
        <f t="shared" si="74"/>
        <v>1.3540000000000001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103.20878106508876</v>
      </c>
      <c r="Y799" s="15">
        <f>'[1]TCE - ANEXO III - Preencher'!Z808</f>
        <v>0</v>
      </c>
      <c r="Z799" s="16">
        <f t="shared" si="77"/>
        <v>103.20878106508876</v>
      </c>
      <c r="AA799" s="17" t="str">
        <f>IF('[1]TCE - ANEXO III - Preencher'!AB808="","",'[1]TCE - ANEXO III - Preencher'!AB808)</f>
        <v/>
      </c>
      <c r="AB799" s="15">
        <f t="shared" si="72"/>
        <v>224.56438106508875</v>
      </c>
    </row>
    <row r="800" spans="1:28" x14ac:dyDescent="0.2">
      <c r="A800" s="8">
        <f>IFERROR(VLOOKUP(B800,'[1]DADOS (OCULTAR)'!$P$3:$R$91,3,0),"")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UBERLANIA DA SILVA FELIX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01/2022</v>
      </c>
      <c r="H800" s="14">
        <f>'[1]TCE - ANEXO III - Preencher'!I809</f>
        <v>0</v>
      </c>
      <c r="I800" s="14">
        <f>'[1]TCE - ANEXO III - Preencher'!J809</f>
        <v>147.50880000000001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1.3540000000000001</v>
      </c>
      <c r="O800" s="15">
        <f>'[1]TCE - ANEXO III - Preencher'!P809</f>
        <v>0</v>
      </c>
      <c r="P800" s="16">
        <f t="shared" si="74"/>
        <v>1.3540000000000001</v>
      </c>
      <c r="Q800" s="15">
        <f>'[1]TCE - ANEXO III - Preencher'!R809</f>
        <v>269.79000000000002</v>
      </c>
      <c r="R800" s="15">
        <f>'[1]TCE - ANEXO III - Preencher'!S809</f>
        <v>65.930000000000007</v>
      </c>
      <c r="S800" s="16">
        <f t="shared" si="75"/>
        <v>203.86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103.20878106508876</v>
      </c>
      <c r="Y800" s="15">
        <f>'[1]TCE - ANEXO III - Preencher'!Z809</f>
        <v>0</v>
      </c>
      <c r="Z800" s="16">
        <f t="shared" si="77"/>
        <v>103.20878106508876</v>
      </c>
      <c r="AA800" s="17" t="str">
        <f>IF('[1]TCE - ANEXO III - Preencher'!AB809="","",'[1]TCE - ANEXO III - Preencher'!AB809)</f>
        <v/>
      </c>
      <c r="AB800" s="15">
        <f t="shared" si="72"/>
        <v>455.93158106508878</v>
      </c>
    </row>
    <row r="801" spans="1:28" x14ac:dyDescent="0.2">
      <c r="A801" s="8">
        <f>IFERROR(VLOOKUP(B801,'[1]DADOS (OCULTAR)'!$P$3:$R$91,3,0),"")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ULER VILELA ZANARDI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01/2022</v>
      </c>
      <c r="H801" s="14">
        <f>'[1]TCE - ANEXO III - Preencher'!I810</f>
        <v>0</v>
      </c>
      <c r="I801" s="14">
        <f>'[1]TCE - ANEXO III - Preencher'!J810</f>
        <v>402.87200000000001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10.834</v>
      </c>
      <c r="O801" s="15">
        <f>'[1]TCE - ANEXO III - Preencher'!P810</f>
        <v>0</v>
      </c>
      <c r="P801" s="16">
        <f t="shared" si="74"/>
        <v>10.834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103.20878106508876</v>
      </c>
      <c r="Y801" s="15">
        <f>'[1]TCE - ANEXO III - Preencher'!Z810</f>
        <v>0</v>
      </c>
      <c r="Z801" s="16">
        <f t="shared" si="77"/>
        <v>103.20878106508876</v>
      </c>
      <c r="AA801" s="17" t="str">
        <f>IF('[1]TCE - ANEXO III - Preencher'!AB810="","",'[1]TCE - ANEXO III - Preencher'!AB810)</f>
        <v/>
      </c>
      <c r="AB801" s="15">
        <f t="shared" si="72"/>
        <v>516.91478106508873</v>
      </c>
    </row>
    <row r="802" spans="1:28" x14ac:dyDescent="0.2">
      <c r="A802" s="8">
        <f>IFERROR(VLOOKUP(B802,'[1]DADOS (OCULTAR)'!$P$3:$R$91,3,0),"")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VALDECIA RAMOS DE DEUS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01/2022</v>
      </c>
      <c r="H802" s="14">
        <f>'[1]TCE - ANEXO III - Preencher'!I811</f>
        <v>0</v>
      </c>
      <c r="I802" s="14">
        <f>'[1]TCE - ANEXO III - Preencher'!J811</f>
        <v>119.8192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1.3540000000000001</v>
      </c>
      <c r="O802" s="15">
        <f>'[1]TCE - ANEXO III - Preencher'!P811</f>
        <v>0</v>
      </c>
      <c r="P802" s="16">
        <f t="shared" si="74"/>
        <v>1.3540000000000001</v>
      </c>
      <c r="Q802" s="15">
        <f>'[1]TCE - ANEXO III - Preencher'!R811</f>
        <v>269.79000000000002</v>
      </c>
      <c r="R802" s="15">
        <f>'[1]TCE - ANEXO III - Preencher'!S811</f>
        <v>72.72</v>
      </c>
      <c r="S802" s="16">
        <f t="shared" si="75"/>
        <v>197.07000000000002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103.20878106508876</v>
      </c>
      <c r="Y802" s="15">
        <f>'[1]TCE - ANEXO III - Preencher'!Z811</f>
        <v>0</v>
      </c>
      <c r="Z802" s="16">
        <f t="shared" si="77"/>
        <v>103.20878106508876</v>
      </c>
      <c r="AA802" s="17" t="str">
        <f>IF('[1]TCE - ANEXO III - Preencher'!AB811="","",'[1]TCE - ANEXO III - Preencher'!AB811)</f>
        <v/>
      </c>
      <c r="AB802" s="15">
        <f t="shared" si="72"/>
        <v>421.45198106508877</v>
      </c>
    </row>
    <row r="803" spans="1:28" x14ac:dyDescent="0.2">
      <c r="A803" s="8">
        <f>IFERROR(VLOOKUP(B803,'[1]DADOS (OCULTAR)'!$P$3:$R$91,3,0),"")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VALDEMIR SENA DOS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5151-10</v>
      </c>
      <c r="G803" s="13" t="str">
        <f>IF('[1]TCE - ANEXO III - Preencher'!H812="","",'[1]TCE - ANEXO III - Preencher'!H812)</f>
        <v>01/2022</v>
      </c>
      <c r="H803" s="14">
        <f>'[1]TCE - ANEXO III - Preencher'!I812</f>
        <v>0</v>
      </c>
      <c r="I803" s="14">
        <f>'[1]TCE - ANEXO III - Preencher'!J812</f>
        <v>125.8432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1.3540000000000001</v>
      </c>
      <c r="O803" s="15">
        <f>'[1]TCE - ANEXO III - Preencher'!P812</f>
        <v>0</v>
      </c>
      <c r="P803" s="16">
        <f t="shared" si="74"/>
        <v>1.3540000000000001</v>
      </c>
      <c r="Q803" s="15">
        <f>'[1]TCE - ANEXO III - Preencher'!R812</f>
        <v>287.77999999999997</v>
      </c>
      <c r="R803" s="15">
        <f>'[1]TCE - ANEXO III - Preencher'!S812</f>
        <v>67.489999999999995</v>
      </c>
      <c r="S803" s="16">
        <f t="shared" si="75"/>
        <v>220.28999999999996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103.20878106508876</v>
      </c>
      <c r="Y803" s="15">
        <f>'[1]TCE - ANEXO III - Preencher'!Z812</f>
        <v>0</v>
      </c>
      <c r="Z803" s="16">
        <f t="shared" si="77"/>
        <v>103.20878106508876</v>
      </c>
      <c r="AA803" s="17" t="str">
        <f>IF('[1]TCE - ANEXO III - Preencher'!AB812="","",'[1]TCE - ANEXO III - Preencher'!AB812)</f>
        <v/>
      </c>
      <c r="AB803" s="15">
        <f t="shared" si="72"/>
        <v>450.69598106508874</v>
      </c>
    </row>
    <row r="804" spans="1:28" x14ac:dyDescent="0.2">
      <c r="A804" s="8">
        <f>IFERROR(VLOOKUP(B804,'[1]DADOS (OCULTAR)'!$P$3:$R$91,3,0),"")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VALDENICE SANDRELE DE LIMA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01/2022</v>
      </c>
      <c r="H804" s="14">
        <f>'[1]TCE - ANEXO III - Preencher'!I813</f>
        <v>0</v>
      </c>
      <c r="I804" s="14">
        <f>'[1]TCE - ANEXO III - Preencher'!J813</f>
        <v>137.56479999999999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1.3540000000000001</v>
      </c>
      <c r="O804" s="15">
        <f>'[1]TCE - ANEXO III - Preencher'!P813</f>
        <v>0</v>
      </c>
      <c r="P804" s="16">
        <f t="shared" si="74"/>
        <v>1.3540000000000001</v>
      </c>
      <c r="Q804" s="15">
        <f>'[1]TCE - ANEXO III - Preencher'!R813</f>
        <v>391.37</v>
      </c>
      <c r="R804" s="15">
        <f>'[1]TCE - ANEXO III - Preencher'!S813</f>
        <v>67.63</v>
      </c>
      <c r="S804" s="16">
        <f t="shared" si="75"/>
        <v>323.74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103.20878106508876</v>
      </c>
      <c r="Y804" s="15">
        <f>'[1]TCE - ANEXO III - Preencher'!Z813</f>
        <v>0</v>
      </c>
      <c r="Z804" s="16">
        <f t="shared" si="77"/>
        <v>103.20878106508876</v>
      </c>
      <c r="AA804" s="17" t="str">
        <f>IF('[1]TCE - ANEXO III - Preencher'!AB813="","",'[1]TCE - ANEXO III - Preencher'!AB813)</f>
        <v/>
      </c>
      <c r="AB804" s="15">
        <f t="shared" si="72"/>
        <v>565.86758106508876</v>
      </c>
    </row>
    <row r="805" spans="1:28" x14ac:dyDescent="0.2">
      <c r="A805" s="8">
        <f>IFERROR(VLOOKUP(B805,'[1]DADOS (OCULTAR)'!$P$3:$R$91,3,0),"")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VALDENIZE AMORIM DOS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01/2022</v>
      </c>
      <c r="H805" s="14">
        <f>'[1]TCE - ANEXO III - Preencher'!I814</f>
        <v>0</v>
      </c>
      <c r="I805" s="14">
        <f>'[1]TCE - ANEXO III - Preencher'!J814</f>
        <v>175.4136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1.3540000000000001</v>
      </c>
      <c r="O805" s="15">
        <f>'[1]TCE - ANEXO III - Preencher'!P814</f>
        <v>0</v>
      </c>
      <c r="P805" s="16">
        <f t="shared" si="74"/>
        <v>1.3540000000000001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103.20878106508876</v>
      </c>
      <c r="Y805" s="15">
        <f>'[1]TCE - ANEXO III - Preencher'!Z814</f>
        <v>0</v>
      </c>
      <c r="Z805" s="16">
        <f t="shared" si="77"/>
        <v>103.20878106508876</v>
      </c>
      <c r="AA805" s="17" t="str">
        <f>IF('[1]TCE - ANEXO III - Preencher'!AB814="","",'[1]TCE - ANEXO III - Preencher'!AB814)</f>
        <v/>
      </c>
      <c r="AB805" s="15">
        <f t="shared" si="72"/>
        <v>279.97638106508879</v>
      </c>
    </row>
    <row r="806" spans="1:28" x14ac:dyDescent="0.2">
      <c r="A806" s="8">
        <f>IFERROR(VLOOKUP(B806,'[1]DADOS (OCULTAR)'!$P$3:$R$91,3,0),"")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VALDIR CAVALCANTI RIZZUTO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01/2022</v>
      </c>
      <c r="H806" s="14">
        <f>'[1]TCE - ANEXO III - Preencher'!I815</f>
        <v>0</v>
      </c>
      <c r="I806" s="14">
        <f>'[1]TCE - ANEXO III - Preencher'!J815</f>
        <v>402.87200000000001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10.834</v>
      </c>
      <c r="O806" s="15">
        <f>'[1]TCE - ANEXO III - Preencher'!P815</f>
        <v>0</v>
      </c>
      <c r="P806" s="16">
        <f t="shared" si="74"/>
        <v>10.834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103.20878106508876</v>
      </c>
      <c r="Y806" s="15">
        <f>'[1]TCE - ANEXO III - Preencher'!Z815</f>
        <v>0</v>
      </c>
      <c r="Z806" s="16">
        <f t="shared" si="77"/>
        <v>103.20878106508876</v>
      </c>
      <c r="AA806" s="17" t="str">
        <f>IF('[1]TCE - ANEXO III - Preencher'!AB815="","",'[1]TCE - ANEXO III - Preencher'!AB815)</f>
        <v/>
      </c>
      <c r="AB806" s="15">
        <f t="shared" si="72"/>
        <v>516.91478106508873</v>
      </c>
    </row>
    <row r="807" spans="1:28" x14ac:dyDescent="0.2">
      <c r="A807" s="8">
        <f>IFERROR(VLOOKUP(B807,'[1]DADOS (OCULTAR)'!$P$3:$R$91,3,0),"")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VALDIRENE ARIOLA DO NASCIMENTO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01/2022</v>
      </c>
      <c r="H807" s="14">
        <f>'[1]TCE - ANEXO III - Preencher'!I816</f>
        <v>0</v>
      </c>
      <c r="I807" s="14">
        <f>'[1]TCE - ANEXO III - Preencher'!J816</f>
        <v>144.1576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525.75</v>
      </c>
      <c r="R807" s="15">
        <f>'[1]TCE - ANEXO III - Preencher'!S816</f>
        <v>59.63</v>
      </c>
      <c r="S807" s="16">
        <f t="shared" si="75"/>
        <v>466.12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103.20878106508876</v>
      </c>
      <c r="Y807" s="15">
        <f>'[1]TCE - ANEXO III - Preencher'!Z816</f>
        <v>0</v>
      </c>
      <c r="Z807" s="16">
        <f t="shared" si="77"/>
        <v>103.20878106508876</v>
      </c>
      <c r="AA807" s="17" t="str">
        <f>IF('[1]TCE - ANEXO III - Preencher'!AB816="","",'[1]TCE - ANEXO III - Preencher'!AB816)</f>
        <v/>
      </c>
      <c r="AB807" s="15">
        <f t="shared" si="72"/>
        <v>714.84038106508876</v>
      </c>
    </row>
    <row r="808" spans="1:28" x14ac:dyDescent="0.2">
      <c r="A808" s="8">
        <f>IFERROR(VLOOKUP(B808,'[1]DADOS (OCULTAR)'!$P$3:$R$91,3,0),"")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VALQUIRIA CAMPOS PEREIRA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2523-05</v>
      </c>
      <c r="G808" s="13" t="str">
        <f>IF('[1]TCE - ANEXO III - Preencher'!H817="","",'[1]TCE - ANEXO III - Preencher'!H817)</f>
        <v>01/2022</v>
      </c>
      <c r="H808" s="14">
        <f>'[1]TCE - ANEXO III - Preencher'!I817</f>
        <v>0</v>
      </c>
      <c r="I808" s="14">
        <f>'[1]TCE - ANEXO III - Preencher'!J817</f>
        <v>175.9408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1.3540000000000001</v>
      </c>
      <c r="O808" s="15">
        <f>'[1]TCE - ANEXO III - Preencher'!P817</f>
        <v>0</v>
      </c>
      <c r="P808" s="16">
        <f t="shared" si="74"/>
        <v>1.3540000000000001</v>
      </c>
      <c r="Q808" s="15">
        <f>'[1]TCE - ANEXO III - Preencher'!R817</f>
        <v>977.35</v>
      </c>
      <c r="R808" s="15">
        <f>'[1]TCE - ANEXO III - Preencher'!S817</f>
        <v>94.77</v>
      </c>
      <c r="S808" s="16">
        <f t="shared" si="75"/>
        <v>882.58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103.20878106508876</v>
      </c>
      <c r="Y808" s="15">
        <f>'[1]TCE - ANEXO III - Preencher'!Z817</f>
        <v>0</v>
      </c>
      <c r="Z808" s="16">
        <f t="shared" si="77"/>
        <v>103.20878106508876</v>
      </c>
      <c r="AA808" s="17" t="str">
        <f>IF('[1]TCE - ANEXO III - Preencher'!AB817="","",'[1]TCE - ANEXO III - Preencher'!AB817)</f>
        <v/>
      </c>
      <c r="AB808" s="15">
        <f t="shared" si="72"/>
        <v>1163.0835810650888</v>
      </c>
    </row>
    <row r="809" spans="1:28" x14ac:dyDescent="0.2">
      <c r="A809" s="8">
        <f>IFERROR(VLOOKUP(B809,'[1]DADOS (OCULTAR)'!$P$3:$R$91,3,0),"")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VALQUIRIA MARIA SOARES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5163-45</v>
      </c>
      <c r="G809" s="13" t="str">
        <f>IF('[1]TCE - ANEXO III - Preencher'!H818="","",'[1]TCE - ANEXO III - Preencher'!H818)</f>
        <v>01/2022</v>
      </c>
      <c r="H809" s="14">
        <f>'[1]TCE - ANEXO III - Preencher'!I818</f>
        <v>0</v>
      </c>
      <c r="I809" s="14">
        <f>'[1]TCE - ANEXO III - Preencher'!J818</f>
        <v>156.89840000000001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1.3540000000000001</v>
      </c>
      <c r="O809" s="15">
        <f>'[1]TCE - ANEXO III - Preencher'!P818</f>
        <v>0</v>
      </c>
      <c r="P809" s="16">
        <f t="shared" si="74"/>
        <v>1.3540000000000001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103.20878106508876</v>
      </c>
      <c r="Y809" s="15">
        <f>'[1]TCE - ANEXO III - Preencher'!Z818</f>
        <v>0</v>
      </c>
      <c r="Z809" s="16">
        <f t="shared" si="77"/>
        <v>103.20878106508876</v>
      </c>
      <c r="AA809" s="17" t="str">
        <f>IF('[1]TCE - ANEXO III - Preencher'!AB818="","",'[1]TCE - ANEXO III - Preencher'!AB818)</f>
        <v/>
      </c>
      <c r="AB809" s="15">
        <f t="shared" si="72"/>
        <v>261.46118106508879</v>
      </c>
    </row>
    <row r="810" spans="1:28" x14ac:dyDescent="0.2">
      <c r="A810" s="8">
        <f>IFERROR(VLOOKUP(B810,'[1]DADOS (OCULTAR)'!$P$3:$R$91,3,0),"")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VALQUIRIA VANESSA LUANA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01/2022</v>
      </c>
      <c r="H810" s="14">
        <f>'[1]TCE - ANEXO III - Preencher'!I819</f>
        <v>0</v>
      </c>
      <c r="I810" s="14">
        <f>'[1]TCE - ANEXO III - Preencher'!J819</f>
        <v>197.3416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2.84</v>
      </c>
      <c r="O810" s="15">
        <f>'[1]TCE - ANEXO III - Preencher'!P819</f>
        <v>0</v>
      </c>
      <c r="P810" s="16">
        <f t="shared" si="74"/>
        <v>2.84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103.20878106508876</v>
      </c>
      <c r="Y810" s="15">
        <f>'[1]TCE - ANEXO III - Preencher'!Z819</f>
        <v>0</v>
      </c>
      <c r="Z810" s="16">
        <f t="shared" si="77"/>
        <v>103.20878106508876</v>
      </c>
      <c r="AA810" s="17" t="str">
        <f>IF('[1]TCE - ANEXO III - Preencher'!AB819="","",'[1]TCE - ANEXO III - Preencher'!AB819)</f>
        <v/>
      </c>
      <c r="AB810" s="15">
        <f t="shared" si="72"/>
        <v>303.39038106508877</v>
      </c>
    </row>
    <row r="811" spans="1:28" x14ac:dyDescent="0.2">
      <c r="A811" s="8">
        <f>IFERROR(VLOOKUP(B811,'[1]DADOS (OCULTAR)'!$P$3:$R$91,3,0),"")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VANDERLEY OLIVEIRA DE SANTANA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5152-05</v>
      </c>
      <c r="G811" s="13" t="str">
        <f>IF('[1]TCE - ANEXO III - Preencher'!H820="","",'[1]TCE - ANEXO III - Preencher'!H820)</f>
        <v>01/2022</v>
      </c>
      <c r="H811" s="14">
        <f>'[1]TCE - ANEXO III - Preencher'!I820</f>
        <v>0</v>
      </c>
      <c r="I811" s="14">
        <f>'[1]TCE - ANEXO III - Preencher'!J820</f>
        <v>123.24720000000001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1.3540000000000001</v>
      </c>
      <c r="O811" s="15">
        <f>'[1]TCE - ANEXO III - Preencher'!P820</f>
        <v>0</v>
      </c>
      <c r="P811" s="16">
        <f t="shared" si="74"/>
        <v>1.3540000000000001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103.20878106508876</v>
      </c>
      <c r="Y811" s="15">
        <f>'[1]TCE - ANEXO III - Preencher'!Z820</f>
        <v>0</v>
      </c>
      <c r="Z811" s="16">
        <f t="shared" si="77"/>
        <v>103.20878106508876</v>
      </c>
      <c r="AA811" s="17" t="str">
        <f>IF('[1]TCE - ANEXO III - Preencher'!AB820="","",'[1]TCE - ANEXO III - Preencher'!AB820)</f>
        <v/>
      </c>
      <c r="AB811" s="15">
        <f t="shared" si="72"/>
        <v>227.80998106508878</v>
      </c>
    </row>
    <row r="812" spans="1:28" x14ac:dyDescent="0.2">
      <c r="A812" s="8">
        <f>IFERROR(VLOOKUP(B812,'[1]DADOS (OCULTAR)'!$P$3:$R$91,3,0),"")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VANESSA FERNANDA DE AMORIM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01/2022</v>
      </c>
      <c r="H812" s="14">
        <f>'[1]TCE - ANEXO III - Preencher'!I821</f>
        <v>0</v>
      </c>
      <c r="I812" s="14">
        <f>'[1]TCE - ANEXO III - Preencher'!J821</f>
        <v>118.1152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0</v>
      </c>
      <c r="R812" s="15">
        <f>'[1]TCE - ANEXO III - Preencher'!S821</f>
        <v>72.72</v>
      </c>
      <c r="S812" s="16">
        <f t="shared" si="75"/>
        <v>-72.72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103.20878106508876</v>
      </c>
      <c r="Y812" s="15">
        <f>'[1]TCE - ANEXO III - Preencher'!Z821</f>
        <v>0</v>
      </c>
      <c r="Z812" s="16">
        <f t="shared" si="77"/>
        <v>103.20878106508876</v>
      </c>
      <c r="AA812" s="17" t="str">
        <f>IF('[1]TCE - ANEXO III - Preencher'!AB821="","",'[1]TCE - ANEXO III - Preencher'!AB821)</f>
        <v/>
      </c>
      <c r="AB812" s="15">
        <f t="shared" si="72"/>
        <v>149.95798106508875</v>
      </c>
    </row>
    <row r="813" spans="1:28" x14ac:dyDescent="0.2">
      <c r="A813" s="8">
        <f>IFERROR(VLOOKUP(B813,'[1]DADOS (OCULTAR)'!$P$3:$R$91,3,0),"")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VANESSA GOMES DOS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5211-30</v>
      </c>
      <c r="G813" s="13" t="str">
        <f>IF('[1]TCE - ANEXO III - Preencher'!H822="","",'[1]TCE - ANEXO III - Preencher'!H822)</f>
        <v>01/2022</v>
      </c>
      <c r="H813" s="14">
        <f>'[1]TCE - ANEXO III - Preencher'!I822</f>
        <v>0</v>
      </c>
      <c r="I813" s="14">
        <f>'[1]TCE - ANEXO III - Preencher'!J822</f>
        <v>108.12560000000001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367</v>
      </c>
      <c r="R813" s="15">
        <f>'[1]TCE - ANEXO III - Preencher'!S822</f>
        <v>62.14</v>
      </c>
      <c r="S813" s="16">
        <f t="shared" si="75"/>
        <v>304.86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103.20878106508876</v>
      </c>
      <c r="Y813" s="15">
        <f>'[1]TCE - ANEXO III - Preencher'!Z822</f>
        <v>0</v>
      </c>
      <c r="Z813" s="16">
        <f t="shared" si="77"/>
        <v>103.20878106508876</v>
      </c>
      <c r="AA813" s="17" t="str">
        <f>IF('[1]TCE - ANEXO III - Preencher'!AB822="","",'[1]TCE - ANEXO III - Preencher'!AB822)</f>
        <v/>
      </c>
      <c r="AB813" s="15">
        <f t="shared" si="72"/>
        <v>517.54838106508873</v>
      </c>
    </row>
    <row r="814" spans="1:28" x14ac:dyDescent="0.2">
      <c r="A814" s="8">
        <f>IFERROR(VLOOKUP(B814,'[1]DADOS (OCULTAR)'!$P$3:$R$91,3,0),"")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VANESSA KARINA DE OLIVEIRA GOMES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01/2022</v>
      </c>
      <c r="H814" s="14">
        <f>'[1]TCE - ANEXO III - Preencher'!I823</f>
        <v>0</v>
      </c>
      <c r="I814" s="14">
        <f>'[1]TCE - ANEXO III - Preencher'!J823</f>
        <v>139.9024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1.3540000000000001</v>
      </c>
      <c r="O814" s="15">
        <f>'[1]TCE - ANEXO III - Preencher'!P823</f>
        <v>0</v>
      </c>
      <c r="P814" s="16">
        <f t="shared" si="74"/>
        <v>1.3540000000000001</v>
      </c>
      <c r="Q814" s="15">
        <f>'[1]TCE - ANEXO III - Preencher'!R823</f>
        <v>391.37</v>
      </c>
      <c r="R814" s="15">
        <f>'[1]TCE - ANEXO III - Preencher'!S823</f>
        <v>72.72</v>
      </c>
      <c r="S814" s="16">
        <f t="shared" si="75"/>
        <v>318.64999999999998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103.20878106508876</v>
      </c>
      <c r="Y814" s="15">
        <f>'[1]TCE - ANEXO III - Preencher'!Z823</f>
        <v>0</v>
      </c>
      <c r="Z814" s="16">
        <f t="shared" si="77"/>
        <v>103.20878106508876</v>
      </c>
      <c r="AA814" s="17" t="str">
        <f>IF('[1]TCE - ANEXO III - Preencher'!AB823="","",'[1]TCE - ANEXO III - Preencher'!AB823)</f>
        <v/>
      </c>
      <c r="AB814" s="15">
        <f t="shared" si="72"/>
        <v>563.11518106508868</v>
      </c>
    </row>
    <row r="815" spans="1:28" x14ac:dyDescent="0.2">
      <c r="A815" s="8">
        <f>IFERROR(VLOOKUP(B815,'[1]DADOS (OCULTAR)'!$P$3:$R$91,3,0),"")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VANIA GLORIA DE ARAUJO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01/2022</v>
      </c>
      <c r="H815" s="14">
        <f>'[1]TCE - ANEXO III - Preencher'!I824</f>
        <v>0</v>
      </c>
      <c r="I815" s="14">
        <f>'[1]TCE - ANEXO III - Preencher'!J824</f>
        <v>154.34479999999999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1.3540000000000001</v>
      </c>
      <c r="O815" s="15">
        <f>'[1]TCE - ANEXO III - Preencher'!P824</f>
        <v>0</v>
      </c>
      <c r="P815" s="16">
        <f t="shared" si="74"/>
        <v>1.3540000000000001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103.20878106508876</v>
      </c>
      <c r="Y815" s="15">
        <f>'[1]TCE - ANEXO III - Preencher'!Z824</f>
        <v>0</v>
      </c>
      <c r="Z815" s="16">
        <f t="shared" si="77"/>
        <v>103.20878106508876</v>
      </c>
      <c r="AA815" s="17" t="str">
        <f>IF('[1]TCE - ANEXO III - Preencher'!AB824="","",'[1]TCE - ANEXO III - Preencher'!AB824)</f>
        <v/>
      </c>
      <c r="AB815" s="15">
        <f t="shared" si="72"/>
        <v>258.90758106508878</v>
      </c>
    </row>
    <row r="816" spans="1:28" x14ac:dyDescent="0.2">
      <c r="A816" s="8">
        <f>IFERROR(VLOOKUP(B816,'[1]DADOS (OCULTAR)'!$P$3:$R$91,3,0),"")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VANILZA DE SOUSA PEREIRA PAULA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01/2022</v>
      </c>
      <c r="H816" s="14">
        <f>'[1]TCE - ANEXO III - Preencher'!I825</f>
        <v>0</v>
      </c>
      <c r="I816" s="14">
        <f>'[1]TCE - ANEXO III - Preencher'!J825</f>
        <v>159.97280000000001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1.3540000000000001</v>
      </c>
      <c r="O816" s="15">
        <f>'[1]TCE - ANEXO III - Preencher'!P825</f>
        <v>0</v>
      </c>
      <c r="P816" s="16">
        <f t="shared" si="74"/>
        <v>1.3540000000000001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103.20878106508876</v>
      </c>
      <c r="Y816" s="15">
        <f>'[1]TCE - ANEXO III - Preencher'!Z825</f>
        <v>0</v>
      </c>
      <c r="Z816" s="16">
        <f t="shared" si="77"/>
        <v>103.20878106508876</v>
      </c>
      <c r="AA816" s="17" t="str">
        <f>IF('[1]TCE - ANEXO III - Preencher'!AB825="","",'[1]TCE - ANEXO III - Preencher'!AB825)</f>
        <v/>
      </c>
      <c r="AB816" s="15">
        <f t="shared" si="72"/>
        <v>264.53558106508876</v>
      </c>
    </row>
    <row r="817" spans="1:28" x14ac:dyDescent="0.2">
      <c r="A817" s="8">
        <f>IFERROR(VLOOKUP(B817,'[1]DADOS (OCULTAR)'!$P$3:$R$91,3,0),"")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VERA LUCIA DE BARROS CARDOSO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01/2022</v>
      </c>
      <c r="H817" s="14">
        <f>'[1]TCE - ANEXO III - Preencher'!I826</f>
        <v>0</v>
      </c>
      <c r="I817" s="14">
        <f>'[1]TCE - ANEXO III - Preencher'!J826</f>
        <v>142.14240000000001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1.3540000000000001</v>
      </c>
      <c r="O817" s="15">
        <f>'[1]TCE - ANEXO III - Preencher'!P826</f>
        <v>0</v>
      </c>
      <c r="P817" s="16">
        <f t="shared" si="74"/>
        <v>1.3540000000000001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103.20878106508876</v>
      </c>
      <c r="Y817" s="15">
        <f>'[1]TCE - ANEXO III - Preencher'!Z826</f>
        <v>0</v>
      </c>
      <c r="Z817" s="16">
        <f t="shared" si="77"/>
        <v>103.20878106508876</v>
      </c>
      <c r="AA817" s="17" t="str">
        <f>IF('[1]TCE - ANEXO III - Preencher'!AB826="","",'[1]TCE - ANEXO III - Preencher'!AB826)</f>
        <v/>
      </c>
      <c r="AB817" s="15">
        <f t="shared" si="72"/>
        <v>246.70518106508877</v>
      </c>
    </row>
    <row r="818" spans="1:28" x14ac:dyDescent="0.2">
      <c r="A818" s="8">
        <f>IFERROR(VLOOKUP(B818,'[1]DADOS (OCULTAR)'!$P$3:$R$91,3,0),"")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VERA LUCIA NUNES DA CUNHA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7664-20</v>
      </c>
      <c r="G818" s="13" t="str">
        <f>IF('[1]TCE - ANEXO III - Preencher'!H827="","",'[1]TCE - ANEXO III - Preencher'!H827)</f>
        <v>01/2022</v>
      </c>
      <c r="H818" s="14">
        <f>'[1]TCE - ANEXO III - Preencher'!I827</f>
        <v>0</v>
      </c>
      <c r="I818" s="14">
        <f>'[1]TCE - ANEXO III - Preencher'!J827</f>
        <v>135.91040000000001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1.3540000000000001</v>
      </c>
      <c r="O818" s="15">
        <f>'[1]TCE - ANEXO III - Preencher'!P827</f>
        <v>0</v>
      </c>
      <c r="P818" s="16">
        <f t="shared" si="74"/>
        <v>1.3540000000000001</v>
      </c>
      <c r="Q818" s="15">
        <f>'[1]TCE - ANEXO III - Preencher'!R827</f>
        <v>551.79</v>
      </c>
      <c r="R818" s="15">
        <f>'[1]TCE - ANEXO III - Preencher'!S827</f>
        <v>34.54</v>
      </c>
      <c r="S818" s="16">
        <f t="shared" si="75"/>
        <v>517.25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103.20878106508876</v>
      </c>
      <c r="Y818" s="15">
        <f>'[1]TCE - ANEXO III - Preencher'!Z827</f>
        <v>0</v>
      </c>
      <c r="Z818" s="16">
        <f t="shared" si="77"/>
        <v>103.20878106508876</v>
      </c>
      <c r="AA818" s="17" t="str">
        <f>IF('[1]TCE - ANEXO III - Preencher'!AB827="","",'[1]TCE - ANEXO III - Preencher'!AB827)</f>
        <v/>
      </c>
      <c r="AB818" s="15">
        <f t="shared" si="72"/>
        <v>757.72318106508874</v>
      </c>
    </row>
    <row r="819" spans="1:28" x14ac:dyDescent="0.2">
      <c r="A819" s="8">
        <f>IFERROR(VLOOKUP(B819,'[1]DADOS (OCULTAR)'!$P$3:$R$91,3,0),"")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VERONICA GONCALVES DA SILVA DE FREITAS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5211-30</v>
      </c>
      <c r="G819" s="13" t="str">
        <f>IF('[1]TCE - ANEXO III - Preencher'!H828="","",'[1]TCE - ANEXO III - Preencher'!H828)</f>
        <v>01/2022</v>
      </c>
      <c r="H819" s="14">
        <f>'[1]TCE - ANEXO III - Preencher'!I828</f>
        <v>0</v>
      </c>
      <c r="I819" s="14">
        <f>'[1]TCE - ANEXO III - Preencher'!J828</f>
        <v>104.0968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1.3540000000000001</v>
      </c>
      <c r="O819" s="15">
        <f>'[1]TCE - ANEXO III - Preencher'!P828</f>
        <v>0</v>
      </c>
      <c r="P819" s="16">
        <f t="shared" si="74"/>
        <v>1.3540000000000001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103.20878106508876</v>
      </c>
      <c r="Y819" s="15">
        <f>'[1]TCE - ANEXO III - Preencher'!Z828</f>
        <v>0</v>
      </c>
      <c r="Z819" s="16">
        <f t="shared" si="77"/>
        <v>103.20878106508876</v>
      </c>
      <c r="AA819" s="17" t="str">
        <f>IF('[1]TCE - ANEXO III - Preencher'!AB828="","",'[1]TCE - ANEXO III - Preencher'!AB828)</f>
        <v/>
      </c>
      <c r="AB819" s="15">
        <f t="shared" si="72"/>
        <v>208.65958106508876</v>
      </c>
    </row>
    <row r="820" spans="1:28" x14ac:dyDescent="0.2">
      <c r="A820" s="8">
        <f>IFERROR(VLOOKUP(B820,'[1]DADOS (OCULTAR)'!$P$3:$R$91,3,0),"")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VINICIUS DA SILVA BORGES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5142-25</v>
      </c>
      <c r="G820" s="13" t="str">
        <f>IF('[1]TCE - ANEXO III - Preencher'!H829="","",'[1]TCE - ANEXO III - Preencher'!H829)</f>
        <v>01/2022</v>
      </c>
      <c r="H820" s="14">
        <f>'[1]TCE - ANEXO III - Preencher'!I829</f>
        <v>0</v>
      </c>
      <c r="I820" s="14">
        <f>'[1]TCE - ANEXO III - Preencher'!J829</f>
        <v>120.1592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1.3540000000000001</v>
      </c>
      <c r="O820" s="15">
        <f>'[1]TCE - ANEXO III - Preencher'!P829</f>
        <v>0</v>
      </c>
      <c r="P820" s="16">
        <f t="shared" si="74"/>
        <v>1.3540000000000001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103.20878106508876</v>
      </c>
      <c r="Y820" s="15">
        <f>'[1]TCE - ANEXO III - Preencher'!Z829</f>
        <v>0</v>
      </c>
      <c r="Z820" s="16">
        <f t="shared" si="77"/>
        <v>103.20878106508876</v>
      </c>
      <c r="AA820" s="17" t="str">
        <f>IF('[1]TCE - ANEXO III - Preencher'!AB829="","",'[1]TCE - ANEXO III - Preencher'!AB829)</f>
        <v/>
      </c>
      <c r="AB820" s="15">
        <f t="shared" si="72"/>
        <v>224.72198106508876</v>
      </c>
    </row>
    <row r="821" spans="1:28" x14ac:dyDescent="0.2">
      <c r="A821" s="8">
        <f>IFERROR(VLOOKUP(B821,'[1]DADOS (OCULTAR)'!$P$3:$R$91,3,0),"")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VINICIUS MIGUEL DE OLIVEIRA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9501-10</v>
      </c>
      <c r="G821" s="13" t="str">
        <f>IF('[1]TCE - ANEXO III - Preencher'!H830="","",'[1]TCE - ANEXO III - Preencher'!H830)</f>
        <v>01/2022</v>
      </c>
      <c r="H821" s="14">
        <f>'[1]TCE - ANEXO III - Preencher'!I830</f>
        <v>0</v>
      </c>
      <c r="I821" s="14">
        <f>'[1]TCE - ANEXO III - Preencher'!J830</f>
        <v>211.54239999999999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1.3540000000000001</v>
      </c>
      <c r="O821" s="15">
        <f>'[1]TCE - ANEXO III - Preencher'!P830</f>
        <v>0</v>
      </c>
      <c r="P821" s="16">
        <f t="shared" si="74"/>
        <v>1.3540000000000001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103.20878106508876</v>
      </c>
      <c r="Y821" s="15">
        <f>'[1]TCE - ANEXO III - Preencher'!Z830</f>
        <v>0</v>
      </c>
      <c r="Z821" s="16">
        <f t="shared" si="77"/>
        <v>103.20878106508876</v>
      </c>
      <c r="AA821" s="17" t="str">
        <f>IF('[1]TCE - ANEXO III - Preencher'!AB830="","",'[1]TCE - ANEXO III - Preencher'!AB830)</f>
        <v/>
      </c>
      <c r="AB821" s="15">
        <f t="shared" si="72"/>
        <v>316.10518106508874</v>
      </c>
    </row>
    <row r="822" spans="1:28" x14ac:dyDescent="0.2">
      <c r="A822" s="8">
        <f>IFERROR(VLOOKUP(B822,'[1]DADOS (OCULTAR)'!$P$3:$R$91,3,0),"")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VITOR GABRIEL DE LIMA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01/2022</v>
      </c>
      <c r="H822" s="14">
        <f>'[1]TCE - ANEXO III - Preencher'!I831</f>
        <v>0</v>
      </c>
      <c r="I822" s="14">
        <f>'[1]TCE - ANEXO III - Preencher'!J831</f>
        <v>159.12479999999999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1.3540000000000001</v>
      </c>
      <c r="O822" s="15">
        <f>'[1]TCE - ANEXO III - Preencher'!P831</f>
        <v>0</v>
      </c>
      <c r="P822" s="16">
        <f t="shared" si="74"/>
        <v>1.3540000000000001</v>
      </c>
      <c r="Q822" s="15">
        <f>'[1]TCE - ANEXO III - Preencher'!R831</f>
        <v>391.37</v>
      </c>
      <c r="R822" s="15">
        <f>'[1]TCE - ANEXO III - Preencher'!S831</f>
        <v>72.72</v>
      </c>
      <c r="S822" s="16">
        <f t="shared" si="75"/>
        <v>318.64999999999998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103.20878106508876</v>
      </c>
      <c r="Y822" s="15">
        <f>'[1]TCE - ANEXO III - Preencher'!Z831</f>
        <v>0</v>
      </c>
      <c r="Z822" s="16">
        <f t="shared" si="77"/>
        <v>103.20878106508876</v>
      </c>
      <c r="AA822" s="17" t="str">
        <f>IF('[1]TCE - ANEXO III - Preencher'!AB831="","",'[1]TCE - ANEXO III - Preencher'!AB831)</f>
        <v/>
      </c>
      <c r="AB822" s="15">
        <f t="shared" si="72"/>
        <v>582.33758106508867</v>
      </c>
    </row>
    <row r="823" spans="1:28" x14ac:dyDescent="0.2">
      <c r="A823" s="8">
        <f>IFERROR(VLOOKUP(B823,'[1]DADOS (OCULTAR)'!$P$3:$R$91,3,0),"")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VITORIA KARLA OLIVEIRA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01/2022</v>
      </c>
      <c r="H823" s="14">
        <f>'[1]TCE - ANEXO III - Preencher'!I832</f>
        <v>0</v>
      </c>
      <c r="I823" s="14">
        <f>'[1]TCE - ANEXO III - Preencher'!J832</f>
        <v>12.12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1.3540000000000001</v>
      </c>
      <c r="O823" s="15">
        <f>'[1]TCE - ANEXO III - Preencher'!P832</f>
        <v>0</v>
      </c>
      <c r="P823" s="16">
        <f t="shared" si="74"/>
        <v>1.3540000000000001</v>
      </c>
      <c r="Q823" s="15">
        <f>'[1]TCE - ANEXO III - Preencher'!R832</f>
        <v>465.18</v>
      </c>
      <c r="R823" s="15">
        <f>'[1]TCE - ANEXO III - Preencher'!S832</f>
        <v>36.36</v>
      </c>
      <c r="S823" s="16">
        <f t="shared" si="75"/>
        <v>428.82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103.20878106508876</v>
      </c>
      <c r="Y823" s="15">
        <f>'[1]TCE - ANEXO III - Preencher'!Z832</f>
        <v>0</v>
      </c>
      <c r="Z823" s="16">
        <f t="shared" si="77"/>
        <v>103.20878106508876</v>
      </c>
      <c r="AA823" s="17" t="str">
        <f>IF('[1]TCE - ANEXO III - Preencher'!AB832="","",'[1]TCE - ANEXO III - Preencher'!AB832)</f>
        <v/>
      </c>
      <c r="AB823" s="15">
        <f t="shared" si="72"/>
        <v>545.5027810650887</v>
      </c>
    </row>
    <row r="824" spans="1:28" x14ac:dyDescent="0.2">
      <c r="A824" s="8">
        <f>IFERROR(VLOOKUP(B824,'[1]DADOS (OCULTAR)'!$P$3:$R$91,3,0),"")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VITORIA RODRIGUES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01/2022</v>
      </c>
      <c r="H824" s="14">
        <f>'[1]TCE - ANEXO III - Preencher'!I833</f>
        <v>0</v>
      </c>
      <c r="I824" s="14">
        <f>'[1]TCE - ANEXO III - Preencher'!J833</f>
        <v>131.10720000000001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1.3540000000000001</v>
      </c>
      <c r="O824" s="15">
        <f>'[1]TCE - ANEXO III - Preencher'!P833</f>
        <v>0</v>
      </c>
      <c r="P824" s="16">
        <f t="shared" si="74"/>
        <v>1.3540000000000001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50.9</v>
      </c>
      <c r="U824" s="15">
        <f>'[1]TCE - ANEXO III - Preencher'!V833</f>
        <v>0</v>
      </c>
      <c r="V824" s="16">
        <f t="shared" si="76"/>
        <v>50.9</v>
      </c>
      <c r="W824" s="17" t="str">
        <f>IF('[1]TCE - ANEXO III - Preencher'!X833="","",'[1]TCE - ANEXO III - Preencher'!X833)</f>
        <v>AUXILIO CRECHE</v>
      </c>
      <c r="X824" s="15">
        <f>'[1]TCE - ANEXO III - Preencher'!Y833</f>
        <v>103.20878106508876</v>
      </c>
      <c r="Y824" s="15">
        <f>'[1]TCE - ANEXO III - Preencher'!Z833</f>
        <v>0</v>
      </c>
      <c r="Z824" s="16">
        <f t="shared" si="77"/>
        <v>103.20878106508876</v>
      </c>
      <c r="AA824" s="17" t="str">
        <f>IF('[1]TCE - ANEXO III - Preencher'!AB833="","",'[1]TCE - ANEXO III - Preencher'!AB833)</f>
        <v/>
      </c>
      <c r="AB824" s="15">
        <f t="shared" si="72"/>
        <v>286.56998106508877</v>
      </c>
    </row>
    <row r="825" spans="1:28" x14ac:dyDescent="0.2">
      <c r="A825" s="8">
        <f>IFERROR(VLOOKUP(B825,'[1]DADOS (OCULTAR)'!$P$3:$R$91,3,0),"")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VIVIAN ALVES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01/2022</v>
      </c>
      <c r="H825" s="14">
        <f>'[1]TCE - ANEXO III - Preencher'!I834</f>
        <v>0</v>
      </c>
      <c r="I825" s="14">
        <f>'[1]TCE - ANEXO III - Preencher'!J834</f>
        <v>143.58160000000001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1.3540000000000001</v>
      </c>
      <c r="O825" s="15">
        <f>'[1]TCE - ANEXO III - Preencher'!P834</f>
        <v>0</v>
      </c>
      <c r="P825" s="16">
        <f t="shared" si="74"/>
        <v>1.3540000000000001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103.20878106508876</v>
      </c>
      <c r="Y825" s="15">
        <f>'[1]TCE - ANEXO III - Preencher'!Z834</f>
        <v>0</v>
      </c>
      <c r="Z825" s="16">
        <f t="shared" si="77"/>
        <v>103.20878106508876</v>
      </c>
      <c r="AA825" s="17" t="str">
        <f>IF('[1]TCE - ANEXO III - Preencher'!AB834="","",'[1]TCE - ANEXO III - Preencher'!AB834)</f>
        <v/>
      </c>
      <c r="AB825" s="15">
        <f t="shared" si="72"/>
        <v>248.14438106508879</v>
      </c>
    </row>
    <row r="826" spans="1:28" x14ac:dyDescent="0.2">
      <c r="A826" s="8">
        <f>IFERROR(VLOOKUP(B826,'[1]DADOS (OCULTAR)'!$P$3:$R$91,3,0),"")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VIVIANE CRISTINA AZEVEDO GALDINO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2516-05</v>
      </c>
      <c r="G826" s="13" t="str">
        <f>IF('[1]TCE - ANEXO III - Preencher'!H835="","",'[1]TCE - ANEXO III - Preencher'!H835)</f>
        <v>01/2022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1.3540000000000001</v>
      </c>
      <c r="O826" s="15">
        <f>'[1]TCE - ANEXO III - Preencher'!P835</f>
        <v>0</v>
      </c>
      <c r="P826" s="16">
        <f t="shared" si="74"/>
        <v>1.3540000000000001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103.20878106508876</v>
      </c>
      <c r="Y826" s="15">
        <f>'[1]TCE - ANEXO III - Preencher'!Z835</f>
        <v>0</v>
      </c>
      <c r="Z826" s="16">
        <f t="shared" si="77"/>
        <v>103.20878106508876</v>
      </c>
      <c r="AA826" s="17" t="str">
        <f>IF('[1]TCE - ANEXO III - Preencher'!AB835="","",'[1]TCE - ANEXO III - Preencher'!AB835)</f>
        <v/>
      </c>
      <c r="AB826" s="15">
        <f t="shared" si="72"/>
        <v>104.56278106508876</v>
      </c>
    </row>
    <row r="827" spans="1:28" x14ac:dyDescent="0.2">
      <c r="A827" s="8">
        <f>IFERROR(VLOOKUP(B827,'[1]DADOS (OCULTAR)'!$P$3:$R$91,3,0),"")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VIVIANE FERREIRA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01/2022</v>
      </c>
      <c r="H827" s="14">
        <f>'[1]TCE - ANEXO III - Preencher'!I836</f>
        <v>0</v>
      </c>
      <c r="I827" s="14">
        <f>'[1]TCE - ANEXO III - Preencher'!J836</f>
        <v>218.97919999999999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2.8439999999999999</v>
      </c>
      <c r="O827" s="15">
        <f>'[1]TCE - ANEXO III - Preencher'!P836</f>
        <v>0</v>
      </c>
      <c r="P827" s="16">
        <f t="shared" si="74"/>
        <v>2.8439999999999999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103.20878106508876</v>
      </c>
      <c r="Y827" s="15">
        <f>'[1]TCE - ANEXO III - Preencher'!Z836</f>
        <v>0</v>
      </c>
      <c r="Z827" s="16">
        <f t="shared" si="77"/>
        <v>103.20878106508876</v>
      </c>
      <c r="AA827" s="17" t="str">
        <f>IF('[1]TCE - ANEXO III - Preencher'!AB836="","",'[1]TCE - ANEXO III - Preencher'!AB836)</f>
        <v/>
      </c>
      <c r="AB827" s="15">
        <f t="shared" si="72"/>
        <v>325.03198106508876</v>
      </c>
    </row>
    <row r="828" spans="1:28" x14ac:dyDescent="0.2">
      <c r="A828" s="8">
        <f>IFERROR(VLOOKUP(B828,'[1]DADOS (OCULTAR)'!$P$3:$R$91,3,0),"")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VIVIANE MARIA PEREIRA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01/2022</v>
      </c>
      <c r="H828" s="14">
        <f>'[1]TCE - ANEXO III - Preencher'!I837</f>
        <v>0</v>
      </c>
      <c r="I828" s="14">
        <f>'[1]TCE - ANEXO III - Preencher'!J837</f>
        <v>195.44880000000001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1.3540000000000001</v>
      </c>
      <c r="O828" s="15">
        <f>'[1]TCE - ANEXO III - Preencher'!P837</f>
        <v>0</v>
      </c>
      <c r="P828" s="16">
        <f t="shared" si="74"/>
        <v>1.3540000000000001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103.20878106508876</v>
      </c>
      <c r="Y828" s="15">
        <f>'[1]TCE - ANEXO III - Preencher'!Z837</f>
        <v>0</v>
      </c>
      <c r="Z828" s="16">
        <f t="shared" si="77"/>
        <v>103.20878106508876</v>
      </c>
      <c r="AA828" s="17" t="str">
        <f>IF('[1]TCE - ANEXO III - Preencher'!AB837="","",'[1]TCE - ANEXO III - Preencher'!AB837)</f>
        <v/>
      </c>
      <c r="AB828" s="15">
        <f t="shared" si="72"/>
        <v>300.01158106508876</v>
      </c>
    </row>
    <row r="829" spans="1:28" x14ac:dyDescent="0.2">
      <c r="A829" s="8">
        <f>IFERROR(VLOOKUP(B829,'[1]DADOS (OCULTAR)'!$P$3:$R$91,3,0),"")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VYVYANE REBECA BARROS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01/2022</v>
      </c>
      <c r="H829" s="14">
        <f>'[1]TCE - ANEXO III - Preencher'!I838</f>
        <v>0</v>
      </c>
      <c r="I829" s="14">
        <f>'[1]TCE - ANEXO III - Preencher'!J838</f>
        <v>125.24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1.3540000000000001</v>
      </c>
      <c r="O829" s="15">
        <f>'[1]TCE - ANEXO III - Preencher'!P838</f>
        <v>0</v>
      </c>
      <c r="P829" s="16">
        <f t="shared" si="74"/>
        <v>1.3540000000000001</v>
      </c>
      <c r="Q829" s="15">
        <f>'[1]TCE - ANEXO III - Preencher'!R838</f>
        <v>342.46</v>
      </c>
      <c r="R829" s="15">
        <f>'[1]TCE - ANEXO III - Preencher'!S838</f>
        <v>66.05</v>
      </c>
      <c r="S829" s="16">
        <f t="shared" si="75"/>
        <v>276.40999999999997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103.20878106508876</v>
      </c>
      <c r="Y829" s="15">
        <f>'[1]TCE - ANEXO III - Preencher'!Z838</f>
        <v>0</v>
      </c>
      <c r="Z829" s="16">
        <f t="shared" si="77"/>
        <v>103.20878106508876</v>
      </c>
      <c r="AA829" s="17" t="str">
        <f>IF('[1]TCE - ANEXO III - Preencher'!AB838="","",'[1]TCE - ANEXO III - Preencher'!AB838)</f>
        <v/>
      </c>
      <c r="AB829" s="15">
        <f t="shared" si="72"/>
        <v>506.21278106508873</v>
      </c>
    </row>
    <row r="830" spans="1:28" x14ac:dyDescent="0.2">
      <c r="A830" s="8">
        <f>IFERROR(VLOOKUP(B830,'[1]DADOS (OCULTAR)'!$P$3:$R$91,3,0),"")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WAGNER JERONIMO DA CRUZ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9511-05</v>
      </c>
      <c r="G830" s="13" t="str">
        <f>IF('[1]TCE - ANEXO III - Preencher'!H839="","",'[1]TCE - ANEXO III - Preencher'!H839)</f>
        <v>01/2022</v>
      </c>
      <c r="H830" s="14">
        <f>'[1]TCE - ANEXO III - Preencher'!I839</f>
        <v>0</v>
      </c>
      <c r="I830" s="14">
        <f>'[1]TCE - ANEXO III - Preencher'!J839</f>
        <v>164.0848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1.3540000000000001</v>
      </c>
      <c r="O830" s="15">
        <f>'[1]TCE - ANEXO III - Preencher'!P839</f>
        <v>0</v>
      </c>
      <c r="P830" s="16">
        <f t="shared" si="74"/>
        <v>1.3540000000000001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103.20878106508876</v>
      </c>
      <c r="Y830" s="15">
        <f>'[1]TCE - ANEXO III - Preencher'!Z839</f>
        <v>0</v>
      </c>
      <c r="Z830" s="16">
        <f t="shared" si="77"/>
        <v>103.20878106508876</v>
      </c>
      <c r="AA830" s="17" t="str">
        <f>IF('[1]TCE - ANEXO III - Preencher'!AB839="","",'[1]TCE - ANEXO III - Preencher'!AB839)</f>
        <v/>
      </c>
      <c r="AB830" s="15">
        <f t="shared" si="72"/>
        <v>268.64758106508879</v>
      </c>
    </row>
    <row r="831" spans="1:28" x14ac:dyDescent="0.2">
      <c r="A831" s="8">
        <f>IFERROR(VLOOKUP(B831,'[1]DADOS (OCULTAR)'!$P$3:$R$91,3,0),"")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WAGNER MARTINS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5174-10</v>
      </c>
      <c r="G831" s="13" t="str">
        <f>IF('[1]TCE - ANEXO III - Preencher'!H840="","",'[1]TCE - ANEXO III - Preencher'!H840)</f>
        <v>01/2022</v>
      </c>
      <c r="H831" s="14">
        <f>'[1]TCE - ANEXO III - Preencher'!I840</f>
        <v>0</v>
      </c>
      <c r="I831" s="14">
        <f>'[1]TCE - ANEXO III - Preencher'!J840</f>
        <v>112.9512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1.3540000000000001</v>
      </c>
      <c r="O831" s="15">
        <f>'[1]TCE - ANEXO III - Preencher'!P840</f>
        <v>0</v>
      </c>
      <c r="P831" s="16">
        <f t="shared" si="74"/>
        <v>1.3540000000000001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103.20878106508876</v>
      </c>
      <c r="Y831" s="15">
        <f>'[1]TCE - ANEXO III - Preencher'!Z840</f>
        <v>0</v>
      </c>
      <c r="Z831" s="16">
        <f t="shared" si="77"/>
        <v>103.20878106508876</v>
      </c>
      <c r="AA831" s="17" t="str">
        <f>IF('[1]TCE - ANEXO III - Preencher'!AB840="","",'[1]TCE - ANEXO III - Preencher'!AB840)</f>
        <v/>
      </c>
      <c r="AB831" s="15">
        <f t="shared" si="72"/>
        <v>217.51398106508876</v>
      </c>
    </row>
    <row r="832" spans="1:28" x14ac:dyDescent="0.2">
      <c r="A832" s="8">
        <f>IFERROR(VLOOKUP(B832,'[1]DADOS (OCULTAR)'!$P$3:$R$91,3,0),"")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WALFRIDO DE ALMEIDA LIRA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3172-10</v>
      </c>
      <c r="G832" s="13" t="str">
        <f>IF('[1]TCE - ANEXO III - Preencher'!H841="","",'[1]TCE - ANEXO III - Preencher'!H841)</f>
        <v>01/2022</v>
      </c>
      <c r="H832" s="14">
        <f>'[1]TCE - ANEXO III - Preencher'!I841</f>
        <v>0</v>
      </c>
      <c r="I832" s="14">
        <f>'[1]TCE - ANEXO III - Preencher'!J841</f>
        <v>150.75200000000001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1.3540000000000001</v>
      </c>
      <c r="O832" s="15">
        <f>'[1]TCE - ANEXO III - Preencher'!P841</f>
        <v>0</v>
      </c>
      <c r="P832" s="16">
        <f t="shared" si="74"/>
        <v>1.3540000000000001</v>
      </c>
      <c r="Q832" s="15">
        <f>'[1]TCE - ANEXO III - Preencher'!R841</f>
        <v>403.24</v>
      </c>
      <c r="R832" s="15">
        <f>'[1]TCE - ANEXO III - Preencher'!S841</f>
        <v>109.58</v>
      </c>
      <c r="S832" s="16">
        <f t="shared" si="75"/>
        <v>293.66000000000003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103.20878106508876</v>
      </c>
      <c r="Y832" s="15">
        <f>'[1]TCE - ANEXO III - Preencher'!Z841</f>
        <v>0</v>
      </c>
      <c r="Z832" s="16">
        <f t="shared" si="77"/>
        <v>103.20878106508876</v>
      </c>
      <c r="AA832" s="17" t="str">
        <f>IF('[1]TCE - ANEXO III - Preencher'!AB841="","",'[1]TCE - ANEXO III - Preencher'!AB841)</f>
        <v/>
      </c>
      <c r="AB832" s="15">
        <f t="shared" si="72"/>
        <v>548.97478106508879</v>
      </c>
    </row>
    <row r="833" spans="1:28" x14ac:dyDescent="0.2">
      <c r="A833" s="8">
        <f>IFERROR(VLOOKUP(B833,'[1]DADOS (OCULTAR)'!$P$3:$R$91,3,0),"")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WALTER AMBROZIO DE SOUZA NETO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01/2022</v>
      </c>
      <c r="H833" s="14">
        <f>'[1]TCE - ANEXO III - Preencher'!I842</f>
        <v>0</v>
      </c>
      <c r="I833" s="14">
        <f>'[1]TCE - ANEXO III - Preencher'!J842</f>
        <v>441.39839999999998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2.8439999999999999</v>
      </c>
      <c r="O833" s="15">
        <f>'[1]TCE - ANEXO III - Preencher'!P842</f>
        <v>0</v>
      </c>
      <c r="P833" s="16">
        <f t="shared" si="74"/>
        <v>2.8439999999999999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103.20878106508876</v>
      </c>
      <c r="Y833" s="15">
        <f>'[1]TCE - ANEXO III - Preencher'!Z842</f>
        <v>0</v>
      </c>
      <c r="Z833" s="16">
        <f t="shared" si="77"/>
        <v>103.20878106508876</v>
      </c>
      <c r="AA833" s="17" t="str">
        <f>IF('[1]TCE - ANEXO III - Preencher'!AB842="","",'[1]TCE - ANEXO III - Preencher'!AB842)</f>
        <v/>
      </c>
      <c r="AB833" s="15">
        <f t="shared" si="72"/>
        <v>547.45118106508869</v>
      </c>
    </row>
    <row r="834" spans="1:28" x14ac:dyDescent="0.2">
      <c r="A834" s="8">
        <f>IFERROR(VLOOKUP(B834,'[1]DADOS (OCULTAR)'!$P$3:$R$91,3,0),"")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WALTER DE SOUZA GOMES JUNIOR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3241-15</v>
      </c>
      <c r="G834" s="13" t="str">
        <f>IF('[1]TCE - ANEXO III - Preencher'!H843="","",'[1]TCE - ANEXO III - Preencher'!H843)</f>
        <v>01/2022</v>
      </c>
      <c r="H834" s="14">
        <f>'[1]TCE - ANEXO III - Preencher'!I843</f>
        <v>0</v>
      </c>
      <c r="I834" s="14">
        <f>'[1]TCE - ANEXO III - Preencher'!J843</f>
        <v>361.17360000000002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1.3540000000000001</v>
      </c>
      <c r="O834" s="15">
        <f>'[1]TCE - ANEXO III - Preencher'!P843</f>
        <v>0</v>
      </c>
      <c r="P834" s="16">
        <f t="shared" si="74"/>
        <v>1.3540000000000001</v>
      </c>
      <c r="Q834" s="15">
        <f>'[1]TCE - ANEXO III - Preencher'!R843</f>
        <v>382.02</v>
      </c>
      <c r="R834" s="15">
        <f>'[1]TCE - ANEXO III - Preencher'!S843</f>
        <v>62.7</v>
      </c>
      <c r="S834" s="16">
        <f t="shared" si="75"/>
        <v>319.32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103.20878106508876</v>
      </c>
      <c r="Y834" s="15">
        <f>'[1]TCE - ANEXO III - Preencher'!Z843</f>
        <v>0</v>
      </c>
      <c r="Z834" s="16">
        <f t="shared" si="77"/>
        <v>103.20878106508876</v>
      </c>
      <c r="AA834" s="17" t="str">
        <f>IF('[1]TCE - ANEXO III - Preencher'!AB843="","",'[1]TCE - ANEXO III - Preencher'!AB843)</f>
        <v/>
      </c>
      <c r="AB834" s="15">
        <f t="shared" si="72"/>
        <v>785.05638106508877</v>
      </c>
    </row>
    <row r="835" spans="1:28" x14ac:dyDescent="0.2">
      <c r="A835" s="8">
        <f>IFERROR(VLOOKUP(B835,'[1]DADOS (OCULTAR)'!$P$3:$R$91,3,0),"")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WASHINGTON THIAGO VASCO DE GOZ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3172-10</v>
      </c>
      <c r="G835" s="13" t="str">
        <f>IF('[1]TCE - ANEXO III - Preencher'!H844="","",'[1]TCE - ANEXO III - Preencher'!H844)</f>
        <v>01/2022</v>
      </c>
      <c r="H835" s="14">
        <f>'[1]TCE - ANEXO III - Preencher'!I844</f>
        <v>0</v>
      </c>
      <c r="I835" s="14">
        <f>'[1]TCE - ANEXO III - Preencher'!J844</f>
        <v>178.42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1.3540000000000001</v>
      </c>
      <c r="O835" s="15">
        <f>'[1]TCE - ANEXO III - Preencher'!P844</f>
        <v>0</v>
      </c>
      <c r="P835" s="16">
        <f t="shared" si="74"/>
        <v>1.3540000000000001</v>
      </c>
      <c r="Q835" s="15">
        <f>'[1]TCE - ANEXO III - Preencher'!R844</f>
        <v>598.91</v>
      </c>
      <c r="R835" s="15">
        <f>'[1]TCE - ANEXO III - Preencher'!S844</f>
        <v>109.58</v>
      </c>
      <c r="S835" s="16">
        <f t="shared" si="75"/>
        <v>489.33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103.20878106508876</v>
      </c>
      <c r="Y835" s="15">
        <f>'[1]TCE - ANEXO III - Preencher'!Z844</f>
        <v>0</v>
      </c>
      <c r="Z835" s="16">
        <f t="shared" si="77"/>
        <v>103.20878106508876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772.31278106508876</v>
      </c>
    </row>
    <row r="836" spans="1:28" x14ac:dyDescent="0.2">
      <c r="A836" s="8">
        <f>IFERROR(VLOOKUP(B836,'[1]DADOS (OCULTAR)'!$P$3:$R$91,3,0),"")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WEDERLAN RICARDO SILVA DAS NEVES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01/2022</v>
      </c>
      <c r="H836" s="14">
        <f>'[1]TCE - ANEXO III - Preencher'!I845</f>
        <v>0</v>
      </c>
      <c r="I836" s="14">
        <f>'[1]TCE - ANEXO III - Preencher'!J845</f>
        <v>117.86239999999999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1.3540000000000001</v>
      </c>
      <c r="O836" s="15">
        <f>'[1]TCE - ANEXO III - Preencher'!P845</f>
        <v>0</v>
      </c>
      <c r="P836" s="16">
        <f t="shared" ref="P836:P899" si="80">N836-O836</f>
        <v>1.3540000000000001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103.20878106508876</v>
      </c>
      <c r="Y836" s="15">
        <f>'[1]TCE - ANEXO III - Preencher'!Z845</f>
        <v>0</v>
      </c>
      <c r="Z836" s="16">
        <f t="shared" ref="Z836:Z899" si="83">X836-Y836</f>
        <v>103.20878106508876</v>
      </c>
      <c r="AA836" s="17" t="str">
        <f>IF('[1]TCE - ANEXO III - Preencher'!AB845="","",'[1]TCE - ANEXO III - Preencher'!AB845)</f>
        <v/>
      </c>
      <c r="AB836" s="15">
        <f t="shared" si="78"/>
        <v>222.42518106508874</v>
      </c>
    </row>
    <row r="837" spans="1:28" x14ac:dyDescent="0.2">
      <c r="A837" s="8">
        <f>IFERROR(VLOOKUP(B837,'[1]DADOS (OCULTAR)'!$P$3:$R$91,3,0),"")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WELLINGTON JOAO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3172-10</v>
      </c>
      <c r="G837" s="13" t="str">
        <f>IF('[1]TCE - ANEXO III - Preencher'!H846="","",'[1]TCE - ANEXO III - Preencher'!H846)</f>
        <v>01/2022</v>
      </c>
      <c r="H837" s="14">
        <f>'[1]TCE - ANEXO III - Preencher'!I846</f>
        <v>0</v>
      </c>
      <c r="I837" s="14">
        <f>'[1]TCE - ANEXO III - Preencher'!J846</f>
        <v>146.0368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1.3540000000000001</v>
      </c>
      <c r="O837" s="15">
        <f>'[1]TCE - ANEXO III - Preencher'!P846</f>
        <v>0</v>
      </c>
      <c r="P837" s="16">
        <f t="shared" si="80"/>
        <v>1.3540000000000001</v>
      </c>
      <c r="Q837" s="15">
        <f>'[1]TCE - ANEXO III - Preencher'!R846</f>
        <v>0</v>
      </c>
      <c r="R837" s="15">
        <f>'[1]TCE - ANEXO III - Preencher'!S846</f>
        <v>109.58</v>
      </c>
      <c r="S837" s="16">
        <f t="shared" si="81"/>
        <v>-109.58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103.20878106508876</v>
      </c>
      <c r="Y837" s="15">
        <f>'[1]TCE - ANEXO III - Preencher'!Z846</f>
        <v>0</v>
      </c>
      <c r="Z837" s="16">
        <f t="shared" si="83"/>
        <v>103.20878106508876</v>
      </c>
      <c r="AA837" s="17" t="str">
        <f>IF('[1]TCE - ANEXO III - Preencher'!AB846="","",'[1]TCE - ANEXO III - Preencher'!AB846)</f>
        <v/>
      </c>
      <c r="AB837" s="15">
        <f t="shared" si="78"/>
        <v>141.01958106508877</v>
      </c>
    </row>
    <row r="838" spans="1:28" x14ac:dyDescent="0.2">
      <c r="A838" s="8">
        <f>IFERROR(VLOOKUP(B838,'[1]DADOS (OCULTAR)'!$P$3:$R$91,3,0),"")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 xml:space="preserve">WELLYTA SOBRAL DA SILVA 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01/2022</v>
      </c>
      <c r="H838" s="14">
        <f>'[1]TCE - ANEXO III - Preencher'!I847</f>
        <v>0</v>
      </c>
      <c r="I838" s="14">
        <f>'[1]TCE - ANEXO III - Preencher'!J847</f>
        <v>140.59200000000001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1.3540000000000001</v>
      </c>
      <c r="O838" s="15">
        <f>'[1]TCE - ANEXO III - Preencher'!P847</f>
        <v>0</v>
      </c>
      <c r="P838" s="16">
        <f t="shared" si="80"/>
        <v>1.3540000000000001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69.41</v>
      </c>
      <c r="U838" s="15">
        <f>'[1]TCE - ANEXO III - Preencher'!V847</f>
        <v>0</v>
      </c>
      <c r="V838" s="16">
        <f t="shared" si="82"/>
        <v>69.41</v>
      </c>
      <c r="W838" s="17" t="str">
        <f>IF('[1]TCE - ANEXO III - Preencher'!X847="","",'[1]TCE - ANEXO III - Preencher'!X847)</f>
        <v>AUXILIO CRECHE</v>
      </c>
      <c r="X838" s="15">
        <f>'[1]TCE - ANEXO III - Preencher'!Y847</f>
        <v>103.20878106508876</v>
      </c>
      <c r="Y838" s="15">
        <f>'[1]TCE - ANEXO III - Preencher'!Z847</f>
        <v>0</v>
      </c>
      <c r="Z838" s="16">
        <f t="shared" si="83"/>
        <v>103.20878106508876</v>
      </c>
      <c r="AA838" s="17" t="str">
        <f>IF('[1]TCE - ANEXO III - Preencher'!AB847="","",'[1]TCE - ANEXO III - Preencher'!AB847)</f>
        <v/>
      </c>
      <c r="AB838" s="15">
        <f t="shared" si="78"/>
        <v>314.56478106508877</v>
      </c>
    </row>
    <row r="839" spans="1:28" x14ac:dyDescent="0.2">
      <c r="A839" s="8">
        <f>IFERROR(VLOOKUP(B839,'[1]DADOS (OCULTAR)'!$P$3:$R$91,3,0),"")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WILAME JOSE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4141-05</v>
      </c>
      <c r="G839" s="13" t="str">
        <f>IF('[1]TCE - ANEXO III - Preencher'!H848="","",'[1]TCE - ANEXO III - Preencher'!H848)</f>
        <v>01/2022</v>
      </c>
      <c r="H839" s="14">
        <f>'[1]TCE - ANEXO III - Preencher'!I848</f>
        <v>0</v>
      </c>
      <c r="I839" s="14">
        <f>'[1]TCE - ANEXO III - Preencher'!J848</f>
        <v>144.77760000000001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1.3540000000000001</v>
      </c>
      <c r="O839" s="15">
        <f>'[1]TCE - ANEXO III - Preencher'!P848</f>
        <v>0</v>
      </c>
      <c r="P839" s="16">
        <f t="shared" si="80"/>
        <v>1.3540000000000001</v>
      </c>
      <c r="Q839" s="15">
        <f>'[1]TCE - ANEXO III - Preencher'!R848</f>
        <v>464.74</v>
      </c>
      <c r="R839" s="15">
        <f>'[1]TCE - ANEXO III - Preencher'!S848</f>
        <v>82.29</v>
      </c>
      <c r="S839" s="16">
        <f t="shared" si="81"/>
        <v>382.45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103.20878106508876</v>
      </c>
      <c r="Y839" s="15">
        <f>'[1]TCE - ANEXO III - Preencher'!Z848</f>
        <v>0</v>
      </c>
      <c r="Z839" s="16">
        <f t="shared" si="83"/>
        <v>103.20878106508876</v>
      </c>
      <c r="AA839" s="17" t="str">
        <f>IF('[1]TCE - ANEXO III - Preencher'!AB848="","",'[1]TCE - ANEXO III - Preencher'!AB848)</f>
        <v/>
      </c>
      <c r="AB839" s="15">
        <f t="shared" si="78"/>
        <v>631.7903810650887</v>
      </c>
    </row>
    <row r="840" spans="1:28" x14ac:dyDescent="0.2">
      <c r="A840" s="8">
        <f>IFERROR(VLOOKUP(B840,'[1]DADOS (OCULTAR)'!$P$3:$R$91,3,0),"")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WILLAMS BEZERRA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01/2022</v>
      </c>
      <c r="H840" s="14">
        <f>'[1]TCE - ANEXO III - Preencher'!I849</f>
        <v>0</v>
      </c>
      <c r="I840" s="14">
        <f>'[1]TCE - ANEXO III - Preencher'!J849</f>
        <v>11.5678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1.3540000000000001</v>
      </c>
      <c r="O840" s="15">
        <f>'[1]TCE - ANEXO III - Preencher'!P849</f>
        <v>0</v>
      </c>
      <c r="P840" s="16">
        <f t="shared" si="80"/>
        <v>1.3540000000000001</v>
      </c>
      <c r="Q840" s="15">
        <f>'[1]TCE - ANEXO III - Preencher'!R849</f>
        <v>465.18</v>
      </c>
      <c r="R840" s="15">
        <f>'[1]TCE - ANEXO III - Preencher'!S849</f>
        <v>33.69</v>
      </c>
      <c r="S840" s="16">
        <f t="shared" si="81"/>
        <v>431.49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103.20878106508876</v>
      </c>
      <c r="Y840" s="15">
        <f>'[1]TCE - ANEXO III - Preencher'!Z849</f>
        <v>0</v>
      </c>
      <c r="Z840" s="16">
        <f t="shared" si="83"/>
        <v>103.20878106508876</v>
      </c>
      <c r="AA840" s="17" t="str">
        <f>IF('[1]TCE - ANEXO III - Preencher'!AB849="","",'[1]TCE - ANEXO III - Preencher'!AB849)</f>
        <v/>
      </c>
      <c r="AB840" s="15">
        <f t="shared" si="78"/>
        <v>547.6205810650888</v>
      </c>
    </row>
    <row r="841" spans="1:28" x14ac:dyDescent="0.2">
      <c r="A841" s="8">
        <f>IFERROR(VLOOKUP(B841,'[1]DADOS (OCULTAR)'!$P$3:$R$91,3,0),"")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WILLIANY ESTEFFANY DE ARAUJO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01/2022</v>
      </c>
      <c r="H841" s="14">
        <f>'[1]TCE - ANEXO III - Preencher'!I850</f>
        <v>0</v>
      </c>
      <c r="I841" s="14">
        <f>'[1]TCE - ANEXO III - Preencher'!J850</f>
        <v>125.9808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1.3540000000000001</v>
      </c>
      <c r="O841" s="15">
        <f>'[1]TCE - ANEXO III - Preencher'!P850</f>
        <v>0</v>
      </c>
      <c r="P841" s="16">
        <f t="shared" si="80"/>
        <v>1.3540000000000001</v>
      </c>
      <c r="Q841" s="15">
        <f>'[1]TCE - ANEXO III - Preencher'!R850</f>
        <v>391.37</v>
      </c>
      <c r="R841" s="15">
        <f>'[1]TCE - ANEXO III - Preencher'!S850</f>
        <v>72.72</v>
      </c>
      <c r="S841" s="16">
        <f t="shared" si="81"/>
        <v>318.64999999999998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103.20878106508876</v>
      </c>
      <c r="Y841" s="15">
        <f>'[1]TCE - ANEXO III - Preencher'!Z850</f>
        <v>0</v>
      </c>
      <c r="Z841" s="16">
        <f t="shared" si="83"/>
        <v>103.20878106508876</v>
      </c>
      <c r="AA841" s="17" t="str">
        <f>IF('[1]TCE - ANEXO III - Preencher'!AB850="","",'[1]TCE - ANEXO III - Preencher'!AB850)</f>
        <v/>
      </c>
      <c r="AB841" s="15">
        <f t="shared" si="78"/>
        <v>549.19358106508867</v>
      </c>
    </row>
    <row r="842" spans="1:28" x14ac:dyDescent="0.2">
      <c r="A842" s="8">
        <f>IFERROR(VLOOKUP(B842,'[1]DADOS (OCULTAR)'!$P$3:$R$91,3,0),"")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WILSON PEREIRA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01/2022</v>
      </c>
      <c r="H842" s="14">
        <f>'[1]TCE - ANEXO III - Preencher'!I851</f>
        <v>0</v>
      </c>
      <c r="I842" s="14">
        <f>'[1]TCE - ANEXO III - Preencher'!J851</f>
        <v>114.14879999999999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1.3540000000000001</v>
      </c>
      <c r="O842" s="15">
        <f>'[1]TCE - ANEXO III - Preencher'!P851</f>
        <v>0</v>
      </c>
      <c r="P842" s="16">
        <f t="shared" si="80"/>
        <v>1.3540000000000001</v>
      </c>
      <c r="Q842" s="15">
        <f>'[1]TCE - ANEXO III - Preencher'!R851</f>
        <v>287.77999999999997</v>
      </c>
      <c r="R842" s="15">
        <f>'[1]TCE - ANEXO III - Preencher'!S851</f>
        <v>72.72</v>
      </c>
      <c r="S842" s="16">
        <f t="shared" si="81"/>
        <v>215.05999999999997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103.20878106508876</v>
      </c>
      <c r="Y842" s="15">
        <f>'[1]TCE - ANEXO III - Preencher'!Z851</f>
        <v>0</v>
      </c>
      <c r="Z842" s="16">
        <f t="shared" si="83"/>
        <v>103.20878106508876</v>
      </c>
      <c r="AA842" s="17" t="str">
        <f>IF('[1]TCE - ANEXO III - Preencher'!AB851="","",'[1]TCE - ANEXO III - Preencher'!AB851)</f>
        <v/>
      </c>
      <c r="AB842" s="15">
        <f t="shared" si="78"/>
        <v>433.77158106508875</v>
      </c>
    </row>
    <row r="843" spans="1:28" x14ac:dyDescent="0.2">
      <c r="A843" s="8">
        <f>IFERROR(VLOOKUP(B843,'[1]DADOS (OCULTAR)'!$P$3:$R$91,3,0),"")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WINNY KAROLLYNE FEITOSA DA CRUZ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01/2022</v>
      </c>
      <c r="H843" s="14">
        <f>'[1]TCE - ANEXO III - Preencher'!I852</f>
        <v>0</v>
      </c>
      <c r="I843" s="14">
        <f>'[1]TCE - ANEXO III - Preencher'!J852</f>
        <v>272.48480000000001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2.8439999999999999</v>
      </c>
      <c r="O843" s="15">
        <f>'[1]TCE - ANEXO III - Preencher'!P852</f>
        <v>0</v>
      </c>
      <c r="P843" s="16">
        <f t="shared" si="80"/>
        <v>2.8439999999999999</v>
      </c>
      <c r="Q843" s="15">
        <f>'[1]TCE - ANEXO III - Preencher'!R852</f>
        <v>0</v>
      </c>
      <c r="R843" s="15">
        <f>'[1]TCE - ANEXO III - Preencher'!S852</f>
        <v>112.25</v>
      </c>
      <c r="S843" s="16">
        <f t="shared" si="81"/>
        <v>-112.25</v>
      </c>
      <c r="T843" s="15">
        <f>'[1]TCE - ANEXO III - Preencher'!U852</f>
        <v>778.04</v>
      </c>
      <c r="U843" s="15">
        <f>'[1]TCE - ANEXO III - Preencher'!V852</f>
        <v>0</v>
      </c>
      <c r="V843" s="16">
        <f t="shared" si="82"/>
        <v>778.04</v>
      </c>
      <c r="W843" s="17" t="str">
        <f>IF('[1]TCE - ANEXO III - Preencher'!X852="","",'[1]TCE - ANEXO III - Preencher'!X852)</f>
        <v>AUXILIO CRECHE</v>
      </c>
      <c r="X843" s="15">
        <f>'[1]TCE - ANEXO III - Preencher'!Y852</f>
        <v>103.20878106508876</v>
      </c>
      <c r="Y843" s="15">
        <f>'[1]TCE - ANEXO III - Preencher'!Z852</f>
        <v>0</v>
      </c>
      <c r="Z843" s="16">
        <f t="shared" si="83"/>
        <v>103.20878106508876</v>
      </c>
      <c r="AA843" s="17" t="str">
        <f>IF('[1]TCE - ANEXO III - Preencher'!AB852="","",'[1]TCE - ANEXO III - Preencher'!AB852)</f>
        <v/>
      </c>
      <c r="AB843" s="15">
        <f t="shared" si="78"/>
        <v>1044.3275810650887</v>
      </c>
    </row>
    <row r="844" spans="1:28" x14ac:dyDescent="0.2">
      <c r="A844" s="8">
        <f>IFERROR(VLOOKUP(B844,'[1]DADOS (OCULTAR)'!$P$3:$R$91,3,0),"")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WIVERSON RODRIGUES GUIMARAES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01/2022</v>
      </c>
      <c r="H844" s="14">
        <f>'[1]TCE - ANEXO III - Preencher'!I853</f>
        <v>0</v>
      </c>
      <c r="I844" s="14">
        <f>'[1]TCE - ANEXO III - Preencher'!J853</f>
        <v>100.0528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1.3540000000000001</v>
      </c>
      <c r="O844" s="15">
        <f>'[1]TCE - ANEXO III - Preencher'!P853</f>
        <v>0</v>
      </c>
      <c r="P844" s="16">
        <f t="shared" si="80"/>
        <v>1.3540000000000001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103.20878106508876</v>
      </c>
      <c r="Y844" s="15">
        <f>'[1]TCE - ANEXO III - Preencher'!Z853</f>
        <v>0</v>
      </c>
      <c r="Z844" s="16">
        <f t="shared" si="83"/>
        <v>103.20878106508876</v>
      </c>
      <c r="AA844" s="17" t="str">
        <f>IF('[1]TCE - ANEXO III - Preencher'!AB853="","",'[1]TCE - ANEXO III - Preencher'!AB853)</f>
        <v/>
      </c>
      <c r="AB844" s="15">
        <f t="shared" si="78"/>
        <v>204.61558106508875</v>
      </c>
    </row>
    <row r="845" spans="1:28" x14ac:dyDescent="0.2">
      <c r="A845" s="8">
        <f>IFERROR(VLOOKUP(B845,'[1]DADOS (OCULTAR)'!$P$3:$R$91,3,0),"")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YOLANDA CRISTINA DOS SANTOS 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5152-05</v>
      </c>
      <c r="G845" s="13" t="str">
        <f>IF('[1]TCE - ANEXO III - Preencher'!H854="","",'[1]TCE - ANEXO III - Preencher'!H854)</f>
        <v>01/2022</v>
      </c>
      <c r="H845" s="14">
        <f>'[1]TCE - ANEXO III - Preencher'!I854</f>
        <v>0</v>
      </c>
      <c r="I845" s="14">
        <f>'[1]TCE - ANEXO III - Preencher'!J854</f>
        <v>219.34559999999999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1.3540000000000001</v>
      </c>
      <c r="O845" s="15">
        <f>'[1]TCE - ANEXO III - Preencher'!P854</f>
        <v>0</v>
      </c>
      <c r="P845" s="16">
        <f t="shared" si="80"/>
        <v>1.3540000000000001</v>
      </c>
      <c r="Q845" s="15">
        <f>'[1]TCE - ANEXO III - Preencher'!R854</f>
        <v>269.79000000000002</v>
      </c>
      <c r="R845" s="15">
        <f>'[1]TCE - ANEXO III - Preencher'!S854</f>
        <v>72.72</v>
      </c>
      <c r="S845" s="16">
        <f t="shared" si="81"/>
        <v>197.07000000000002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103.20878106508876</v>
      </c>
      <c r="Y845" s="15">
        <f>'[1]TCE - ANEXO III - Preencher'!Z854</f>
        <v>0</v>
      </c>
      <c r="Z845" s="16">
        <f t="shared" si="83"/>
        <v>103.20878106508876</v>
      </c>
      <c r="AA845" s="17" t="str">
        <f>IF('[1]TCE - ANEXO III - Preencher'!AB854="","",'[1]TCE - ANEXO III - Preencher'!AB854)</f>
        <v/>
      </c>
      <c r="AB845" s="15">
        <f t="shared" si="78"/>
        <v>520.9783810650888</v>
      </c>
    </row>
    <row r="846" spans="1:28" x14ac:dyDescent="0.2">
      <c r="A846" s="8">
        <f>IFERROR(VLOOKUP(B846,'[1]DADOS (OCULTAR)'!$P$3:$R$91,3,0),"")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YONARA DE FRANCA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01/2022</v>
      </c>
      <c r="H846" s="14">
        <f>'[1]TCE - ANEXO III - Preencher'!I855</f>
        <v>0</v>
      </c>
      <c r="I846" s="14">
        <f>'[1]TCE - ANEXO III - Preencher'!J855</f>
        <v>132.08080000000001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1.3540000000000001</v>
      </c>
      <c r="O846" s="15">
        <f>'[1]TCE - ANEXO III - Preencher'!P855</f>
        <v>0</v>
      </c>
      <c r="P846" s="16">
        <f t="shared" si="80"/>
        <v>1.3540000000000001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48.59</v>
      </c>
      <c r="U846" s="15">
        <f>'[1]TCE - ANEXO III - Preencher'!V855</f>
        <v>0</v>
      </c>
      <c r="V846" s="16">
        <f t="shared" si="82"/>
        <v>48.59</v>
      </c>
      <c r="W846" s="17" t="str">
        <f>IF('[1]TCE - ANEXO III - Preencher'!X855="","",'[1]TCE - ANEXO III - Preencher'!X855)</f>
        <v>AUXILIO CRECHE</v>
      </c>
      <c r="X846" s="15">
        <f>'[1]TCE - ANEXO III - Preencher'!Y855</f>
        <v>103.20878106508876</v>
      </c>
      <c r="Y846" s="15">
        <f>'[1]TCE - ANEXO III - Preencher'!Z855</f>
        <v>0</v>
      </c>
      <c r="Z846" s="16">
        <f t="shared" si="83"/>
        <v>103.20878106508876</v>
      </c>
      <c r="AA846" s="17" t="str">
        <f>IF('[1]TCE - ANEXO III - Preencher'!AB855="","",'[1]TCE - ANEXO III - Preencher'!AB855)</f>
        <v/>
      </c>
      <c r="AB846" s="15">
        <f t="shared" si="78"/>
        <v>285.2335810650888</v>
      </c>
    </row>
    <row r="847" spans="1:28" x14ac:dyDescent="0.2">
      <c r="A847" s="8">
        <f>IFERROR(VLOOKUP(B847,'[1]DADOS (OCULTAR)'!$P$3:$R$91,3,0),"")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ZENILDA MARIA DA SILVA SOARES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01/2022</v>
      </c>
      <c r="H847" s="14">
        <f>'[1]TCE - ANEXO III - Preencher'!I856</f>
        <v>0</v>
      </c>
      <c r="I847" s="14">
        <f>'[1]TCE - ANEXO III - Preencher'!J856</f>
        <v>145.44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1.3540000000000001</v>
      </c>
      <c r="O847" s="15">
        <f>'[1]TCE - ANEXO III - Preencher'!P856</f>
        <v>0</v>
      </c>
      <c r="P847" s="16">
        <f t="shared" si="80"/>
        <v>1.3540000000000001</v>
      </c>
      <c r="Q847" s="15">
        <f>'[1]TCE - ANEXO III - Preencher'!R856</f>
        <v>287.77999999999997</v>
      </c>
      <c r="R847" s="15">
        <f>'[1]TCE - ANEXO III - Preencher'!S856</f>
        <v>68.36</v>
      </c>
      <c r="S847" s="16">
        <f t="shared" si="81"/>
        <v>219.41999999999996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103.20878106508876</v>
      </c>
      <c r="Y847" s="15">
        <f>'[1]TCE - ANEXO III - Preencher'!Z856</f>
        <v>0</v>
      </c>
      <c r="Z847" s="16">
        <f t="shared" si="83"/>
        <v>103.20878106508876</v>
      </c>
      <c r="AA847" s="17" t="str">
        <f>IF('[1]TCE - ANEXO III - Preencher'!AB856="","",'[1]TCE - ANEXO III - Preencher'!AB856)</f>
        <v/>
      </c>
      <c r="AB847" s="15">
        <f t="shared" si="78"/>
        <v>469.42278106508871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2022-03-07T13:17:17Z</dcterms:created>
  <dcterms:modified xsi:type="dcterms:W3CDTF">2022-03-07T13:17:42Z</dcterms:modified>
</cp:coreProperties>
</file>