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NOVO FINANCEIRO\PCF Historico\2022\05 - PCF MAIO\01 - PCF\PCF\EXCEL\14.4 Arquivo ZIP Excel Publicação - 2022_05\"/>
    </mc:Choice>
  </mc:AlternateContent>
  <xr:revisionPtr revIDLastSave="0" documentId="8_{8DBABEE4-28B2-4889-90CD-BFC3E30F4AFF}" xr6:coauthVersionLast="47" xr6:coauthVersionMax="47" xr10:uidLastSave="{00000000-0000-0000-0000-000000000000}"/>
  <bookViews>
    <workbookView xWindow="-120" yWindow="-120" windowWidth="20730" windowHeight="11160" xr2:uid="{8F63EAF3-A175-414B-B22D-63D97DD91800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G5" i="1"/>
  <c r="A5" i="1"/>
  <c r="G4" i="1"/>
  <c r="A4" i="1"/>
  <c r="A3" i="1"/>
  <c r="A2" i="1"/>
</calcChain>
</file>

<file path=xl/sharedStrings.xml><?xml version="1.0" encoding="utf-8"?>
<sst xmlns="http://schemas.openxmlformats.org/spreadsheetml/2006/main" count="21" uniqueCount="17">
  <si>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</si>
  <si>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</si>
  <si>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</si>
  <si>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</si>
  <si>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</si>
  <si>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</si>
  <si>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</si>
  <si>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HÉLDER</t>
  </si>
  <si>
    <t>WD VENDING MACHINE LTDA</t>
  </si>
  <si>
    <t>COMISSAO MAQUINAS DE CAFÉ E APERITIVOS</t>
  </si>
  <si>
    <t>SUZANA MARIA DA COSTA PINTO COELHO</t>
  </si>
  <si>
    <t>ALUGUEL DE LANCHONETE</t>
  </si>
  <si>
    <t>60.746.948/0937-06</t>
  </si>
  <si>
    <t>BANCO BRADESCO S.A.</t>
  </si>
  <si>
    <t>RENDIMENTO DE APLICAÇÃO FINANCEIRA NO MÊS</t>
  </si>
  <si>
    <t>16.916.063/0001-22</t>
  </si>
  <si>
    <t>CAIXA FIC GIRO EMPRESAS RF REF DI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</si>
</sst>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VO%20FINANCEIRO/PCF%20Historico/2022/05%20-%20PCF%20MAIO/01%20-%20PCF/PCF/EXCEL/05.2022%20-%20N&#195;O%20COVID-%20PCF_2022_REV_09_V3___REV_01___Em_25_04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91F54-6E45-4582-88CF-8B0B936D89E0}">
  <sheetPr>
    <tabColor indexed="13"/>
  </sheetPr>
  <dimension ref="A1:H991"/>
  <sheetViews>
    <sheetView showGridLines="0" tabSelected="1" topLeftCell="C1" zoomScale="90" zoomScaleNormal="90" workbookViewId="0">
      <selection activeCell="G6" sqref="G6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(OCULTAR)'!$Q$3:$S$133,3,0),"")</f>
        <v>9039744000860</v>
      </c>
      <c r="B2" s="3" t="s">
        <v>7</v>
      </c>
      <c r="C2" s="4">
        <v>20874587000175</v>
      </c>
      <c r="D2" s="5" t="s">
        <v>8</v>
      </c>
      <c r="E2" s="5" t="s">
        <v>9</v>
      </c>
      <c r="F2" s="6">
        <v>44691</v>
      </c>
      <c r="G2" s="7">
        <v>91</v>
      </c>
    </row>
    <row r="3" spans="1:8" ht="22.5" customHeight="1" x14ac:dyDescent="0.2">
      <c r="A3" s="2">
        <f>IFERROR(VLOOKUP(B3,'[1]DADOS (OCULTAR)'!$Q$3:$S$133,3,0),"")</f>
        <v>9039744000860</v>
      </c>
      <c r="B3" s="3" t="s">
        <v>7</v>
      </c>
      <c r="C3" s="4">
        <v>22484361491</v>
      </c>
      <c r="D3" s="5" t="s">
        <v>10</v>
      </c>
      <c r="E3" s="5" t="s">
        <v>11</v>
      </c>
      <c r="F3" s="6">
        <v>44694</v>
      </c>
      <c r="G3" s="7">
        <v>2000</v>
      </c>
    </row>
    <row r="4" spans="1:8" ht="22.5" customHeight="1" x14ac:dyDescent="0.2">
      <c r="A4" s="2">
        <f>IFERROR(VLOOKUP(B4,'[1]DADOS (OCULTAR)'!$Q$3:$S$133,3,0),"")</f>
        <v>9039744000860</v>
      </c>
      <c r="B4" s="3" t="s">
        <v>7</v>
      </c>
      <c r="C4" s="4" t="s">
        <v>12</v>
      </c>
      <c r="D4" s="5" t="s">
        <v>13</v>
      </c>
      <c r="E4" s="5" t="s">
        <v>14</v>
      </c>
      <c r="F4" s="6">
        <v>44712</v>
      </c>
      <c r="G4" s="7">
        <f>1799.13+51111.96+16.66</f>
        <v>52927.75</v>
      </c>
    </row>
    <row r="5" spans="1:8" ht="22.5" customHeight="1" x14ac:dyDescent="0.2">
      <c r="A5" s="2">
        <f>IFERROR(VLOOKUP(B5,'[1]DADOS (OCULTAR)'!$Q$3:$S$133,3,0),"")</f>
        <v>9039744000860</v>
      </c>
      <c r="B5" s="3" t="s">
        <v>7</v>
      </c>
      <c r="C5" s="4" t="s">
        <v>15</v>
      </c>
      <c r="D5" s="5" t="s">
        <v>16</v>
      </c>
      <c r="E5" s="5" t="s">
        <v>14</v>
      </c>
      <c r="F5" s="6">
        <v>44712</v>
      </c>
      <c r="G5" s="7">
        <f>235.96+23.89</f>
        <v>259.85000000000002</v>
      </c>
    </row>
    <row r="6" spans="1:8" ht="22.5" customHeight="1" x14ac:dyDescent="0.2">
      <c r="A6" s="2" t="str">
        <f>IFERROR(VLOOKUP(B6,'[1]DADOS (OCULTAR)'!$Q$3:$S$133,3,0),"")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(OCULTAR)'!$Q$3:$S$133,3,0),"")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(OCULTAR)'!$Q$3:$S$133,3,0),"")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(OCULTAR)'!$Q$3:$S$133,3,0),"")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(OCULTAR)'!$Q$3:$S$133,3,0),"")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(OCULTAR)'!$Q$3:$S$133,3,0),"")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(OCULTAR)'!$Q$3:$S$133,3,0),"")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(OCULTAR)'!$Q$3:$S$133,3,0),"")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(OCULTAR)'!$Q$3:$S$133,3,0),"")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(OCULTAR)'!$Q$3:$S$133,3,0),"")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(OCULTAR)'!$Q$3:$S$133,3,0),"")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(OCULTAR)'!$Q$3:$S$133,3,0),"")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(OCULTAR)'!$Q$3:$S$133,3,0),"")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(OCULTAR)'!$Q$3:$S$133,3,0),"")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(OCULTAR)'!$Q$3:$S$133,3,0),"")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(OCULTAR)'!$Q$3:$S$133,3,0),"")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(OCULTAR)'!$Q$3:$S$133,3,0),"")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(OCULTAR)'!$Q$3:$S$133,3,0),"")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(OCULTAR)'!$Q$3:$S$133,3,0),"")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(OCULTAR)'!$Q$3:$S$133,3,0),"")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(OCULTAR)'!$Q$3:$S$133,3,0),"")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(OCULTAR)'!$Q$3:$S$133,3,0),"")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(OCULTAR)'!$Q$3:$S$133,3,0),"")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(OCULTAR)'!$Q$3:$S$133,3,0),"")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(OCULTAR)'!$Q$3:$S$133,3,0),"")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(OCULTAR)'!$Q$3:$S$133,3,0),"")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(OCULTAR)'!$Q$3:$S$133,3,0),"")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(OCULTAR)'!$Q$3:$S$133,3,0),"")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(OCULTAR)'!$Q$3:$S$133,3,0),"")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(OCULTAR)'!$Q$3:$S$133,3,0),"")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(OCULTAR)'!$Q$3:$S$133,3,0),"")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(OCULTAR)'!$Q$3:$S$133,3,0),"")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(OCULTAR)'!$Q$3:$S$133,3,0),"")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(OCULTAR)'!$Q$3:$S$133,3,0),"")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(OCULTAR)'!$Q$3:$S$133,3,0),"")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(OCULTAR)'!$Q$3:$S$133,3,0),"")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(OCULTAR)'!$Q$3:$S$133,3,0),"")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(OCULTAR)'!$Q$3:$S$133,3,0),"")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(OCULTAR)'!$Q$3:$S$133,3,0),"")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(OCULTAR)'!$Q$3:$S$133,3,0),"")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(OCULTAR)'!$Q$3:$S$133,3,0),"")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(OCULTAR)'!$Q$3:$S$133,3,0),"")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(OCULTAR)'!$Q$3:$S$133,3,0),"")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(OCULTAR)'!$Q$3:$S$133,3,0),"")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(OCULTAR)'!$Q$3:$S$133,3,0),"")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(OCULTAR)'!$Q$3:$S$133,3,0),"")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(OCULTAR)'!$Q$3:$S$133,3,0),"")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(OCULTAR)'!$Q$3:$S$133,3,0),"")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(OCULTAR)'!$Q$3:$S$133,3,0),"")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(OCULTAR)'!$Q$3:$S$133,3,0),"")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(OCULTAR)'!$Q$3:$S$133,3,0),"")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(OCULTAR)'!$Q$3:$S$133,3,0),"")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(OCULTAR)'!$Q$3:$S$133,3,0),"")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(OCULTAR)'!$Q$3:$S$133,3,0),"")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(OCULTAR)'!$Q$3:$S$133,3,0),"")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(OCULTAR)'!$Q$3:$S$133,3,0),"")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(OCULTAR)'!$Q$3:$S$133,3,0),"")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(OCULTAR)'!$Q$3:$S$133,3,0),"")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(OCULTAR)'!$Q$3:$S$133,3,0),"")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(OCULTAR)'!$Q$3:$S$133,3,0),"")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(OCULTAR)'!$Q$3:$S$133,3,0),"")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(OCULTAR)'!$Q$3:$S$133,3,0),"")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(OCULTAR)'!$Q$3:$S$133,3,0),"")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(OCULTAR)'!$Q$3:$S$133,3,0),"")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(OCULTAR)'!$Q$3:$S$133,3,0),"")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(OCULTAR)'!$Q$3:$S$133,3,0),"")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(OCULTAR)'!$Q$3:$S$133,3,0),"")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(OCULTAR)'!$Q$3:$S$133,3,0),"")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(OCULTAR)'!$Q$3:$S$133,3,0),"")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(OCULTAR)'!$Q$3:$S$133,3,0),"")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(OCULTAR)'!$Q$3:$S$133,3,0),"")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(OCULTAR)'!$Q$3:$S$133,3,0),"")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(OCULTAR)'!$Q$3:$S$133,3,0),"")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(OCULTAR)'!$Q$3:$S$133,3,0),"")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(OCULTAR)'!$Q$3:$S$133,3,0),"")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(OCULTAR)'!$Q$3:$S$133,3,0),"")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(OCULTAR)'!$Q$3:$S$133,3,0),"")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(OCULTAR)'!$Q$3:$S$133,3,0),"")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(OCULTAR)'!$Q$3:$S$133,3,0),"")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(OCULTAR)'!$Q$3:$S$133,3,0),"")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(OCULTAR)'!$Q$3:$S$133,3,0),"")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(OCULTAR)'!$Q$3:$S$133,3,0),"")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(OCULTAR)'!$Q$3:$S$133,3,0),"")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(OCULTAR)'!$Q$3:$S$133,3,0),"")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(OCULTAR)'!$Q$3:$S$133,3,0),"")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(OCULTAR)'!$Q$3:$S$133,3,0),"")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(OCULTAR)'!$Q$3:$S$133,3,0),"")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(OCULTAR)'!$Q$3:$S$133,3,0),"")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(OCULTAR)'!$Q$3:$S$133,3,0),"")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(OCULTAR)'!$Q$3:$S$133,3,0),"")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(OCULTAR)'!$Q$3:$S$133,3,0),"")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(OCULTAR)'!$Q$3:$S$133,3,0),"")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(OCULTAR)'!$Q$3:$S$133,3,0),"")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(OCULTAR)'!$Q$3:$S$133,3,0),"")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(OCULTAR)'!$Q$3:$S$133,3,0),"")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(OCULTAR)'!$Q$3:$S$133,3,0),"")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(OCULTAR)'!$Q$3:$S$133,3,0),"")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(OCULTAR)'!$Q$3:$S$133,3,0),"")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(OCULTAR)'!$Q$3:$S$133,3,0),"")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(OCULTAR)'!$Q$3:$S$133,3,0),"")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(OCULTAR)'!$Q$3:$S$133,3,0),"")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(OCULTAR)'!$Q$3:$S$133,3,0),"")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(OCULTAR)'!$Q$3:$S$133,3,0),"")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(OCULTAR)'!$Q$3:$S$133,3,0),"")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(OCULTAR)'!$Q$3:$S$133,3,0),"")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(OCULTAR)'!$Q$3:$S$133,3,0),"")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(OCULTAR)'!$Q$3:$S$133,3,0),"")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(OCULTAR)'!$Q$3:$S$133,3,0),"")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(OCULTAR)'!$Q$3:$S$133,3,0),"")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(OCULTAR)'!$Q$3:$S$133,3,0),"")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(OCULTAR)'!$Q$3:$S$133,3,0),"")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(OCULTAR)'!$Q$3:$S$133,3,0),"")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(OCULTAR)'!$Q$3:$S$133,3,0),"")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(OCULTAR)'!$Q$3:$S$133,3,0),"")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(OCULTAR)'!$Q$3:$S$133,3,0),"")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(OCULTAR)'!$Q$3:$S$133,3,0),"")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(OCULTAR)'!$Q$3:$S$133,3,0),"")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(OCULTAR)'!$Q$3:$S$133,3,0),"")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(OCULTAR)'!$Q$3:$S$133,3,0),"")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(OCULTAR)'!$Q$3:$S$133,3,0),"")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(OCULTAR)'!$Q$3:$S$133,3,0),"")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(OCULTAR)'!$Q$3:$S$133,3,0),"")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(OCULTAR)'!$Q$3:$S$133,3,0),"")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(OCULTAR)'!$Q$3:$S$133,3,0),"")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(OCULTAR)'!$Q$3:$S$133,3,0),"")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(OCULTAR)'!$Q$3:$S$133,3,0),"")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(OCULTAR)'!$Q$3:$S$133,3,0),"")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(OCULTAR)'!$Q$3:$S$133,3,0),"")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(OCULTAR)'!$Q$3:$S$133,3,0),"")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(OCULTAR)'!$Q$3:$S$133,3,0),"")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(OCULTAR)'!$Q$3:$S$133,3,0),"")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(OCULTAR)'!$Q$3:$S$133,3,0),"")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(OCULTAR)'!$Q$3:$S$133,3,0),"")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(OCULTAR)'!$Q$3:$S$133,3,0),"")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(OCULTAR)'!$Q$3:$S$133,3,0),"")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(OCULTAR)'!$Q$3:$S$133,3,0),"")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(OCULTAR)'!$Q$3:$S$133,3,0),"")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(OCULTAR)'!$Q$3:$S$133,3,0),"")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(OCULTAR)'!$Q$3:$S$133,3,0),"")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(OCULTAR)'!$Q$3:$S$133,3,0),"")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(OCULTAR)'!$Q$3:$S$133,3,0),"")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(OCULTAR)'!$Q$3:$S$133,3,0),"")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(OCULTAR)'!$Q$3:$S$133,3,0),"")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(OCULTAR)'!$Q$3:$S$133,3,0),"")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(OCULTAR)'!$Q$3:$S$133,3,0),"")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(OCULTAR)'!$Q$3:$S$133,3,0),"")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(OCULTAR)'!$Q$3:$S$133,3,0),"")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(OCULTAR)'!$Q$3:$S$133,3,0),"")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(OCULTAR)'!$Q$3:$S$133,3,0),"")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(OCULTAR)'!$Q$3:$S$133,3,0),"")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(OCULTAR)'!$Q$3:$S$133,3,0),"")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(OCULTAR)'!$Q$3:$S$133,3,0),"")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(OCULTAR)'!$Q$3:$S$133,3,0),"")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(OCULTAR)'!$Q$3:$S$133,3,0),"")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(OCULTAR)'!$Q$3:$S$133,3,0),"")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(OCULTAR)'!$Q$3:$S$133,3,0),"")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(OCULTAR)'!$Q$3:$S$133,3,0),"")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(OCULTAR)'!$Q$3:$S$133,3,0),"")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(OCULTAR)'!$Q$3:$S$133,3,0),"")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(OCULTAR)'!$Q$3:$S$133,3,0),"")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(OCULTAR)'!$Q$3:$S$133,3,0),"")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(OCULTAR)'!$Q$3:$S$133,3,0),"")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(OCULTAR)'!$Q$3:$S$133,3,0),"")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(OCULTAR)'!$Q$3:$S$133,3,0),"")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(OCULTAR)'!$Q$3:$S$133,3,0),"")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(OCULTAR)'!$Q$3:$S$133,3,0),"")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(OCULTAR)'!$Q$3:$S$133,3,0),"")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(OCULTAR)'!$Q$3:$S$133,3,0),"")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(OCULTAR)'!$Q$3:$S$133,3,0),"")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(OCULTAR)'!$Q$3:$S$133,3,0),"")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(OCULTAR)'!$Q$3:$S$133,3,0),"")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(OCULTAR)'!$Q$3:$S$133,3,0),"")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(OCULTAR)'!$Q$3:$S$133,3,0),"")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(OCULTAR)'!$Q$3:$S$133,3,0),"")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(OCULTAR)'!$Q$3:$S$133,3,0),"")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(OCULTAR)'!$Q$3:$S$133,3,0),"")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(OCULTAR)'!$Q$3:$S$133,3,0),"")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(OCULTAR)'!$Q$3:$S$133,3,0),"")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(OCULTAR)'!$Q$3:$S$133,3,0),"")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(OCULTAR)'!$Q$3:$S$133,3,0),"")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(OCULTAR)'!$Q$3:$S$133,3,0),"")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(OCULTAR)'!$Q$3:$S$133,3,0),"")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(OCULTAR)'!$Q$3:$S$133,3,0),"")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(OCULTAR)'!$Q$3:$S$133,3,0),"")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(OCULTAR)'!$Q$3:$S$133,3,0),"")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(OCULTAR)'!$Q$3:$S$133,3,0),"")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(OCULTAR)'!$Q$3:$S$133,3,0),"")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(OCULTAR)'!$Q$3:$S$133,3,0),"")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(OCULTAR)'!$Q$3:$S$133,3,0),"")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(OCULTAR)'!$Q$3:$S$133,3,0),"")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(OCULTAR)'!$Q$3:$S$133,3,0),"")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(OCULTAR)'!$Q$3:$S$133,3,0),"")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(OCULTAR)'!$Q$3:$S$133,3,0),"")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(OCULTAR)'!$Q$3:$S$133,3,0),"")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(OCULTAR)'!$Q$3:$S$133,3,0),"")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(OCULTAR)'!$Q$3:$S$133,3,0),"")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(OCULTAR)'!$Q$3:$S$133,3,0),"")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(OCULTAR)'!$Q$3:$S$133,3,0),"")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(OCULTAR)'!$Q$3:$S$133,3,0),"")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(OCULTAR)'!$Q$3:$S$133,3,0),"")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(OCULTAR)'!$Q$3:$S$133,3,0),"")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(OCULTAR)'!$Q$3:$S$133,3,0),"")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(OCULTAR)'!$Q$3:$S$133,3,0),"")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(OCULTAR)'!$Q$3:$S$133,3,0),"")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(OCULTAR)'!$Q$3:$S$133,3,0),"")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(OCULTAR)'!$Q$3:$S$133,3,0),"")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(OCULTAR)'!$Q$3:$S$133,3,0),"")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(OCULTAR)'!$Q$3:$S$133,3,0),"")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(OCULTAR)'!$Q$3:$S$133,3,0),"")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(OCULTAR)'!$Q$3:$S$133,3,0),"")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(OCULTAR)'!$Q$3:$S$133,3,0),"")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(OCULTAR)'!$Q$3:$S$133,3,0),"")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(OCULTAR)'!$Q$3:$S$133,3,0),"")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(OCULTAR)'!$Q$3:$S$133,3,0),"")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(OCULTAR)'!$Q$3:$S$133,3,0),"")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(OCULTAR)'!$Q$3:$S$133,3,0),"")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(OCULTAR)'!$Q$3:$S$133,3,0),"")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(OCULTAR)'!$Q$3:$S$133,3,0),"")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(OCULTAR)'!$Q$3:$S$133,3,0),"")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(OCULTAR)'!$Q$3:$S$133,3,0),"")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(OCULTAR)'!$Q$3:$S$133,3,0),"")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(OCULTAR)'!$Q$3:$S$133,3,0),"")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(OCULTAR)'!$Q$3:$S$133,3,0),"")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(OCULTAR)'!$Q$3:$S$133,3,0),"")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(OCULTAR)'!$Q$3:$S$133,3,0),"")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(OCULTAR)'!$Q$3:$S$133,3,0),"")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(OCULTAR)'!$Q$3:$S$133,3,0),"")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(OCULTAR)'!$Q$3:$S$133,3,0),"")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(OCULTAR)'!$Q$3:$S$133,3,0),"")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(OCULTAR)'!$Q$3:$S$133,3,0),"")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(OCULTAR)'!$Q$3:$S$133,3,0),"")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(OCULTAR)'!$Q$3:$S$133,3,0),"")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(OCULTAR)'!$Q$3:$S$133,3,0),"")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(OCULTAR)'!$Q$3:$S$133,3,0),"")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(OCULTAR)'!$Q$3:$S$133,3,0),"")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(OCULTAR)'!$Q$3:$S$133,3,0),"")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(OCULTAR)'!$Q$3:$S$133,3,0),"")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(OCULTAR)'!$Q$3:$S$133,3,0),"")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(OCULTAR)'!$Q$3:$S$133,3,0),"")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(OCULTAR)'!$Q$3:$S$133,3,0),"")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(OCULTAR)'!$Q$3:$S$133,3,0),"")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(OCULTAR)'!$Q$3:$S$133,3,0),"")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(OCULTAR)'!$Q$3:$S$133,3,0),"")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(OCULTAR)'!$Q$3:$S$133,3,0),"")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(OCULTAR)'!$Q$3:$S$133,3,0),"")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(OCULTAR)'!$Q$3:$S$133,3,0),"")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(OCULTAR)'!$Q$3:$S$133,3,0),"")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(OCULTAR)'!$Q$3:$S$133,3,0),"")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(OCULTAR)'!$Q$3:$S$133,3,0),"")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(OCULTAR)'!$Q$3:$S$133,3,0),"")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(OCULTAR)'!$Q$3:$S$133,3,0),"")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(OCULTAR)'!$Q$3:$S$133,3,0),"")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(OCULTAR)'!$Q$3:$S$133,3,0),"")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(OCULTAR)'!$Q$3:$S$133,3,0),"")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(OCULTAR)'!$Q$3:$S$133,3,0),"")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(OCULTAR)'!$Q$3:$S$133,3,0),"")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(OCULTAR)'!$Q$3:$S$133,3,0),"")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(OCULTAR)'!$Q$3:$S$133,3,0),"")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(OCULTAR)'!$Q$3:$S$133,3,0),"")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(OCULTAR)'!$Q$3:$S$133,3,0),"")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(OCULTAR)'!$Q$3:$S$133,3,0),"")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(OCULTAR)'!$Q$3:$S$133,3,0),"")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(OCULTAR)'!$Q$3:$S$133,3,0),"")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(OCULTAR)'!$Q$3:$S$133,3,0),"")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(OCULTAR)'!$Q$3:$S$133,3,0),"")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(OCULTAR)'!$Q$3:$S$133,3,0),"")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(OCULTAR)'!$Q$3:$S$133,3,0),"")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(OCULTAR)'!$Q$3:$S$133,3,0),"")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(OCULTAR)'!$Q$3:$S$133,3,0),"")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(OCULTAR)'!$Q$3:$S$133,3,0),"")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(OCULTAR)'!$Q$3:$S$133,3,0),"")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(OCULTAR)'!$Q$3:$S$133,3,0),"")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(OCULTAR)'!$Q$3:$S$133,3,0),"")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(OCULTAR)'!$Q$3:$S$133,3,0),"")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(OCULTAR)'!$Q$3:$S$133,3,0),"")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(OCULTAR)'!$Q$3:$S$133,3,0),"")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(OCULTAR)'!$Q$3:$S$133,3,0),"")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(OCULTAR)'!$Q$3:$S$133,3,0),"")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(OCULTAR)'!$Q$3:$S$133,3,0),"")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(OCULTAR)'!$Q$3:$S$133,3,0),"")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(OCULTAR)'!$Q$3:$S$133,3,0),"")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(OCULTAR)'!$Q$3:$S$133,3,0),"")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(OCULTAR)'!$Q$3:$S$133,3,0),"")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(OCULTAR)'!$Q$3:$S$133,3,0),"")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(OCULTAR)'!$Q$3:$S$133,3,0),"")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(OCULTAR)'!$Q$3:$S$133,3,0),"")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(OCULTAR)'!$Q$3:$S$133,3,0),"")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(OCULTAR)'!$Q$3:$S$133,3,0),"")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(OCULTAR)'!$Q$3:$S$133,3,0),"")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(OCULTAR)'!$Q$3:$S$133,3,0),"")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(OCULTAR)'!$Q$3:$S$133,3,0),"")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(OCULTAR)'!$Q$3:$S$133,3,0),"")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(OCULTAR)'!$Q$3:$S$133,3,0),"")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(OCULTAR)'!$Q$3:$S$133,3,0),"")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(OCULTAR)'!$Q$3:$S$133,3,0),"")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(OCULTAR)'!$Q$3:$S$133,3,0),"")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(OCULTAR)'!$Q$3:$S$133,3,0),"")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(OCULTAR)'!$Q$3:$S$133,3,0),"")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(OCULTAR)'!$Q$3:$S$133,3,0),"")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(OCULTAR)'!$Q$3:$S$133,3,0),"")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(OCULTAR)'!$Q$3:$S$133,3,0),"")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(OCULTAR)'!$Q$3:$S$133,3,0),"")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(OCULTAR)'!$Q$3:$S$133,3,0),"")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(OCULTAR)'!$Q$3:$S$133,3,0),"")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(OCULTAR)'!$Q$3:$S$133,3,0),"")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(OCULTAR)'!$Q$3:$S$133,3,0),"")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(OCULTAR)'!$Q$3:$S$133,3,0),"")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(OCULTAR)'!$Q$3:$S$133,3,0),"")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(OCULTAR)'!$Q$3:$S$133,3,0),"")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(OCULTAR)'!$Q$3:$S$133,3,0),"")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(OCULTAR)'!$Q$3:$S$133,3,0),"")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(OCULTAR)'!$Q$3:$S$133,3,0),"")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(OCULTAR)'!$Q$3:$S$133,3,0),"")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(OCULTAR)'!$Q$3:$S$133,3,0),"")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(OCULTAR)'!$Q$3:$S$133,3,0),"")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(OCULTAR)'!$Q$3:$S$133,3,0),"")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(OCULTAR)'!$Q$3:$S$133,3,0),"")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(OCULTAR)'!$Q$3:$S$133,3,0),"")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(OCULTAR)'!$Q$3:$S$133,3,0),"")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(OCULTAR)'!$Q$3:$S$133,3,0),"")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(OCULTAR)'!$Q$3:$S$133,3,0),"")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(OCULTAR)'!$Q$3:$S$133,3,0),"")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(OCULTAR)'!$Q$3:$S$133,3,0),"")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(OCULTAR)'!$Q$3:$S$133,3,0),"")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(OCULTAR)'!$Q$3:$S$133,3,0),"")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(OCULTAR)'!$Q$3:$S$133,3,0),"")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(OCULTAR)'!$Q$3:$S$133,3,0),"")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(OCULTAR)'!$Q$3:$S$133,3,0),"")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(OCULTAR)'!$Q$3:$S$133,3,0),"")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(OCULTAR)'!$Q$3:$S$133,3,0),"")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(OCULTAR)'!$Q$3:$S$133,3,0),"")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(OCULTAR)'!$Q$3:$S$133,3,0),"")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(OCULTAR)'!$Q$3:$S$133,3,0),"")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(OCULTAR)'!$Q$3:$S$133,3,0),"")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(OCULTAR)'!$Q$3:$S$133,3,0),"")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(OCULTAR)'!$Q$3:$S$133,3,0),"")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(OCULTAR)'!$Q$3:$S$133,3,0),"")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(OCULTAR)'!$Q$3:$S$133,3,0),"")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(OCULTAR)'!$Q$3:$S$133,3,0),"")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(OCULTAR)'!$Q$3:$S$133,3,0),"")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(OCULTAR)'!$Q$3:$S$133,3,0),"")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(OCULTAR)'!$Q$3:$S$133,3,0),"")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(OCULTAR)'!$Q$3:$S$133,3,0),"")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(OCULTAR)'!$Q$3:$S$133,3,0),"")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(OCULTAR)'!$Q$3:$S$133,3,0),"")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(OCULTAR)'!$Q$3:$S$133,3,0),"")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(OCULTAR)'!$Q$3:$S$133,3,0),"")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(OCULTAR)'!$Q$3:$S$133,3,0),"")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(OCULTAR)'!$Q$3:$S$133,3,0),"")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(OCULTAR)'!$Q$3:$S$133,3,0),"")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(OCULTAR)'!$Q$3:$S$133,3,0),"")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(OCULTAR)'!$Q$3:$S$133,3,0),"")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(OCULTAR)'!$Q$3:$S$133,3,0),"")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(OCULTAR)'!$Q$3:$S$133,3,0),"")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(OCULTAR)'!$Q$3:$S$133,3,0),"")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(OCULTAR)'!$Q$3:$S$133,3,0),"")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(OCULTAR)'!$Q$3:$S$133,3,0),"")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(OCULTAR)'!$Q$3:$S$133,3,0),"")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(OCULTAR)'!$Q$3:$S$133,3,0),"")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(OCULTAR)'!$Q$3:$S$133,3,0),"")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(OCULTAR)'!$Q$3:$S$133,3,0),"")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(OCULTAR)'!$Q$3:$S$133,3,0),"")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(OCULTAR)'!$Q$3:$S$133,3,0),"")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(OCULTAR)'!$Q$3:$S$133,3,0),"")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(OCULTAR)'!$Q$3:$S$133,3,0),"")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(OCULTAR)'!$Q$3:$S$133,3,0),"")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(OCULTAR)'!$Q$3:$S$133,3,0),"")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(OCULTAR)'!$Q$3:$S$133,3,0),"")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(OCULTAR)'!$Q$3:$S$133,3,0),"")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(OCULTAR)'!$Q$3:$S$133,3,0),"")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(OCULTAR)'!$Q$3:$S$133,3,0),"")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(OCULTAR)'!$Q$3:$S$133,3,0),"")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(OCULTAR)'!$Q$3:$S$133,3,0),"")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(OCULTAR)'!$Q$3:$S$133,3,0),"")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(OCULTAR)'!$Q$3:$S$133,3,0),"")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(OCULTAR)'!$Q$3:$S$133,3,0),"")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(OCULTAR)'!$Q$3:$S$133,3,0),"")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(OCULTAR)'!$Q$3:$S$133,3,0),"")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(OCULTAR)'!$Q$3:$S$133,3,0),"")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(OCULTAR)'!$Q$3:$S$133,3,0),"")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(OCULTAR)'!$Q$3:$S$133,3,0),"")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(OCULTAR)'!$Q$3:$S$133,3,0),"")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(OCULTAR)'!$Q$3:$S$133,3,0),"")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(OCULTAR)'!$Q$3:$S$133,3,0),"")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(OCULTAR)'!$Q$3:$S$133,3,0),"")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(OCULTAR)'!$Q$3:$S$133,3,0),"")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(OCULTAR)'!$Q$3:$S$133,3,0),"")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(OCULTAR)'!$Q$3:$S$133,3,0),"")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(OCULTAR)'!$Q$3:$S$133,3,0),"")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(OCULTAR)'!$Q$3:$S$133,3,0),"")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(OCULTAR)'!$Q$3:$S$133,3,0),"")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(OCULTAR)'!$Q$3:$S$133,3,0),"")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(OCULTAR)'!$Q$3:$S$133,3,0),"")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(OCULTAR)'!$Q$3:$S$133,3,0),"")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(OCULTAR)'!$Q$3:$S$133,3,0),"")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(OCULTAR)'!$Q$3:$S$133,3,0),"")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(OCULTAR)'!$Q$3:$S$133,3,0),"")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(OCULTAR)'!$Q$3:$S$133,3,0),"")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(OCULTAR)'!$Q$3:$S$133,3,0),"")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(OCULTAR)'!$Q$3:$S$133,3,0),"")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(OCULTAR)'!$Q$3:$S$133,3,0),"")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(OCULTAR)'!$Q$3:$S$133,3,0),"")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(OCULTAR)'!$Q$3:$S$133,3,0),"")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(OCULTAR)'!$Q$3:$S$133,3,0),"")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(OCULTAR)'!$Q$3:$S$133,3,0),"")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(OCULTAR)'!$Q$3:$S$133,3,0),"")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(OCULTAR)'!$Q$3:$S$133,3,0),"")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(OCULTAR)'!$Q$3:$S$133,3,0),"")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(OCULTAR)'!$Q$3:$S$133,3,0),"")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(OCULTAR)'!$Q$3:$S$133,3,0),"")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(OCULTAR)'!$Q$3:$S$133,3,0),"")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(OCULTAR)'!$Q$3:$S$133,3,0),"")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(OCULTAR)'!$Q$3:$S$133,3,0),"")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(OCULTAR)'!$Q$3:$S$133,3,0),"")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(OCULTAR)'!$Q$3:$S$133,3,0),"")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(OCULTAR)'!$Q$3:$S$133,3,0),"")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(OCULTAR)'!$Q$3:$S$133,3,0),"")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(OCULTAR)'!$Q$3:$S$133,3,0),"")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(OCULTAR)'!$Q$3:$S$133,3,0),"")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(OCULTAR)'!$Q$3:$S$133,3,0),"")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(OCULTAR)'!$Q$3:$S$133,3,0),"")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(OCULTAR)'!$Q$3:$S$133,3,0),"")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(OCULTAR)'!$Q$3:$S$133,3,0),"")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(OCULTAR)'!$Q$3:$S$133,3,0),"")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(OCULTAR)'!$Q$3:$S$133,3,0),"")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(OCULTAR)'!$Q$3:$S$133,3,0),"")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(OCULTAR)'!$Q$3:$S$133,3,0),"")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(OCULTAR)'!$Q$3:$S$133,3,0),"")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(OCULTAR)'!$Q$3:$S$133,3,0),"")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(OCULTAR)'!$Q$3:$S$133,3,0),"")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(OCULTAR)'!$Q$3:$S$133,3,0),"")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(OCULTAR)'!$Q$3:$S$133,3,0),"")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(OCULTAR)'!$Q$3:$S$133,3,0),"")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(OCULTAR)'!$Q$3:$S$133,3,0),"")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(OCULTAR)'!$Q$3:$S$133,3,0),"")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(OCULTAR)'!$Q$3:$S$133,3,0),"")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(OCULTAR)'!$Q$3:$S$133,3,0),"")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(OCULTAR)'!$Q$3:$S$133,3,0),"")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(OCULTAR)'!$Q$3:$S$133,3,0),"")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(OCULTAR)'!$Q$3:$S$133,3,0),"")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(OCULTAR)'!$Q$3:$S$133,3,0),"")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(OCULTAR)'!$Q$3:$S$133,3,0),"")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(OCULTAR)'!$Q$3:$S$133,3,0),"")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(OCULTAR)'!$Q$3:$S$133,3,0),"")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(OCULTAR)'!$Q$3:$S$133,3,0),"")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(OCULTAR)'!$Q$3:$S$133,3,0),"")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(OCULTAR)'!$Q$3:$S$133,3,0),"")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(OCULTAR)'!$Q$3:$S$133,3,0),"")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(OCULTAR)'!$Q$3:$S$133,3,0),"")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(OCULTAR)'!$Q$3:$S$133,3,0),"")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(OCULTAR)'!$Q$3:$S$133,3,0),"")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(OCULTAR)'!$Q$3:$S$133,3,0),"")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(OCULTAR)'!$Q$3:$S$133,3,0),"")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(OCULTAR)'!$Q$3:$S$133,3,0),"")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(OCULTAR)'!$Q$3:$S$133,3,0),"")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(OCULTAR)'!$Q$3:$S$133,3,0),"")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(OCULTAR)'!$Q$3:$S$133,3,0),"")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(OCULTAR)'!$Q$3:$S$133,3,0),"")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(OCULTAR)'!$Q$3:$S$133,3,0),"")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(OCULTAR)'!$Q$3:$S$133,3,0),"")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(OCULTAR)'!$Q$3:$S$133,3,0),"")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(OCULTAR)'!$Q$3:$S$133,3,0),"")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(OCULTAR)'!$Q$3:$S$133,3,0),"")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(OCULTAR)'!$Q$3:$S$133,3,0),"")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(OCULTAR)'!$Q$3:$S$133,3,0),"")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(OCULTAR)'!$Q$3:$S$133,3,0),"")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(OCULTAR)'!$Q$3:$S$133,3,0),"")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(OCULTAR)'!$Q$3:$S$133,3,0),"")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(OCULTAR)'!$Q$3:$S$133,3,0),"")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(OCULTAR)'!$Q$3:$S$133,3,0),"")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(OCULTAR)'!$Q$3:$S$133,3,0),"")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(OCULTAR)'!$Q$3:$S$133,3,0),"")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(OCULTAR)'!$Q$3:$S$133,3,0),"")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(OCULTAR)'!$Q$3:$S$133,3,0),"")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(OCULTAR)'!$Q$3:$S$133,3,0),"")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(OCULTAR)'!$Q$3:$S$133,3,0),"")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(OCULTAR)'!$Q$3:$S$133,3,0),"")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(OCULTAR)'!$Q$3:$S$133,3,0),"")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(OCULTAR)'!$Q$3:$S$133,3,0),"")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(OCULTAR)'!$Q$3:$S$133,3,0),"")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(OCULTAR)'!$Q$3:$S$133,3,0),"")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(OCULTAR)'!$Q$3:$S$133,3,0),"")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(OCULTAR)'!$Q$3:$S$133,3,0),"")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(OCULTAR)'!$Q$3:$S$133,3,0),"")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(OCULTAR)'!$Q$3:$S$133,3,0),"")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(OCULTAR)'!$Q$3:$S$133,3,0),"")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(OCULTAR)'!$Q$3:$S$133,3,0),"")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(OCULTAR)'!$Q$3:$S$133,3,0),"")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(OCULTAR)'!$Q$3:$S$133,3,0),"")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(OCULTAR)'!$Q$3:$S$133,3,0),"")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(OCULTAR)'!$Q$3:$S$133,3,0),"")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(OCULTAR)'!$Q$3:$S$133,3,0),"")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(OCULTAR)'!$Q$3:$S$133,3,0),"")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(OCULTAR)'!$Q$3:$S$133,3,0),"")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(OCULTAR)'!$Q$3:$S$133,3,0),"")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(OCULTAR)'!$Q$3:$S$133,3,0),"")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(OCULTAR)'!$Q$3:$S$133,3,0),"")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(OCULTAR)'!$Q$3:$S$133,3,0),"")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(OCULTAR)'!$Q$3:$S$133,3,0),"")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(OCULTAR)'!$Q$3:$S$133,3,0),"")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(OCULTAR)'!$Q$3:$S$133,3,0),"")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(OCULTAR)'!$Q$3:$S$133,3,0),"")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(OCULTAR)'!$Q$3:$S$133,3,0),"")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(OCULTAR)'!$Q$3:$S$133,3,0),"")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(OCULTAR)'!$Q$3:$S$133,3,0),"")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(OCULTAR)'!$Q$3:$S$133,3,0),"")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(OCULTAR)'!$Q$3:$S$133,3,0),"")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(OCULTAR)'!$Q$3:$S$133,3,0),"")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(OCULTAR)'!$Q$3:$S$133,3,0),"")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(OCULTAR)'!$Q$3:$S$133,3,0),"")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(OCULTAR)'!$Q$3:$S$133,3,0),"")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(OCULTAR)'!$Q$3:$S$133,3,0),"")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(OCULTAR)'!$Q$3:$S$133,3,0),"")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(OCULTAR)'!$Q$3:$S$133,3,0),"")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(OCULTAR)'!$Q$3:$S$133,3,0),"")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(OCULTAR)'!$Q$3:$S$133,3,0),"")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(OCULTAR)'!$Q$3:$S$133,3,0),"")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(OCULTAR)'!$Q$3:$S$133,3,0),"")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(OCULTAR)'!$Q$3:$S$133,3,0),"")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(OCULTAR)'!$Q$3:$S$133,3,0),"")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(OCULTAR)'!$Q$3:$S$133,3,0),"")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(OCULTAR)'!$Q$3:$S$133,3,0),"")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(OCULTAR)'!$Q$3:$S$133,3,0),"")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(OCULTAR)'!$Q$3:$S$133,3,0),"")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(OCULTAR)'!$Q$3:$S$133,3,0),"")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(OCULTAR)'!$Q$3:$S$133,3,0),"")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(OCULTAR)'!$Q$3:$S$133,3,0),"")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(OCULTAR)'!$Q$3:$S$133,3,0),"")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(OCULTAR)'!$Q$3:$S$133,3,0),"")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(OCULTAR)'!$Q$3:$S$133,3,0),"")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(OCULTAR)'!$Q$3:$S$133,3,0),"")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(OCULTAR)'!$Q$3:$S$133,3,0),"")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(OCULTAR)'!$Q$3:$S$133,3,0),"")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(OCULTAR)'!$Q$3:$S$133,3,0),"")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(OCULTAR)'!$Q$3:$S$133,3,0),"")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(OCULTAR)'!$Q$3:$S$133,3,0),"")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(OCULTAR)'!$Q$3:$S$133,3,0),"")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(OCULTAR)'!$Q$3:$S$133,3,0),"")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(OCULTAR)'!$Q$3:$S$133,3,0),"")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(OCULTAR)'!$Q$3:$S$133,3,0),"")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(OCULTAR)'!$Q$3:$S$133,3,0),"")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(OCULTAR)'!$Q$3:$S$133,3,0),"")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(OCULTAR)'!$Q$3:$S$133,3,0),"")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(OCULTAR)'!$Q$3:$S$133,3,0),"")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(OCULTAR)'!$Q$3:$S$133,3,0),"")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(OCULTAR)'!$Q$3:$S$133,3,0),"")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(OCULTAR)'!$Q$3:$S$133,3,0),"")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(OCULTAR)'!$Q$3:$S$133,3,0),"")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(OCULTAR)'!$Q$3:$S$133,3,0),"")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(OCULTAR)'!$Q$3:$S$133,3,0),"")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(OCULTAR)'!$Q$3:$S$133,3,0),"")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(OCULTAR)'!$Q$3:$S$133,3,0),"")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(OCULTAR)'!$Q$3:$S$133,3,0),"")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(OCULTAR)'!$Q$3:$S$133,3,0),"")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(OCULTAR)'!$Q$3:$S$133,3,0),"")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(OCULTAR)'!$Q$3:$S$133,3,0),"")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(OCULTAR)'!$Q$3:$S$133,3,0),"")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(OCULTAR)'!$Q$3:$S$133,3,0),"")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(OCULTAR)'!$Q$3:$S$133,3,0),"")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(OCULTAR)'!$Q$3:$S$133,3,0),"")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(OCULTAR)'!$Q$3:$S$133,3,0),"")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(OCULTAR)'!$Q$3:$S$133,3,0),"")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(OCULTAR)'!$Q$3:$S$133,3,0),"")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(OCULTAR)'!$Q$3:$S$133,3,0),"")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(OCULTAR)'!$Q$3:$S$133,3,0),"")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(OCULTAR)'!$Q$3:$S$133,3,0),"")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(OCULTAR)'!$Q$3:$S$133,3,0),"")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(OCULTAR)'!$Q$3:$S$133,3,0),"")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(OCULTAR)'!$Q$3:$S$133,3,0),"")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(OCULTAR)'!$Q$3:$S$133,3,0),"")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(OCULTAR)'!$Q$3:$S$133,3,0),"")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(OCULTAR)'!$Q$3:$S$133,3,0),"")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(OCULTAR)'!$Q$3:$S$133,3,0),"")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(OCULTAR)'!$Q$3:$S$133,3,0),"")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(OCULTAR)'!$Q$3:$S$133,3,0),"")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(OCULTAR)'!$Q$3:$S$133,3,0),"")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(OCULTAR)'!$Q$3:$S$133,3,0),"")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(OCULTAR)'!$Q$3:$S$133,3,0),"")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(OCULTAR)'!$Q$3:$S$133,3,0),"")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(OCULTAR)'!$Q$3:$S$133,3,0),"")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(OCULTAR)'!$Q$3:$S$133,3,0),"")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(OCULTAR)'!$Q$3:$S$133,3,0),"")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(OCULTAR)'!$Q$3:$S$133,3,0),"")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(OCULTAR)'!$Q$3:$S$133,3,0),"")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(OCULTAR)'!$Q$3:$S$133,3,0),"")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(OCULTAR)'!$Q$3:$S$133,3,0),"")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(OCULTAR)'!$Q$3:$S$133,3,0),"")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(OCULTAR)'!$Q$3:$S$133,3,0),"")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(OCULTAR)'!$Q$3:$S$133,3,0),"")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(OCULTAR)'!$Q$3:$S$133,3,0),"")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(OCULTAR)'!$Q$3:$S$133,3,0),"")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(OCULTAR)'!$Q$3:$S$133,3,0),"")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(OCULTAR)'!$Q$3:$S$133,3,0),"")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(OCULTAR)'!$Q$3:$S$133,3,0),"")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(OCULTAR)'!$Q$3:$S$133,3,0),"")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(OCULTAR)'!$Q$3:$S$133,3,0),"")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(OCULTAR)'!$Q$3:$S$133,3,0),"")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(OCULTAR)'!$Q$3:$S$133,3,0),"")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(OCULTAR)'!$Q$3:$S$133,3,0),"")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(OCULTAR)'!$Q$3:$S$133,3,0),"")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(OCULTAR)'!$Q$3:$S$133,3,0),"")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(OCULTAR)'!$Q$3:$S$133,3,0),"")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(OCULTAR)'!$Q$3:$S$133,3,0),"")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(OCULTAR)'!$Q$3:$S$133,3,0),"")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(OCULTAR)'!$Q$3:$S$133,3,0),"")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(OCULTAR)'!$Q$3:$S$133,3,0),"")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(OCULTAR)'!$Q$3:$S$133,3,0),"")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(OCULTAR)'!$Q$3:$S$133,3,0),"")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(OCULTAR)'!$Q$3:$S$133,3,0),"")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(OCULTAR)'!$Q$3:$S$133,3,0),"")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(OCULTAR)'!$Q$3:$S$133,3,0),"")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(OCULTAR)'!$Q$3:$S$133,3,0),"")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(OCULTAR)'!$Q$3:$S$133,3,0),"")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(OCULTAR)'!$Q$3:$S$133,3,0),"")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(OCULTAR)'!$Q$3:$S$133,3,0),"")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(OCULTAR)'!$Q$3:$S$133,3,0),"")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(OCULTAR)'!$Q$3:$S$133,3,0),"")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(OCULTAR)'!$Q$3:$S$133,3,0),"")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(OCULTAR)'!$Q$3:$S$133,3,0),"")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(OCULTAR)'!$Q$3:$S$133,3,0),"")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(OCULTAR)'!$Q$3:$S$133,3,0),"")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(OCULTAR)'!$Q$3:$S$133,3,0),"")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(OCULTAR)'!$Q$3:$S$133,3,0),"")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(OCULTAR)'!$Q$3:$S$133,3,0),"")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(OCULTAR)'!$Q$3:$S$133,3,0),"")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(OCULTAR)'!$Q$3:$S$133,3,0),"")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(OCULTAR)'!$Q$3:$S$133,3,0),"")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(OCULTAR)'!$Q$3:$S$133,3,0),"")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(OCULTAR)'!$Q$3:$S$133,3,0),"")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(OCULTAR)'!$Q$3:$S$133,3,0),"")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(OCULTAR)'!$Q$3:$S$133,3,0),"")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(OCULTAR)'!$Q$3:$S$133,3,0),"")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(OCULTAR)'!$Q$3:$S$133,3,0),"")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(OCULTAR)'!$Q$3:$S$133,3,0),"")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(OCULTAR)'!$Q$3:$S$133,3,0),"")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(OCULTAR)'!$Q$3:$S$133,3,0),"")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(OCULTAR)'!$Q$3:$S$133,3,0),"")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(OCULTAR)'!$Q$3:$S$133,3,0),"")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(OCULTAR)'!$Q$3:$S$133,3,0),"")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(OCULTAR)'!$Q$3:$S$133,3,0),"")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(OCULTAR)'!$Q$3:$S$133,3,0),"")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(OCULTAR)'!$Q$3:$S$133,3,0),"")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(OCULTAR)'!$Q$3:$S$133,3,0),"")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(OCULTAR)'!$Q$3:$S$133,3,0),"")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(OCULTAR)'!$Q$3:$S$133,3,0),"")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(OCULTAR)'!$Q$3:$S$133,3,0),"")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(OCULTAR)'!$Q$3:$S$133,3,0),"")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(OCULTAR)'!$Q$3:$S$133,3,0),"")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(OCULTAR)'!$Q$3:$S$133,3,0),"")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(OCULTAR)'!$Q$3:$S$133,3,0),"")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(OCULTAR)'!$Q$3:$S$133,3,0),"")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(OCULTAR)'!$Q$3:$S$133,3,0),"")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(OCULTAR)'!$Q$3:$S$133,3,0),"")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(OCULTAR)'!$Q$3:$S$133,3,0),"")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(OCULTAR)'!$Q$3:$S$133,3,0),"")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(OCULTAR)'!$Q$3:$S$133,3,0),"")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(OCULTAR)'!$Q$3:$S$133,3,0),"")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(OCULTAR)'!$Q$3:$S$133,3,0),"")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(OCULTAR)'!$Q$3:$S$133,3,0),"")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(OCULTAR)'!$Q$3:$S$133,3,0),"")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(OCULTAR)'!$Q$3:$S$133,3,0),"")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(OCULTAR)'!$Q$3:$S$133,3,0),"")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(OCULTAR)'!$Q$3:$S$133,3,0),"")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(OCULTAR)'!$Q$3:$S$133,3,0),"")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(OCULTAR)'!$Q$3:$S$133,3,0),"")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(OCULTAR)'!$Q$3:$S$133,3,0),"")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(OCULTAR)'!$Q$3:$S$133,3,0),"")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(OCULTAR)'!$Q$3:$S$133,3,0),"")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(OCULTAR)'!$Q$3:$S$133,3,0),"")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(OCULTAR)'!$Q$3:$S$133,3,0),"")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(OCULTAR)'!$Q$3:$S$133,3,0),"")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(OCULTAR)'!$Q$3:$S$133,3,0),"")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(OCULTAR)'!$Q$3:$S$133,3,0),"")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(OCULTAR)'!$Q$3:$S$133,3,0),"")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(OCULTAR)'!$Q$3:$S$133,3,0),"")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(OCULTAR)'!$Q$3:$S$133,3,0),"")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(OCULTAR)'!$Q$3:$S$133,3,0),"")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(OCULTAR)'!$Q$3:$S$133,3,0),"")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(OCULTAR)'!$Q$3:$S$133,3,0),"")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(OCULTAR)'!$Q$3:$S$133,3,0),"")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(OCULTAR)'!$Q$3:$S$133,3,0),"")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(OCULTAR)'!$Q$3:$S$133,3,0),"")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(OCULTAR)'!$Q$3:$S$133,3,0),"")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(OCULTAR)'!$Q$3:$S$133,3,0),"")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(OCULTAR)'!$Q$3:$S$133,3,0),"")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(OCULTAR)'!$Q$3:$S$133,3,0),"")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(OCULTAR)'!$Q$3:$S$133,3,0),"")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(OCULTAR)'!$Q$3:$S$133,3,0),"")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(OCULTAR)'!$Q$3:$S$133,3,0),"")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(OCULTAR)'!$Q$3:$S$133,3,0),"")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(OCULTAR)'!$Q$3:$S$133,3,0),"")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(OCULTAR)'!$Q$3:$S$133,3,0),"")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(OCULTAR)'!$Q$3:$S$133,3,0),"")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(OCULTAR)'!$Q$3:$S$133,3,0),"")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(OCULTAR)'!$Q$3:$S$133,3,0),"")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(OCULTAR)'!$Q$3:$S$133,3,0),"")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(OCULTAR)'!$Q$3:$S$133,3,0),"")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(OCULTAR)'!$Q$3:$S$133,3,0),"")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(OCULTAR)'!$Q$3:$S$133,3,0),"")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(OCULTAR)'!$Q$3:$S$133,3,0),"")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(OCULTAR)'!$Q$3:$S$133,3,0),"")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(OCULTAR)'!$Q$3:$S$133,3,0),"")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(OCULTAR)'!$Q$3:$S$133,3,0),"")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(OCULTAR)'!$Q$3:$S$133,3,0),"")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(OCULTAR)'!$Q$3:$S$133,3,0),"")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(OCULTAR)'!$Q$3:$S$133,3,0),"")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(OCULTAR)'!$Q$3:$S$133,3,0),"")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(OCULTAR)'!$Q$3:$S$133,3,0),"")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(OCULTAR)'!$Q$3:$S$133,3,0),"")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(OCULTAR)'!$Q$3:$S$133,3,0),"")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(OCULTAR)'!$Q$3:$S$133,3,0),"")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(OCULTAR)'!$Q$3:$S$133,3,0),"")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(OCULTAR)'!$Q$3:$S$133,3,0),"")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(OCULTAR)'!$Q$3:$S$133,3,0),"")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(OCULTAR)'!$Q$3:$S$133,3,0),"")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(OCULTAR)'!$Q$3:$S$133,3,0),"")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(OCULTAR)'!$Q$3:$S$133,3,0),"")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(OCULTAR)'!$Q$3:$S$133,3,0),"")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(OCULTAR)'!$Q$3:$S$133,3,0),"")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(OCULTAR)'!$Q$3:$S$133,3,0),"")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(OCULTAR)'!$Q$3:$S$133,3,0),"")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(OCULTAR)'!$Q$3:$S$133,3,0),"")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(OCULTAR)'!$Q$3:$S$133,3,0),"")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(OCULTAR)'!$Q$3:$S$133,3,0),"")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(OCULTAR)'!$Q$3:$S$133,3,0),"")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(OCULTAR)'!$Q$3:$S$133,3,0),"")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(OCULTAR)'!$Q$3:$S$133,3,0),"")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(OCULTAR)'!$Q$3:$S$133,3,0),"")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(OCULTAR)'!$Q$3:$S$133,3,0),"")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(OCULTAR)'!$Q$3:$S$133,3,0),"")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(OCULTAR)'!$Q$3:$S$133,3,0),"")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(OCULTAR)'!$Q$3:$S$133,3,0),"")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(OCULTAR)'!$Q$3:$S$133,3,0),"")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(OCULTAR)'!$Q$3:$S$133,3,0),"")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(OCULTAR)'!$Q$3:$S$133,3,0),"")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(OCULTAR)'!$Q$3:$S$133,3,0),"")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(OCULTAR)'!$Q$3:$S$133,3,0),"")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(OCULTAR)'!$Q$3:$S$133,3,0),"")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(OCULTAR)'!$Q$3:$S$133,3,0),"")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(OCULTAR)'!$Q$3:$S$133,3,0),"")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(OCULTAR)'!$Q$3:$S$133,3,0),"")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(OCULTAR)'!$Q$3:$S$133,3,0),"")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(OCULTAR)'!$Q$3:$S$133,3,0),"")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(OCULTAR)'!$Q$3:$S$133,3,0),"")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(OCULTAR)'!$Q$3:$S$133,3,0),"")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(OCULTAR)'!$Q$3:$S$133,3,0),"")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(OCULTAR)'!$Q$3:$S$133,3,0),"")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(OCULTAR)'!$Q$3:$S$133,3,0),"")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(OCULTAR)'!$Q$3:$S$133,3,0),"")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(OCULTAR)'!$Q$3:$S$133,3,0),"")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(OCULTAR)'!$Q$3:$S$133,3,0),"")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(OCULTAR)'!$Q$3:$S$133,3,0),"")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(OCULTAR)'!$Q$3:$S$133,3,0),"")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(OCULTAR)'!$Q$3:$S$133,3,0),"")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(OCULTAR)'!$Q$3:$S$133,3,0),"")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(OCULTAR)'!$Q$3:$S$133,3,0),"")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(OCULTAR)'!$Q$3:$S$133,3,0),"")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(OCULTAR)'!$Q$3:$S$133,3,0),"")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(OCULTAR)'!$Q$3:$S$133,3,0),"")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(OCULTAR)'!$Q$3:$S$133,3,0),"")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(OCULTAR)'!$Q$3:$S$133,3,0),"")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(OCULTAR)'!$Q$3:$S$133,3,0),"")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(OCULTAR)'!$Q$3:$S$133,3,0),"")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(OCULTAR)'!$Q$3:$S$133,3,0),"")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(OCULTAR)'!$Q$3:$S$133,3,0),"")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(OCULTAR)'!$Q$3:$S$133,3,0),"")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(OCULTAR)'!$Q$3:$S$133,3,0),"")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(OCULTAR)'!$Q$3:$S$133,3,0),"")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(OCULTAR)'!$Q$3:$S$133,3,0),"")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(OCULTAR)'!$Q$3:$S$133,3,0),"")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(OCULTAR)'!$Q$3:$S$133,3,0),"")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(OCULTAR)'!$Q$3:$S$133,3,0),"")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(OCULTAR)'!$Q$3:$S$133,3,0),"")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(OCULTAR)'!$Q$3:$S$133,3,0),"")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(OCULTAR)'!$Q$3:$S$133,3,0),"")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(OCULTAR)'!$Q$3:$S$133,3,0),"")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(OCULTAR)'!$Q$3:$S$133,3,0),"")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(OCULTAR)'!$Q$3:$S$133,3,0),"")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(OCULTAR)'!$Q$3:$S$133,3,0),"")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(OCULTAR)'!$Q$3:$S$133,3,0),"")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(OCULTAR)'!$Q$3:$S$133,3,0),"")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(OCULTAR)'!$Q$3:$S$133,3,0),"")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(OCULTAR)'!$Q$3:$S$133,3,0),"")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(OCULTAR)'!$Q$3:$S$133,3,0),"")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(OCULTAR)'!$Q$3:$S$133,3,0),"")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(OCULTAR)'!$Q$3:$S$133,3,0),"")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(OCULTAR)'!$Q$3:$S$133,3,0),"")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(OCULTAR)'!$Q$3:$S$133,3,0),"")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(OCULTAR)'!$Q$3:$S$133,3,0),"")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(OCULTAR)'!$Q$3:$S$133,3,0),"")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(OCULTAR)'!$Q$3:$S$133,3,0),"")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(OCULTAR)'!$Q$3:$S$133,3,0),"")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(OCULTAR)'!$Q$3:$S$133,3,0),"")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(OCULTAR)'!$Q$3:$S$133,3,0),"")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(OCULTAR)'!$Q$3:$S$133,3,0),"")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(OCULTAR)'!$Q$3:$S$133,3,0),"")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(OCULTAR)'!$Q$3:$S$133,3,0),"")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(OCULTAR)'!$Q$3:$S$133,3,0),"")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(OCULTAR)'!$Q$3:$S$133,3,0),"")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(OCULTAR)'!$Q$3:$S$133,3,0),"")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(OCULTAR)'!$Q$3:$S$133,3,0),"")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(OCULTAR)'!$Q$3:$S$133,3,0),"")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(OCULTAR)'!$Q$3:$S$133,3,0),"")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(OCULTAR)'!$Q$3:$S$133,3,0),"")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(OCULTAR)'!$Q$3:$S$133,3,0),"")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(OCULTAR)'!$Q$3:$S$133,3,0),"")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(OCULTAR)'!$Q$3:$S$133,3,0),"")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(OCULTAR)'!$Q$3:$S$133,3,0),"")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(OCULTAR)'!$Q$3:$S$133,3,0),"")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(OCULTAR)'!$Q$3:$S$133,3,0),"")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(OCULTAR)'!$Q$3:$S$133,3,0),"")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(OCULTAR)'!$Q$3:$S$133,3,0),"")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(OCULTAR)'!$Q$3:$S$133,3,0),"")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(OCULTAR)'!$Q$3:$S$133,3,0),"")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(OCULTAR)'!$Q$3:$S$133,3,0),"")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(OCULTAR)'!$Q$3:$S$133,3,0),"")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(OCULTAR)'!$Q$3:$S$133,3,0),"")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(OCULTAR)'!$Q$3:$S$133,3,0),"")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(OCULTAR)'!$Q$3:$S$133,3,0),"")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(OCULTAR)'!$Q$3:$S$133,3,0),"")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(OCULTAR)'!$Q$3:$S$133,3,0),"")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(OCULTAR)'!$Q$3:$S$133,3,0),"")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(OCULTAR)'!$Q$3:$S$133,3,0),"")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(OCULTAR)'!$Q$3:$S$133,3,0),"")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(OCULTAR)'!$Q$3:$S$133,3,0),"")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(OCULTAR)'!$Q$3:$S$133,3,0),"")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(OCULTAR)'!$Q$3:$S$133,3,0),"")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(OCULTAR)'!$Q$3:$S$133,3,0),"")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(OCULTAR)'!$Q$3:$S$133,3,0),"")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(OCULTAR)'!$Q$3:$S$133,3,0),"")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(OCULTAR)'!$Q$3:$S$133,3,0),"")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(OCULTAR)'!$Q$3:$S$133,3,0),"")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(OCULTAR)'!$Q$3:$S$133,3,0),"")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(OCULTAR)'!$Q$3:$S$133,3,0),"")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(OCULTAR)'!$Q$3:$S$133,3,0),"")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(OCULTAR)'!$Q$3:$S$133,3,0),"")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(OCULTAR)'!$Q$3:$S$133,3,0),"")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(OCULTAR)'!$Q$3:$S$133,3,0),"")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(OCULTAR)'!$Q$3:$S$133,3,0),"")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(OCULTAR)'!$Q$3:$S$133,3,0),"")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(OCULTAR)'!$Q$3:$S$133,3,0),"")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(OCULTAR)'!$Q$3:$S$133,3,0),"")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(OCULTAR)'!$Q$3:$S$133,3,0),"")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(OCULTAR)'!$Q$3:$S$133,3,0),"")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(OCULTAR)'!$Q$3:$S$133,3,0),"")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(OCULTAR)'!$Q$3:$S$133,3,0),"")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(OCULTAR)'!$Q$3:$S$133,3,0),"")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(OCULTAR)'!$Q$3:$S$133,3,0),"")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(OCULTAR)'!$Q$3:$S$133,3,0),"")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(OCULTAR)'!$Q$3:$S$133,3,0),"")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(OCULTAR)'!$Q$3:$S$133,3,0),"")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(OCULTAR)'!$Q$3:$S$133,3,0),"")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(OCULTAR)'!$Q$3:$S$133,3,0),"")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(OCULTAR)'!$Q$3:$S$133,3,0),"")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(OCULTAR)'!$Q$3:$S$133,3,0),"")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(OCULTAR)'!$Q$3:$S$133,3,0),"")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(OCULTAR)'!$Q$3:$S$133,3,0),"")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(OCULTAR)'!$Q$3:$S$133,3,0),"")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(OCULTAR)'!$Q$3:$S$133,3,0),"")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(OCULTAR)'!$Q$3:$S$133,3,0),"")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(OCULTAR)'!$Q$3:$S$133,3,0),"")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(OCULTAR)'!$Q$3:$S$133,3,0),"")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(OCULTAR)'!$Q$3:$S$133,3,0),"")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(OCULTAR)'!$Q$3:$S$133,3,0),"")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(OCULTAR)'!$Q$3:$S$133,3,0),"")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(OCULTAR)'!$Q$3:$S$133,3,0),"")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(OCULTAR)'!$Q$3:$S$133,3,0),"")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(OCULTAR)'!$Q$3:$S$133,3,0),"")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(OCULTAR)'!$Q$3:$S$133,3,0),"")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(OCULTAR)'!$Q$3:$S$133,3,0),"")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(OCULTAR)'!$Q$3:$S$133,3,0),"")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(OCULTAR)'!$Q$3:$S$133,3,0),"")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(OCULTAR)'!$Q$3:$S$133,3,0),"")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(OCULTAR)'!$Q$3:$S$133,3,0),"")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(OCULTAR)'!$Q$3:$S$133,3,0),"")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(OCULTAR)'!$Q$3:$S$133,3,0),"")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(OCULTAR)'!$Q$3:$S$133,3,0),"")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(OCULTAR)'!$Q$3:$S$133,3,0),"")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(OCULTAR)'!$Q$3:$S$133,3,0),"")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(OCULTAR)'!$Q$3:$S$133,3,0),"")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(OCULTAR)'!$Q$3:$S$133,3,0),"")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(OCULTAR)'!$Q$3:$S$133,3,0),"")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(OCULTAR)'!$Q$3:$S$133,3,0),"")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(OCULTAR)'!$Q$3:$S$133,3,0),"")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(OCULTAR)'!$Q$3:$S$133,3,0),"")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(OCULTAR)'!$Q$3:$S$133,3,0),"")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(OCULTAR)'!$Q$3:$S$133,3,0),"")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(OCULTAR)'!$Q$3:$S$133,3,0),"")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(OCULTAR)'!$Q$3:$S$133,3,0),"")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(OCULTAR)'!$Q$3:$S$133,3,0),"")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(OCULTAR)'!$Q$3:$S$133,3,0),"")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(OCULTAR)'!$Q$3:$S$133,3,0),"")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(OCULTAR)'!$Q$3:$S$133,3,0),"")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(OCULTAR)'!$Q$3:$S$133,3,0),"")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(OCULTAR)'!$Q$3:$S$133,3,0),"")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(OCULTAR)'!$Q$3:$S$133,3,0),"")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(OCULTAR)'!$Q$3:$S$133,3,0),"")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(OCULTAR)'!$Q$3:$S$133,3,0),"")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(OCULTAR)'!$Q$3:$S$133,3,0),"")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(OCULTAR)'!$Q$3:$S$133,3,0),"")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(OCULTAR)'!$Q$3:$S$133,3,0),"")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(OCULTAR)'!$Q$3:$S$133,3,0),"")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(OCULTAR)'!$Q$3:$S$133,3,0),"")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(OCULTAR)'!$Q$3:$S$133,3,0),"")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(OCULTAR)'!$Q$3:$S$133,3,0),"")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(OCULTAR)'!$Q$3:$S$133,3,0),"")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(OCULTAR)'!$Q$3:$S$133,3,0),"")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(OCULTAR)'!$Q$3:$S$133,3,0),"")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(OCULTAR)'!$Q$3:$S$133,3,0),"")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(OCULTAR)'!$Q$3:$S$133,3,0),"")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(OCULTAR)'!$Q$3:$S$133,3,0),"")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(OCULTAR)'!$Q$3:$S$133,3,0),"")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(OCULTAR)'!$Q$3:$S$133,3,0),"")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(OCULTAR)'!$Q$3:$S$133,3,0),"")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(OCULTAR)'!$Q$3:$S$133,3,0),"")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(OCULTAR)'!$Q$3:$S$133,3,0),"")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(OCULTAR)'!$Q$3:$S$133,3,0),"")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(OCULTAR)'!$Q$3:$S$133,3,0),"")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(OCULTAR)'!$Q$3:$S$133,3,0),"")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(OCULTAR)'!$Q$3:$S$133,3,0),"")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(OCULTAR)'!$Q$3:$S$133,3,0),"")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(OCULTAR)'!$Q$3:$S$133,3,0),"")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(OCULTAR)'!$Q$3:$S$133,3,0),"")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(OCULTAR)'!$Q$3:$S$133,3,0),"")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(OCULTAR)'!$Q$3:$S$133,3,0),"")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(OCULTAR)'!$Q$3:$S$133,3,0),"")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(OCULTAR)'!$Q$3:$S$133,3,0),"")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(OCULTAR)'!$Q$3:$S$133,3,0),"")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(OCULTAR)'!$Q$3:$S$133,3,0),"")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(OCULTAR)'!$Q$3:$S$133,3,0),"")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(OCULTAR)'!$Q$3:$S$133,3,0),"")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(OCULTAR)'!$Q$3:$S$133,3,0),"")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(OCULTAR)'!$Q$3:$S$133,3,0),"")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(OCULTAR)'!$Q$3:$S$133,3,0),"")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(OCULTAR)'!$Q$3:$S$133,3,0),"")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(OCULTAR)'!$Q$3:$S$133,3,0),"")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(OCULTAR)'!$Q$3:$S$133,3,0),"")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(OCULTAR)'!$Q$3:$S$133,3,0),"")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(OCULTAR)'!$Q$3:$S$133,3,0),"")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(OCULTAR)'!$Q$3:$S$133,3,0),"")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(OCULTAR)'!$Q$3:$S$133,3,0),"")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(OCULTAR)'!$Q$3:$S$133,3,0),"")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(OCULTAR)'!$Q$3:$S$133,3,0),"")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(OCULTAR)'!$Q$3:$S$133,3,0),"")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(OCULTAR)'!$Q$3:$S$133,3,0),"")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(OCULTAR)'!$Q$3:$S$133,3,0),"")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(OCULTAR)'!$Q$3:$S$133,3,0),"")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(OCULTAR)'!$Q$3:$S$133,3,0),"")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(OCULTAR)'!$Q$3:$S$133,3,0),"")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(OCULTAR)'!$Q$3:$S$133,3,0),"")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(OCULTAR)'!$Q$3:$S$133,3,0),"")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(OCULTAR)'!$Q$3:$S$133,3,0),"")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(OCULTAR)'!$Q$3:$S$133,3,0),"")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(OCULTAR)'!$Q$3:$S$133,3,0),"")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(OCULTAR)'!$Q$3:$S$133,3,0),"")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(OCULTAR)'!$Q$3:$S$133,3,0),"")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(OCULTAR)'!$Q$3:$S$133,3,0),"")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(OCULTAR)'!$Q$3:$S$133,3,0),"")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(OCULTAR)'!$Q$3:$S$133,3,0),"")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(OCULTAR)'!$Q$3:$S$133,3,0),"")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(OCULTAR)'!$Q$3:$S$133,3,0),"")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(OCULTAR)'!$Q$3:$S$133,3,0),"")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(OCULTAR)'!$Q$3:$S$133,3,0),"")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(OCULTAR)'!$Q$3:$S$133,3,0),"")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(OCULTAR)'!$Q$3:$S$133,3,0),"")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(OCULTAR)'!$Q$3:$S$133,3,0),"")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(OCULTAR)'!$Q$3:$S$133,3,0),"")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(OCULTAR)'!$Q$3:$S$133,3,0),"")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(OCULTAR)'!$Q$3:$S$133,3,0),"")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(OCULTAR)'!$Q$3:$S$133,3,0),"")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(OCULTAR)'!$Q$3:$S$133,3,0),"")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(OCULTAR)'!$Q$3:$S$133,3,0),"")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(OCULTAR)'!$Q$3:$S$133,3,0),"")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(OCULTAR)'!$Q$3:$S$133,3,0),"")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(OCULTAR)'!$Q$3:$S$133,3,0),"")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(OCULTAR)'!$Q$3:$S$133,3,0),"")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(OCULTAR)'!$Q$3:$S$133,3,0),"")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(OCULTAR)'!$Q$3:$S$133,3,0),"")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(OCULTAR)'!$Q$3:$S$133,3,0),"")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(OCULTAR)'!$Q$3:$S$133,3,0),"")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(OCULTAR)'!$Q$3:$S$133,3,0),"")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(OCULTAR)'!$Q$3:$S$133,3,0),"")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(OCULTAR)'!$Q$3:$S$133,3,0),"")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(OCULTAR)'!$Q$3:$S$133,3,0),"")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(OCULTAR)'!$Q$3:$S$133,3,0),"")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(OCULTAR)'!$Q$3:$S$133,3,0),"")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4D233239-7424-4AF9-82C4-BBF2B6442F26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</dc:creator>
  <cp:lastModifiedBy>Elaine</cp:lastModifiedBy>
  <dcterms:created xsi:type="dcterms:W3CDTF">2022-07-13T21:39:42Z</dcterms:created>
  <dcterms:modified xsi:type="dcterms:W3CDTF">2022-07-13T21:40:22Z</dcterms:modified>
</cp:coreProperties>
</file>