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AB4975" i="1" s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AB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AB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AB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AB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AB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B4636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AB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AB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B4249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V4242" i="1" s="1"/>
  <c r="T4242" i="1"/>
  <c r="R4242" i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AB4238" i="1" s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AB3322" i="1" s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AB3314" i="1" s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AB3306" i="1" s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B2954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B2938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AB2933" i="1" s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M2920" i="1" s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M2904" i="1" s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M2888" i="1" s="1"/>
  <c r="J2888" i="1"/>
  <c r="AB2888" i="1" s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AB2858" i="1" s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AB2842" i="1" s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AB2840" i="1" s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K2824" i="1"/>
  <c r="M2824" i="1" s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M2808" i="1" s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AB2794" i="1" s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AB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AB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AB2762" i="1" s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AB2746" i="1" s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AB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AB2730" i="1" s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AB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AB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AB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AB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AB2338" i="1" s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S2337" i="1"/>
  <c r="R2337" i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AB2288" i="1" s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AB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AB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AB1741" i="1" s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AB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B1724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B1708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B1676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AB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AB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AB1111" i="1" s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AB1085" i="1" s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AB1063" i="1" s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S1062" i="1"/>
  <c r="R1062" i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AB1055" i="1" s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M470" i="1" s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L454" i="1"/>
  <c r="K454" i="1"/>
  <c r="M454" i="1" s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M422" i="1" s="1"/>
  <c r="J422" i="1"/>
  <c r="AB422" i="1" s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M406" i="1" s="1"/>
  <c r="J406" i="1"/>
  <c r="AB406" i="1" s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6" i="1"/>
  <c r="AB383" i="1"/>
  <c r="AB399" i="1"/>
  <c r="AB416" i="1"/>
  <c r="AB432" i="1"/>
  <c r="AB448" i="1"/>
  <c r="AB464" i="1"/>
  <c r="AB15" i="1"/>
  <c r="AB17" i="1"/>
  <c r="AB31" i="1"/>
  <c r="AB33" i="1"/>
  <c r="AB38" i="1"/>
  <c r="AB47" i="1"/>
  <c r="AB49" i="1"/>
  <c r="AB54" i="1"/>
  <c r="AB63" i="1"/>
  <c r="AB65" i="1"/>
  <c r="AB70" i="1"/>
  <c r="AB79" i="1"/>
  <c r="AB81" i="1"/>
  <c r="AB86" i="1"/>
  <c r="AB95" i="1"/>
  <c r="AB97" i="1"/>
  <c r="AB102" i="1"/>
  <c r="AB111" i="1"/>
  <c r="AB113" i="1"/>
  <c r="AB118" i="1"/>
  <c r="AB127" i="1"/>
  <c r="AB129" i="1"/>
  <c r="AB134" i="1"/>
  <c r="AB143" i="1"/>
  <c r="AB145" i="1"/>
  <c r="AB150" i="1"/>
  <c r="AB159" i="1"/>
  <c r="AB161" i="1"/>
  <c r="AB166" i="1"/>
  <c r="AB175" i="1"/>
  <c r="AB177" i="1"/>
  <c r="AB182" i="1"/>
  <c r="AB191" i="1"/>
  <c r="AB193" i="1"/>
  <c r="AB198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42" i="1"/>
  <c r="AB251" i="1"/>
  <c r="AB253" i="1"/>
  <c r="AB258" i="1"/>
  <c r="AB267" i="1"/>
  <c r="AB269" i="1"/>
  <c r="AB274" i="1"/>
  <c r="AB283" i="1"/>
  <c r="AB285" i="1"/>
  <c r="AB290" i="1"/>
  <c r="AB299" i="1"/>
  <c r="AB301" i="1"/>
  <c r="AB306" i="1"/>
  <c r="AB315" i="1"/>
  <c r="AB317" i="1"/>
  <c r="AB322" i="1"/>
  <c r="AB331" i="1"/>
  <c r="AB333" i="1"/>
  <c r="AB338" i="1"/>
  <c r="AB347" i="1"/>
  <c r="AB349" i="1"/>
  <c r="AB354" i="1"/>
  <c r="AB363" i="1"/>
  <c r="AB365" i="1"/>
  <c r="AB370" i="1"/>
  <c r="AB372" i="1"/>
  <c r="AB379" i="1"/>
  <c r="AB381" i="1"/>
  <c r="AB386" i="1"/>
  <c r="AB388" i="1"/>
  <c r="AB395" i="1"/>
  <c r="AB397" i="1"/>
  <c r="AB402" i="1"/>
  <c r="AB414" i="1"/>
  <c r="AB446" i="1"/>
  <c r="AB462" i="1"/>
  <c r="AB478" i="1"/>
  <c r="AB518" i="1"/>
  <c r="AB6" i="1"/>
  <c r="AB22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24" i="1"/>
  <c r="AB440" i="1"/>
  <c r="AB456" i="1"/>
  <c r="AB472" i="1"/>
  <c r="AB498" i="1"/>
  <c r="AB562" i="1"/>
  <c r="AB380" i="1"/>
  <c r="AB394" i="1"/>
  <c r="AB396" i="1"/>
  <c r="AB542" i="1"/>
  <c r="V407" i="1"/>
  <c r="S408" i="1"/>
  <c r="AB408" i="1" s="1"/>
  <c r="AB409" i="1"/>
  <c r="V415" i="1"/>
  <c r="AB417" i="1"/>
  <c r="V423" i="1"/>
  <c r="AB425" i="1"/>
  <c r="P429" i="1"/>
  <c r="M430" i="1"/>
  <c r="AB430" i="1" s="1"/>
  <c r="AB433" i="1"/>
  <c r="P437" i="1"/>
  <c r="M438" i="1"/>
  <c r="AB438" i="1" s="1"/>
  <c r="V439" i="1"/>
  <c r="AB441" i="1"/>
  <c r="P445" i="1"/>
  <c r="AB449" i="1"/>
  <c r="P453" i="1"/>
  <c r="V455" i="1"/>
  <c r="AB457" i="1"/>
  <c r="AB465" i="1"/>
  <c r="V471" i="1"/>
  <c r="AB471" i="1" s="1"/>
  <c r="AB473" i="1"/>
  <c r="V479" i="1"/>
  <c r="AB479" i="1" s="1"/>
  <c r="S480" i="1"/>
  <c r="AB480" i="1" s="1"/>
  <c r="AB481" i="1"/>
  <c r="P485" i="1"/>
  <c r="M486" i="1"/>
  <c r="AB486" i="1" s="1"/>
  <c r="Z487" i="1"/>
  <c r="S488" i="1"/>
  <c r="P489" i="1"/>
  <c r="M490" i="1"/>
  <c r="AB490" i="1" s="1"/>
  <c r="Z491" i="1"/>
  <c r="P493" i="1"/>
  <c r="M494" i="1"/>
  <c r="AB494" i="1" s="1"/>
  <c r="P497" i="1"/>
  <c r="M498" i="1"/>
  <c r="Z499" i="1"/>
  <c r="S500" i="1"/>
  <c r="P501" i="1"/>
  <c r="M502" i="1"/>
  <c r="AB502" i="1" s="1"/>
  <c r="P505" i="1"/>
  <c r="M506" i="1"/>
  <c r="AB506" i="1" s="1"/>
  <c r="S508" i="1"/>
  <c r="AB508" i="1" s="1"/>
  <c r="P509" i="1"/>
  <c r="M510" i="1"/>
  <c r="AB510" i="1" s="1"/>
  <c r="Z511" i="1"/>
  <c r="P513" i="1"/>
  <c r="M514" i="1"/>
  <c r="AB514" i="1" s="1"/>
  <c r="Z515" i="1"/>
  <c r="S516" i="1"/>
  <c r="P517" i="1"/>
  <c r="M518" i="1"/>
  <c r="Z519" i="1"/>
  <c r="P521" i="1"/>
  <c r="M522" i="1"/>
  <c r="AB522" i="1" s="1"/>
  <c r="P525" i="1"/>
  <c r="M526" i="1"/>
  <c r="AB526" i="1" s="1"/>
  <c r="P529" i="1"/>
  <c r="M530" i="1"/>
  <c r="AB530" i="1" s="1"/>
  <c r="M542" i="1"/>
  <c r="Z543" i="1"/>
  <c r="P545" i="1"/>
  <c r="M546" i="1"/>
  <c r="AB546" i="1" s="1"/>
  <c r="P549" i="1"/>
  <c r="M550" i="1"/>
  <c r="AB550" i="1" s="1"/>
  <c r="P553" i="1"/>
  <c r="M554" i="1"/>
  <c r="AB554" i="1" s="1"/>
  <c r="P557" i="1"/>
  <c r="M558" i="1"/>
  <c r="AB558" i="1" s="1"/>
  <c r="Z559" i="1"/>
  <c r="P561" i="1"/>
  <c r="M562" i="1"/>
  <c r="AB568" i="1"/>
  <c r="AB570" i="1"/>
  <c r="AB575" i="1"/>
  <c r="AB577" i="1"/>
  <c r="AB584" i="1"/>
  <c r="AB586" i="1"/>
  <c r="AB591" i="1"/>
  <c r="AB593" i="1"/>
  <c r="AB600" i="1"/>
  <c r="AB602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53" i="1"/>
  <c r="AB1075" i="1"/>
  <c r="AB1091" i="1"/>
  <c r="AB1149" i="1"/>
  <c r="AB407" i="1"/>
  <c r="Z411" i="1"/>
  <c r="AB415" i="1"/>
  <c r="P419" i="1"/>
  <c r="M420" i="1"/>
  <c r="AB420" i="1" s="1"/>
  <c r="AB423" i="1"/>
  <c r="P427" i="1"/>
  <c r="M428" i="1"/>
  <c r="AB428" i="1" s="1"/>
  <c r="AB431" i="1"/>
  <c r="P435" i="1"/>
  <c r="Z435" i="1"/>
  <c r="M436" i="1"/>
  <c r="AB436" i="1" s="1"/>
  <c r="AB439" i="1"/>
  <c r="P443" i="1"/>
  <c r="M444" i="1"/>
  <c r="AB444" i="1" s="1"/>
  <c r="V445" i="1"/>
  <c r="AB447" i="1"/>
  <c r="P451" i="1"/>
  <c r="M452" i="1"/>
  <c r="AB452" i="1" s="1"/>
  <c r="AB455" i="1"/>
  <c r="P459" i="1"/>
  <c r="M460" i="1"/>
  <c r="AB460" i="1" s="1"/>
  <c r="AB463" i="1"/>
  <c r="P467" i="1"/>
  <c r="M468" i="1"/>
  <c r="AB468" i="1" s="1"/>
  <c r="P475" i="1"/>
  <c r="Z475" i="1"/>
  <c r="M476" i="1"/>
  <c r="AB476" i="1" s="1"/>
  <c r="P483" i="1"/>
  <c r="Z483" i="1"/>
  <c r="M484" i="1"/>
  <c r="AB484" i="1" s="1"/>
  <c r="V487" i="1"/>
  <c r="AB488" i="1"/>
  <c r="V491" i="1"/>
  <c r="AB492" i="1"/>
  <c r="AB496" i="1"/>
  <c r="V499" i="1"/>
  <c r="AB500" i="1"/>
  <c r="AB504" i="1"/>
  <c r="V511" i="1"/>
  <c r="AB512" i="1"/>
  <c r="V515" i="1"/>
  <c r="AB516" i="1"/>
  <c r="V519" i="1"/>
  <c r="AB520" i="1"/>
  <c r="AB524" i="1"/>
  <c r="AB528" i="1"/>
  <c r="AB532" i="1"/>
  <c r="AB536" i="1"/>
  <c r="AB540" i="1"/>
  <c r="V543" i="1"/>
  <c r="AB544" i="1"/>
  <c r="V547" i="1"/>
  <c r="AB548" i="1"/>
  <c r="AB552" i="1"/>
  <c r="AB1021" i="1"/>
  <c r="AB1035" i="1"/>
  <c r="AB1037" i="1"/>
  <c r="AB1061" i="1"/>
  <c r="AB1143" i="1"/>
  <c r="AB405" i="1"/>
  <c r="AB413" i="1"/>
  <c r="AB421" i="1"/>
  <c r="AB429" i="1"/>
  <c r="AB437" i="1"/>
  <c r="AB445" i="1"/>
  <c r="AB453" i="1"/>
  <c r="AB461" i="1"/>
  <c r="AB469" i="1"/>
  <c r="AB477" i="1"/>
  <c r="AB485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7" i="1"/>
  <c r="AB1031" i="1"/>
  <c r="AB1047" i="1"/>
  <c r="AB1049" i="1"/>
  <c r="AB1077" i="1"/>
  <c r="AB1083" i="1"/>
  <c r="AB1093" i="1"/>
  <c r="AB1099" i="1"/>
  <c r="AB1109" i="1"/>
  <c r="AB1115" i="1"/>
  <c r="AB1125" i="1"/>
  <c r="AB1141" i="1"/>
  <c r="AB1157" i="1"/>
  <c r="AB411" i="1"/>
  <c r="AB419" i="1"/>
  <c r="AB427" i="1"/>
  <c r="AB435" i="1"/>
  <c r="AB443" i="1"/>
  <c r="AB451" i="1"/>
  <c r="AB459" i="1"/>
  <c r="AB467" i="1"/>
  <c r="AB475" i="1"/>
  <c r="AB483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6" i="1"/>
  <c r="AB691" i="1"/>
  <c r="AB693" i="1"/>
  <c r="AB700" i="1"/>
  <c r="AB702" i="1"/>
  <c r="AB707" i="1"/>
  <c r="AB709" i="1"/>
  <c r="AB718" i="1"/>
  <c r="AB723" i="1"/>
  <c r="AB725" i="1"/>
  <c r="AB734" i="1"/>
  <c r="AB739" i="1"/>
  <c r="AB741" i="1"/>
  <c r="AB750" i="1"/>
  <c r="AB755" i="1"/>
  <c r="AB757" i="1"/>
  <c r="AB766" i="1"/>
  <c r="AB771" i="1"/>
  <c r="AB773" i="1"/>
  <c r="AB780" i="1"/>
  <c r="AB782" i="1"/>
  <c r="AB787" i="1"/>
  <c r="AB789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4" i="1"/>
  <c r="AB899" i="1"/>
  <c r="AB901" i="1"/>
  <c r="AB908" i="1"/>
  <c r="AB910" i="1"/>
  <c r="AB915" i="1"/>
  <c r="AB917" i="1"/>
  <c r="AB926" i="1"/>
  <c r="AB931" i="1"/>
  <c r="AB933" i="1"/>
  <c r="AB942" i="1"/>
  <c r="AB947" i="1"/>
  <c r="AB949" i="1"/>
  <c r="AB958" i="1"/>
  <c r="AB963" i="1"/>
  <c r="AB965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9" i="1"/>
  <c r="AB1071" i="1"/>
  <c r="AB1087" i="1"/>
  <c r="AB1151" i="1"/>
  <c r="AB1048" i="1"/>
  <c r="AB1056" i="1"/>
  <c r="AB1064" i="1"/>
  <c r="AB1072" i="1"/>
  <c r="AB1080" i="1"/>
  <c r="AB1088" i="1"/>
  <c r="AB1096" i="1"/>
  <c r="AB1104" i="1"/>
  <c r="AB1112" i="1"/>
  <c r="AB1120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203" i="1"/>
  <c r="AB1208" i="1"/>
  <c r="AB1210" i="1"/>
  <c r="AB1219" i="1"/>
  <c r="AB1224" i="1"/>
  <c r="AB1226" i="1"/>
  <c r="AB1235" i="1"/>
  <c r="AB1240" i="1"/>
  <c r="AB1242" i="1"/>
  <c r="AB1251" i="1"/>
  <c r="AB1256" i="1"/>
  <c r="AB1258" i="1"/>
  <c r="AB1267" i="1"/>
  <c r="AB1272" i="1"/>
  <c r="AB1274" i="1"/>
  <c r="AB1283" i="1"/>
  <c r="AB1288" i="1"/>
  <c r="AB1290" i="1"/>
  <c r="AB1299" i="1"/>
  <c r="AB1304" i="1"/>
  <c r="AB1306" i="1"/>
  <c r="AB1315" i="1"/>
  <c r="AB1320" i="1"/>
  <c r="AB1322" i="1"/>
  <c r="AB1331" i="1"/>
  <c r="AB1336" i="1"/>
  <c r="AB1338" i="1"/>
  <c r="AB1347" i="1"/>
  <c r="AB1352" i="1"/>
  <c r="AB1354" i="1"/>
  <c r="AB1363" i="1"/>
  <c r="AB1368" i="1"/>
  <c r="AB1370" i="1"/>
  <c r="AB1379" i="1"/>
  <c r="AB1384" i="1"/>
  <c r="AB1386" i="1"/>
  <c r="AB1395" i="1"/>
  <c r="AB1400" i="1"/>
  <c r="AB1402" i="1"/>
  <c r="AB1411" i="1"/>
  <c r="AB1416" i="1"/>
  <c r="AB1418" i="1"/>
  <c r="AB1427" i="1"/>
  <c r="AB1432" i="1"/>
  <c r="AB1434" i="1"/>
  <c r="AB1443" i="1"/>
  <c r="AB1448" i="1"/>
  <c r="AB1450" i="1"/>
  <c r="AB1459" i="1"/>
  <c r="AB1464" i="1"/>
  <c r="AB1466" i="1"/>
  <c r="AB1475" i="1"/>
  <c r="AB1480" i="1"/>
  <c r="AB1482" i="1"/>
  <c r="AB1491" i="1"/>
  <c r="AB1496" i="1"/>
  <c r="AB1498" i="1"/>
  <c r="AB1507" i="1"/>
  <c r="AB1512" i="1"/>
  <c r="AB1514" i="1"/>
  <c r="AB1523" i="1"/>
  <c r="AB1528" i="1"/>
  <c r="AB1530" i="1"/>
  <c r="AB1539" i="1"/>
  <c r="AB1544" i="1"/>
  <c r="AB1546" i="1"/>
  <c r="AB1555" i="1"/>
  <c r="AB1560" i="1"/>
  <c r="AB1562" i="1"/>
  <c r="AB1571" i="1"/>
  <c r="AB1576" i="1"/>
  <c r="AB1578" i="1"/>
  <c r="AB1592" i="1"/>
  <c r="AB1594" i="1"/>
  <c r="Z1050" i="1"/>
  <c r="M1051" i="1"/>
  <c r="AB1051" i="1" s="1"/>
  <c r="Z1058" i="1"/>
  <c r="Z1066" i="1"/>
  <c r="AB1070" i="1"/>
  <c r="Z1074" i="1"/>
  <c r="AB1078" i="1"/>
  <c r="Z1082" i="1"/>
  <c r="AB1086" i="1"/>
  <c r="Z1090" i="1"/>
  <c r="AB1094" i="1"/>
  <c r="Z1098" i="1"/>
  <c r="AB1102" i="1"/>
  <c r="Z1106" i="1"/>
  <c r="M1107" i="1"/>
  <c r="AB1107" i="1" s="1"/>
  <c r="AB1110" i="1"/>
  <c r="Z1114" i="1"/>
  <c r="AB1118" i="1"/>
  <c r="Z1122" i="1"/>
  <c r="AB1126" i="1"/>
  <c r="Z1130" i="1"/>
  <c r="AB1134" i="1"/>
  <c r="Z1138" i="1"/>
  <c r="AB1142" i="1"/>
  <c r="Z1146" i="1"/>
  <c r="AB1150" i="1"/>
  <c r="Z1154" i="1"/>
  <c r="AB1158" i="1"/>
  <c r="Z1162" i="1"/>
  <c r="AB1197" i="1"/>
  <c r="AB1199" i="1"/>
  <c r="AB1204" i="1"/>
  <c r="AB1206" i="1"/>
  <c r="AB1213" i="1"/>
  <c r="AB1215" i="1"/>
  <c r="AB1220" i="1"/>
  <c r="AB1222" i="1"/>
  <c r="AB1229" i="1"/>
  <c r="AB1231" i="1"/>
  <c r="AB1236" i="1"/>
  <c r="AB1238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43" i="1"/>
  <c r="AB1651" i="1"/>
  <c r="AB1653" i="1"/>
  <c r="AB1052" i="1"/>
  <c r="AB1060" i="1"/>
  <c r="AB1068" i="1"/>
  <c r="AB1076" i="1"/>
  <c r="AB1084" i="1"/>
  <c r="AB1092" i="1"/>
  <c r="AB1100" i="1"/>
  <c r="AB1108" i="1"/>
  <c r="AB1116" i="1"/>
  <c r="V1122" i="1"/>
  <c r="AB1122" i="1" s="1"/>
  <c r="S1123" i="1"/>
  <c r="AB1123" i="1" s="1"/>
  <c r="AB1124" i="1"/>
  <c r="P1128" i="1"/>
  <c r="AB1128" i="1" s="1"/>
  <c r="V1130" i="1"/>
  <c r="S1131" i="1"/>
  <c r="AB1131" i="1" s="1"/>
  <c r="AB1132" i="1"/>
  <c r="P1136" i="1"/>
  <c r="AB1136" i="1" s="1"/>
  <c r="M1137" i="1"/>
  <c r="AB1137" i="1" s="1"/>
  <c r="V1138" i="1"/>
  <c r="S1139" i="1"/>
  <c r="AB1139" i="1" s="1"/>
  <c r="AB1140" i="1"/>
  <c r="P1144" i="1"/>
  <c r="AB1144" i="1" s="1"/>
  <c r="M1145" i="1"/>
  <c r="AB1145" i="1" s="1"/>
  <c r="V1146" i="1"/>
  <c r="S1147" i="1"/>
  <c r="AB1147" i="1" s="1"/>
  <c r="AB1148" i="1"/>
  <c r="P1152" i="1"/>
  <c r="AB1152" i="1" s="1"/>
  <c r="M1153" i="1"/>
  <c r="AB1153" i="1" s="1"/>
  <c r="V1154" i="1"/>
  <c r="S1155" i="1"/>
  <c r="AB1155" i="1" s="1"/>
  <c r="AB1156" i="1"/>
  <c r="P1160" i="1"/>
  <c r="AB1160" i="1" s="1"/>
  <c r="M1161" i="1"/>
  <c r="AB1161" i="1" s="1"/>
  <c r="V1162" i="1"/>
  <c r="AB1165" i="1"/>
  <c r="AB1169" i="1"/>
  <c r="AB1173" i="1"/>
  <c r="AB1568" i="1"/>
  <c r="AB1570" i="1"/>
  <c r="AB1584" i="1"/>
  <c r="AB1586" i="1"/>
  <c r="AB1600" i="1"/>
  <c r="AB1603" i="1"/>
  <c r="AB1619" i="1"/>
  <c r="AB1659" i="1"/>
  <c r="AB1050" i="1"/>
  <c r="Z1054" i="1"/>
  <c r="AB1054" i="1" s="1"/>
  <c r="AB1058" i="1"/>
  <c r="Z1062" i="1"/>
  <c r="AB1062" i="1" s="1"/>
  <c r="AB1066" i="1"/>
  <c r="AB1074" i="1"/>
  <c r="AB1082" i="1"/>
  <c r="AB1090" i="1"/>
  <c r="AB1098" i="1"/>
  <c r="AB1106" i="1"/>
  <c r="AB1114" i="1"/>
  <c r="AB1130" i="1"/>
  <c r="AB1138" i="1"/>
  <c r="AB1146" i="1"/>
  <c r="AB1154" i="1"/>
  <c r="AB1162" i="1"/>
  <c r="AB1196" i="1"/>
  <c r="AB1198" i="1"/>
  <c r="AB1205" i="1"/>
  <c r="AB1212" i="1"/>
  <c r="AB1214" i="1"/>
  <c r="AB1221" i="1"/>
  <c r="AB1228" i="1"/>
  <c r="AB1230" i="1"/>
  <c r="AB1237" i="1"/>
  <c r="AB1244" i="1"/>
  <c r="AB1246" i="1"/>
  <c r="AB1253" i="1"/>
  <c r="AB1255" i="1"/>
  <c r="AB1260" i="1"/>
  <c r="AB1262" i="1"/>
  <c r="AB1269" i="1"/>
  <c r="AB1276" i="1"/>
  <c r="AB1278" i="1"/>
  <c r="AB1285" i="1"/>
  <c r="AB1292" i="1"/>
  <c r="AB1294" i="1"/>
  <c r="AB1301" i="1"/>
  <c r="AB1308" i="1"/>
  <c r="AB1310" i="1"/>
  <c r="AB1317" i="1"/>
  <c r="AB1324" i="1"/>
  <c r="AB1326" i="1"/>
  <c r="AB1333" i="1"/>
  <c r="AB1340" i="1"/>
  <c r="AB1342" i="1"/>
  <c r="AB1349" i="1"/>
  <c r="AB1356" i="1"/>
  <c r="AB1358" i="1"/>
  <c r="AB1365" i="1"/>
  <c r="AB1372" i="1"/>
  <c r="AB1374" i="1"/>
  <c r="AB1381" i="1"/>
  <c r="AB1388" i="1"/>
  <c r="AB1390" i="1"/>
  <c r="AB1397" i="1"/>
  <c r="AB1404" i="1"/>
  <c r="AB1406" i="1"/>
  <c r="AB1413" i="1"/>
  <c r="AB1420" i="1"/>
  <c r="AB1422" i="1"/>
  <c r="AB1429" i="1"/>
  <c r="AB1436" i="1"/>
  <c r="AB1438" i="1"/>
  <c r="AB1445" i="1"/>
  <c r="AB1452" i="1"/>
  <c r="AB1454" i="1"/>
  <c r="AB1461" i="1"/>
  <c r="AB1468" i="1"/>
  <c r="AB1470" i="1"/>
  <c r="AB1477" i="1"/>
  <c r="AB1484" i="1"/>
  <c r="AB1486" i="1"/>
  <c r="AB1493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9" i="1"/>
  <c r="AB1627" i="1"/>
  <c r="AB1645" i="1"/>
  <c r="AB1664" i="1"/>
  <c r="Z1604" i="1"/>
  <c r="AB1604" i="1" s="1"/>
  <c r="M1607" i="1"/>
  <c r="AB1607" i="1" s="1"/>
  <c r="S1609" i="1"/>
  <c r="P1614" i="1"/>
  <c r="V1616" i="1"/>
  <c r="AB1616" i="1" s="1"/>
  <c r="Z1620" i="1"/>
  <c r="AB1620" i="1" s="1"/>
  <c r="M1623" i="1"/>
  <c r="AB1623" i="1" s="1"/>
  <c r="S1625" i="1"/>
  <c r="AB1625" i="1" s="1"/>
  <c r="P1630" i="1"/>
  <c r="V1632" i="1"/>
  <c r="AB1632" i="1" s="1"/>
  <c r="Z1636" i="1"/>
  <c r="AB1636" i="1" s="1"/>
  <c r="M1639" i="1"/>
  <c r="AB1639" i="1" s="1"/>
  <c r="S1641" i="1"/>
  <c r="AB1641" i="1" s="1"/>
  <c r="P1646" i="1"/>
  <c r="V1648" i="1"/>
  <c r="AB1648" i="1" s="1"/>
  <c r="Z1652" i="1"/>
  <c r="AB1652" i="1" s="1"/>
  <c r="M1655" i="1"/>
  <c r="AB1655" i="1" s="1"/>
  <c r="S1657" i="1"/>
  <c r="AB1657" i="1" s="1"/>
  <c r="P1662" i="1"/>
  <c r="V1664" i="1"/>
  <c r="Z1668" i="1"/>
  <c r="AB1668" i="1" s="1"/>
  <c r="Z1669" i="1"/>
  <c r="AB1669" i="1" s="1"/>
  <c r="M1672" i="1"/>
  <c r="AB1672" i="1" s="1"/>
  <c r="V1673" i="1"/>
  <c r="AB1673" i="1" s="1"/>
  <c r="AB1678" i="1"/>
  <c r="S1678" i="1"/>
  <c r="AB1679" i="1"/>
  <c r="P1683" i="1"/>
  <c r="Z1685" i="1"/>
  <c r="AB1685" i="1" s="1"/>
  <c r="M1688" i="1"/>
  <c r="AB1688" i="1" s="1"/>
  <c r="V1689" i="1"/>
  <c r="AB1689" i="1" s="1"/>
  <c r="S1694" i="1"/>
  <c r="AB1694" i="1" s="1"/>
  <c r="AB1695" i="1"/>
  <c r="P1699" i="1"/>
  <c r="Z1701" i="1"/>
  <c r="AB1701" i="1" s="1"/>
  <c r="M1704" i="1"/>
  <c r="AB1704" i="1" s="1"/>
  <c r="V1705" i="1"/>
  <c r="AB1705" i="1" s="1"/>
  <c r="AB1710" i="1"/>
  <c r="S1710" i="1"/>
  <c r="AB1711" i="1"/>
  <c r="P1715" i="1"/>
  <c r="Z1717" i="1"/>
  <c r="AB1717" i="1" s="1"/>
  <c r="M1720" i="1"/>
  <c r="AB1720" i="1" s="1"/>
  <c r="V1721" i="1"/>
  <c r="AB1721" i="1" s="1"/>
  <c r="S1726" i="1"/>
  <c r="AB1726" i="1" s="1"/>
  <c r="AB1727" i="1"/>
  <c r="P1731" i="1"/>
  <c r="Z1733" i="1"/>
  <c r="AB1733" i="1" s="1"/>
  <c r="M1736" i="1"/>
  <c r="AB1736" i="1" s="1"/>
  <c r="V1737" i="1"/>
  <c r="AB1737" i="1" s="1"/>
  <c r="AB1742" i="1"/>
  <c r="S1742" i="1"/>
  <c r="AB1743" i="1"/>
  <c r="P1747" i="1"/>
  <c r="Z1749" i="1"/>
  <c r="AB1749" i="1" s="1"/>
  <c r="M1752" i="1"/>
  <c r="AB1752" i="1" s="1"/>
  <c r="V1753" i="1"/>
  <c r="AB1753" i="1" s="1"/>
  <c r="S1758" i="1"/>
  <c r="AB1758" i="1" s="1"/>
  <c r="AB1759" i="1"/>
  <c r="P1763" i="1"/>
  <c r="Z1765" i="1"/>
  <c r="AB1765" i="1" s="1"/>
  <c r="M1768" i="1"/>
  <c r="AB1768" i="1" s="1"/>
  <c r="V1769" i="1"/>
  <c r="AB1769" i="1" s="1"/>
  <c r="AB1774" i="1"/>
  <c r="S1774" i="1"/>
  <c r="AB1775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6" i="1"/>
  <c r="AB2188" i="1"/>
  <c r="AB2190" i="1"/>
  <c r="AB2192" i="1"/>
  <c r="AB2194" i="1"/>
  <c r="AB2196" i="1"/>
  <c r="AB2198" i="1"/>
  <c r="AB2200" i="1"/>
  <c r="AB2205" i="1"/>
  <c r="AB2214" i="1"/>
  <c r="AB2216" i="1"/>
  <c r="AB2221" i="1"/>
  <c r="AB2230" i="1"/>
  <c r="AB2232" i="1"/>
  <c r="AB2237" i="1"/>
  <c r="AB2246" i="1"/>
  <c r="AB2248" i="1"/>
  <c r="AB2253" i="1"/>
  <c r="AB2262" i="1"/>
  <c r="AB2264" i="1"/>
  <c r="AB2280" i="1"/>
  <c r="AB2296" i="1"/>
  <c r="AB2302" i="1"/>
  <c r="AB2312" i="1"/>
  <c r="AB2318" i="1"/>
  <c r="AB2328" i="1"/>
  <c r="AB2334" i="1"/>
  <c r="AB2344" i="1"/>
  <c r="AB2350" i="1"/>
  <c r="AB1610" i="1"/>
  <c r="AB1626" i="1"/>
  <c r="AB1642" i="1"/>
  <c r="AB1658" i="1"/>
  <c r="AB1771" i="1"/>
  <c r="AB2182" i="1"/>
  <c r="AB2184" i="1"/>
  <c r="AB2201" i="1"/>
  <c r="AB2203" i="1"/>
  <c r="AB2210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69" i="1"/>
  <c r="AB2271" i="1"/>
  <c r="AB1602" i="1"/>
  <c r="P1606" i="1"/>
  <c r="AB1606" i="1" s="1"/>
  <c r="V1608" i="1"/>
  <c r="AB1608" i="1" s="1"/>
  <c r="Z1612" i="1"/>
  <c r="AB1612" i="1" s="1"/>
  <c r="AB1614" i="1"/>
  <c r="M1615" i="1"/>
  <c r="AB1615" i="1" s="1"/>
  <c r="S1617" i="1"/>
  <c r="AB1617" i="1" s="1"/>
  <c r="P1622" i="1"/>
  <c r="AB1622" i="1" s="1"/>
  <c r="V1624" i="1"/>
  <c r="AB1624" i="1" s="1"/>
  <c r="Z1628" i="1"/>
  <c r="AB1628" i="1" s="1"/>
  <c r="AB1630" i="1"/>
  <c r="M1631" i="1"/>
  <c r="AB1631" i="1" s="1"/>
  <c r="S1633" i="1"/>
  <c r="AB1633" i="1" s="1"/>
  <c r="P1638" i="1"/>
  <c r="AB1638" i="1" s="1"/>
  <c r="V1640" i="1"/>
  <c r="AB1640" i="1" s="1"/>
  <c r="Z1644" i="1"/>
  <c r="AB1644" i="1" s="1"/>
  <c r="AB1646" i="1"/>
  <c r="M1647" i="1"/>
  <c r="AB1647" i="1" s="1"/>
  <c r="S1649" i="1"/>
  <c r="AB1649" i="1" s="1"/>
  <c r="P1654" i="1"/>
  <c r="AB1654" i="1" s="1"/>
  <c r="V1656" i="1"/>
  <c r="AB1656" i="1" s="1"/>
  <c r="Z1660" i="1"/>
  <c r="AB1660" i="1" s="1"/>
  <c r="AB1662" i="1"/>
  <c r="M1663" i="1"/>
  <c r="AB1663" i="1" s="1"/>
  <c r="S1665" i="1"/>
  <c r="AB1665" i="1" s="1"/>
  <c r="S1670" i="1"/>
  <c r="AB1670" i="1" s="1"/>
  <c r="AB1671" i="1"/>
  <c r="P1675" i="1"/>
  <c r="AB1675" i="1" s="1"/>
  <c r="Z1677" i="1"/>
  <c r="AB1677" i="1" s="1"/>
  <c r="M1680" i="1"/>
  <c r="AB1680" i="1" s="1"/>
  <c r="V1681" i="1"/>
  <c r="AB1681" i="1" s="1"/>
  <c r="AB1686" i="1"/>
  <c r="S1686" i="1"/>
  <c r="AB1687" i="1"/>
  <c r="P1691" i="1"/>
  <c r="AB1691" i="1" s="1"/>
  <c r="Z1693" i="1"/>
  <c r="AB1693" i="1" s="1"/>
  <c r="M1696" i="1"/>
  <c r="AB1696" i="1" s="1"/>
  <c r="V1697" i="1"/>
  <c r="AB1697" i="1" s="1"/>
  <c r="S1702" i="1"/>
  <c r="AB1702" i="1" s="1"/>
  <c r="AB1703" i="1"/>
  <c r="P1707" i="1"/>
  <c r="AB1707" i="1" s="1"/>
  <c r="Z1709" i="1"/>
  <c r="AB1709" i="1" s="1"/>
  <c r="M1712" i="1"/>
  <c r="AB1712" i="1" s="1"/>
  <c r="V1713" i="1"/>
  <c r="AB1713" i="1" s="1"/>
  <c r="AB1718" i="1"/>
  <c r="S1718" i="1"/>
  <c r="AB1719" i="1"/>
  <c r="P1723" i="1"/>
  <c r="AB1723" i="1" s="1"/>
  <c r="Z1725" i="1"/>
  <c r="AB1725" i="1" s="1"/>
  <c r="M1728" i="1"/>
  <c r="AB1728" i="1" s="1"/>
  <c r="V1729" i="1"/>
  <c r="AB1729" i="1" s="1"/>
  <c r="S1734" i="1"/>
  <c r="AB1734" i="1" s="1"/>
  <c r="AB1735" i="1"/>
  <c r="P1739" i="1"/>
  <c r="AB1739" i="1" s="1"/>
  <c r="M1744" i="1"/>
  <c r="AB1744" i="1" s="1"/>
  <c r="V1745" i="1"/>
  <c r="AB1745" i="1" s="1"/>
  <c r="S1750" i="1"/>
  <c r="AB1750" i="1" s="1"/>
  <c r="AB1751" i="1"/>
  <c r="P1755" i="1"/>
  <c r="AB1755" i="1" s="1"/>
  <c r="M1760" i="1"/>
  <c r="AB1760" i="1" s="1"/>
  <c r="V1761" i="1"/>
  <c r="AB1761" i="1" s="1"/>
  <c r="S1766" i="1"/>
  <c r="AB1766" i="1" s="1"/>
  <c r="AB1767" i="1"/>
  <c r="M1776" i="1"/>
  <c r="AB1776" i="1" s="1"/>
  <c r="V1777" i="1"/>
  <c r="AB1777" i="1" s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310" i="1"/>
  <c r="AB2320" i="1"/>
  <c r="AB2326" i="1"/>
  <c r="AB2336" i="1"/>
  <c r="AB2342" i="1"/>
  <c r="AB2352" i="1"/>
  <c r="AB1618" i="1"/>
  <c r="AB1634" i="1"/>
  <c r="AB1650" i="1"/>
  <c r="AB1666" i="1"/>
  <c r="AB1682" i="1"/>
  <c r="AB1683" i="1"/>
  <c r="AB1698" i="1"/>
  <c r="AB1699" i="1"/>
  <c r="AB1714" i="1"/>
  <c r="AB1715" i="1"/>
  <c r="AB1730" i="1"/>
  <c r="AB1731" i="1"/>
  <c r="AB1746" i="1"/>
  <c r="AB1747" i="1"/>
  <c r="AB1762" i="1"/>
  <c r="AB1763" i="1"/>
  <c r="AB1778" i="1"/>
  <c r="AB1780" i="1"/>
  <c r="AB1787" i="1"/>
  <c r="AB1794" i="1"/>
  <c r="AB1796" i="1"/>
  <c r="AB1803" i="1"/>
  <c r="AB1810" i="1"/>
  <c r="AB1812" i="1"/>
  <c r="AB1819" i="1"/>
  <c r="AB1826" i="1"/>
  <c r="AB1828" i="1"/>
  <c r="AB1835" i="1"/>
  <c r="AB1842" i="1"/>
  <c r="AB1844" i="1"/>
  <c r="AB1851" i="1"/>
  <c r="AB1858" i="1"/>
  <c r="AB1860" i="1"/>
  <c r="AB1867" i="1"/>
  <c r="AB1874" i="1"/>
  <c r="AB1876" i="1"/>
  <c r="AB1883" i="1"/>
  <c r="AB1890" i="1"/>
  <c r="AB1892" i="1"/>
  <c r="AB1899" i="1"/>
  <c r="AB1906" i="1"/>
  <c r="AB1908" i="1"/>
  <c r="AB1915" i="1"/>
  <c r="AB1922" i="1"/>
  <c r="AB1924" i="1"/>
  <c r="AB1931" i="1"/>
  <c r="AB2183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0" i="1"/>
  <c r="AB2272" i="1"/>
  <c r="AB2279" i="1"/>
  <c r="AB2287" i="1"/>
  <c r="AB2303" i="1"/>
  <c r="AB2311" i="1"/>
  <c r="AB2319" i="1"/>
  <c r="AB2327" i="1"/>
  <c r="AB2335" i="1"/>
  <c r="AB2343" i="1"/>
  <c r="AB2351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91" i="1"/>
  <c r="AB2393" i="1"/>
  <c r="AB2395" i="1"/>
  <c r="AB2397" i="1"/>
  <c r="AB2399" i="1"/>
  <c r="AB2401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494" i="1"/>
  <c r="AB2499" i="1"/>
  <c r="AB2501" i="1"/>
  <c r="AB2508" i="1"/>
  <c r="AB2515" i="1"/>
  <c r="AB2517" i="1"/>
  <c r="AB2524" i="1"/>
  <c r="AB2531" i="1"/>
  <c r="AB2533" i="1"/>
  <c r="AB2540" i="1"/>
  <c r="AB2547" i="1"/>
  <c r="AB2549" i="1"/>
  <c r="AB2556" i="1"/>
  <c r="AB2563" i="1"/>
  <c r="AB2565" i="1"/>
  <c r="AB2572" i="1"/>
  <c r="AB2579" i="1"/>
  <c r="AB2581" i="1"/>
  <c r="AB2588" i="1"/>
  <c r="AB2595" i="1"/>
  <c r="AB2597" i="1"/>
  <c r="AB2604" i="1"/>
  <c r="AB2606" i="1"/>
  <c r="AB2611" i="1"/>
  <c r="AB2613" i="1"/>
  <c r="AB2620" i="1"/>
  <c r="AB2632" i="1"/>
  <c r="AB2640" i="1"/>
  <c r="AB2642" i="1"/>
  <c r="AB2666" i="1"/>
  <c r="AB2688" i="1"/>
  <c r="AB2690" i="1"/>
  <c r="AB2712" i="1"/>
  <c r="AB2720" i="1"/>
  <c r="AB2722" i="1"/>
  <c r="AB2754" i="1"/>
  <c r="AB2802" i="1"/>
  <c r="AB2818" i="1"/>
  <c r="AB2834" i="1"/>
  <c r="AB2850" i="1"/>
  <c r="AB2866" i="1"/>
  <c r="AB2882" i="1"/>
  <c r="AB2898" i="1"/>
  <c r="AB2914" i="1"/>
  <c r="V2273" i="1"/>
  <c r="S2274" i="1"/>
  <c r="AB2274" i="1" s="1"/>
  <c r="AB2275" i="1"/>
  <c r="S2282" i="1"/>
  <c r="AB2282" i="1" s="1"/>
  <c r="AB2283" i="1"/>
  <c r="S2290" i="1"/>
  <c r="AB2290" i="1" s="1"/>
  <c r="AB2291" i="1"/>
  <c r="P2295" i="1"/>
  <c r="AB2295" i="1" s="1"/>
  <c r="V2297" i="1"/>
  <c r="S2298" i="1"/>
  <c r="AB2298" i="1" s="1"/>
  <c r="AB2299" i="1"/>
  <c r="S2306" i="1"/>
  <c r="AB2306" i="1" s="1"/>
  <c r="AB2307" i="1"/>
  <c r="S2314" i="1"/>
  <c r="AB2314" i="1" s="1"/>
  <c r="AB2315" i="1"/>
  <c r="V2321" i="1"/>
  <c r="S2322" i="1"/>
  <c r="AB2322" i="1" s="1"/>
  <c r="AB2323" i="1"/>
  <c r="V2329" i="1"/>
  <c r="S2330" i="1"/>
  <c r="AB2330" i="1" s="1"/>
  <c r="AB2331" i="1"/>
  <c r="V2337" i="1"/>
  <c r="AB2339" i="1"/>
  <c r="V2345" i="1"/>
  <c r="S2346" i="1"/>
  <c r="AB2346" i="1" s="1"/>
  <c r="AB2347" i="1"/>
  <c r="V2353" i="1"/>
  <c r="S2354" i="1"/>
  <c r="AB2354" i="1" s="1"/>
  <c r="AB2355" i="1"/>
  <c r="P2389" i="1"/>
  <c r="AB2389" i="1" s="1"/>
  <c r="M2390" i="1"/>
  <c r="AB2390" i="1" s="1"/>
  <c r="M2398" i="1"/>
  <c r="AB2398" i="1" s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06" i="1"/>
  <c r="AB2511" i="1"/>
  <c r="AB2513" i="1"/>
  <c r="AB2520" i="1"/>
  <c r="AB2522" i="1"/>
  <c r="AB2527" i="1"/>
  <c r="AB2529" i="1"/>
  <c r="AB2536" i="1"/>
  <c r="AB2538" i="1"/>
  <c r="AB2543" i="1"/>
  <c r="AB2545" i="1"/>
  <c r="AB2552" i="1"/>
  <c r="AB2554" i="1"/>
  <c r="AB2559" i="1"/>
  <c r="AB2561" i="1"/>
  <c r="AB2568" i="1"/>
  <c r="AB2570" i="1"/>
  <c r="AB2575" i="1"/>
  <c r="AB2577" i="1"/>
  <c r="AB2584" i="1"/>
  <c r="AB2586" i="1"/>
  <c r="AB2591" i="1"/>
  <c r="AB2593" i="1"/>
  <c r="AB2602" i="1"/>
  <c r="AB2607" i="1"/>
  <c r="AB2609" i="1"/>
  <c r="AB2618" i="1"/>
  <c r="AB2648" i="1"/>
  <c r="AB2656" i="1"/>
  <c r="AB2696" i="1"/>
  <c r="AB2728" i="1"/>
  <c r="AB2760" i="1"/>
  <c r="AB2768" i="1"/>
  <c r="AB2784" i="1"/>
  <c r="AB2800" i="1"/>
  <c r="AB2806" i="1"/>
  <c r="AB2816" i="1"/>
  <c r="AB2832" i="1"/>
  <c r="AB2848" i="1"/>
  <c r="AB2864" i="1"/>
  <c r="AB2870" i="1"/>
  <c r="AB2880" i="1"/>
  <c r="AB2886" i="1"/>
  <c r="AB2896" i="1"/>
  <c r="AB2902" i="1"/>
  <c r="AB2912" i="1"/>
  <c r="AB2918" i="1"/>
  <c r="AB2928" i="1"/>
  <c r="AB2273" i="1"/>
  <c r="Z2277" i="1"/>
  <c r="AB2277" i="1" s="1"/>
  <c r="AB2281" i="1"/>
  <c r="Z2285" i="1"/>
  <c r="AB2285" i="1" s="1"/>
  <c r="AB2289" i="1"/>
  <c r="Z2293" i="1"/>
  <c r="AB2293" i="1" s="1"/>
  <c r="AB2297" i="1"/>
  <c r="Z2301" i="1"/>
  <c r="AB2301" i="1" s="1"/>
  <c r="AB2305" i="1"/>
  <c r="Z2309" i="1"/>
  <c r="AB2309" i="1" s="1"/>
  <c r="AB2313" i="1"/>
  <c r="Z2317" i="1"/>
  <c r="AB2317" i="1" s="1"/>
  <c r="AB2321" i="1"/>
  <c r="Z2325" i="1"/>
  <c r="AB2325" i="1" s="1"/>
  <c r="AB2329" i="1"/>
  <c r="Z2333" i="1"/>
  <c r="AB2333" i="1" s="1"/>
  <c r="AB2337" i="1"/>
  <c r="Z2341" i="1"/>
  <c r="AB2341" i="1" s="1"/>
  <c r="AB2345" i="1"/>
  <c r="Z2349" i="1"/>
  <c r="AB2349" i="1" s="1"/>
  <c r="AB2353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7" i="1"/>
  <c r="AB2509" i="1"/>
  <c r="AB2516" i="1"/>
  <c r="AB2518" i="1"/>
  <c r="AB2523" i="1"/>
  <c r="AB2525" i="1"/>
  <c r="AB2532" i="1"/>
  <c r="AB2534" i="1"/>
  <c r="AB2539" i="1"/>
  <c r="AB2541" i="1"/>
  <c r="AB2548" i="1"/>
  <c r="AB2550" i="1"/>
  <c r="AB2555" i="1"/>
  <c r="AB2557" i="1"/>
  <c r="AB2564" i="1"/>
  <c r="AB2566" i="1"/>
  <c r="AB2571" i="1"/>
  <c r="AB2573" i="1"/>
  <c r="AB2580" i="1"/>
  <c r="AB2582" i="1"/>
  <c r="AB2587" i="1"/>
  <c r="AB2589" i="1"/>
  <c r="AB2596" i="1"/>
  <c r="AB2598" i="1"/>
  <c r="AB2603" i="1"/>
  <c r="AB2605" i="1"/>
  <c r="AB2612" i="1"/>
  <c r="AB2614" i="1"/>
  <c r="AB2619" i="1"/>
  <c r="AB2621" i="1"/>
  <c r="AB2634" i="1"/>
  <c r="AB2664" i="1"/>
  <c r="AB2672" i="1"/>
  <c r="AB2714" i="1"/>
  <c r="AB2736" i="1"/>
  <c r="AB2776" i="1"/>
  <c r="AB2922" i="1"/>
  <c r="Z2625" i="1"/>
  <c r="AB2625" i="1" s="1"/>
  <c r="M2628" i="1"/>
  <c r="AB2628" i="1" s="1"/>
  <c r="S2630" i="1"/>
  <c r="AB2630" i="1" s="1"/>
  <c r="P2635" i="1"/>
  <c r="V2637" i="1"/>
  <c r="AB2637" i="1" s="1"/>
  <c r="Z2641" i="1"/>
  <c r="AB2641" i="1" s="1"/>
  <c r="M2644" i="1"/>
  <c r="AB2644" i="1" s="1"/>
  <c r="S2646" i="1"/>
  <c r="AB2646" i="1" s="1"/>
  <c r="P2651" i="1"/>
  <c r="V2653" i="1"/>
  <c r="AB2653" i="1" s="1"/>
  <c r="Z2657" i="1"/>
  <c r="AB2657" i="1" s="1"/>
  <c r="M2660" i="1"/>
  <c r="AB2660" i="1" s="1"/>
  <c r="S2662" i="1"/>
  <c r="AB2662" i="1" s="1"/>
  <c r="P2667" i="1"/>
  <c r="V2669" i="1"/>
  <c r="AB2669" i="1" s="1"/>
  <c r="Z2673" i="1"/>
  <c r="AB2673" i="1" s="1"/>
  <c r="M2676" i="1"/>
  <c r="AB2676" i="1" s="1"/>
  <c r="S2678" i="1"/>
  <c r="AB2678" i="1" s="1"/>
  <c r="P2683" i="1"/>
  <c r="V2685" i="1"/>
  <c r="AB2685" i="1" s="1"/>
  <c r="Z2689" i="1"/>
  <c r="AB2689" i="1" s="1"/>
  <c r="M2692" i="1"/>
  <c r="AB2692" i="1" s="1"/>
  <c r="S2694" i="1"/>
  <c r="AB2694" i="1" s="1"/>
  <c r="P2699" i="1"/>
  <c r="V2701" i="1"/>
  <c r="AB2701" i="1" s="1"/>
  <c r="Z2705" i="1"/>
  <c r="AB2705" i="1" s="1"/>
  <c r="M2708" i="1"/>
  <c r="AB2708" i="1" s="1"/>
  <c r="S2710" i="1"/>
  <c r="AB2710" i="1" s="1"/>
  <c r="P2715" i="1"/>
  <c r="V2717" i="1"/>
  <c r="AB2717" i="1" s="1"/>
  <c r="Z2721" i="1"/>
  <c r="AB2721" i="1" s="1"/>
  <c r="M2724" i="1"/>
  <c r="AB2724" i="1" s="1"/>
  <c r="S2726" i="1"/>
  <c r="AB2726" i="1" s="1"/>
  <c r="P2731" i="1"/>
  <c r="V2733" i="1"/>
  <c r="AB2733" i="1" s="1"/>
  <c r="Z2737" i="1"/>
  <c r="AB2737" i="1" s="1"/>
  <c r="M2740" i="1"/>
  <c r="AB2740" i="1" s="1"/>
  <c r="S2742" i="1"/>
  <c r="AB2742" i="1" s="1"/>
  <c r="P2747" i="1"/>
  <c r="V2749" i="1"/>
  <c r="AB2749" i="1" s="1"/>
  <c r="Z2753" i="1"/>
  <c r="AB2753" i="1" s="1"/>
  <c r="M2756" i="1"/>
  <c r="AB2756" i="1" s="1"/>
  <c r="S2758" i="1"/>
  <c r="AB2758" i="1" s="1"/>
  <c r="P2763" i="1"/>
  <c r="V2765" i="1"/>
  <c r="AB2765" i="1" s="1"/>
  <c r="Z2769" i="1"/>
  <c r="AB2769" i="1" s="1"/>
  <c r="M2772" i="1"/>
  <c r="AB2772" i="1" s="1"/>
  <c r="S2774" i="1"/>
  <c r="AB2774" i="1" s="1"/>
  <c r="P2779" i="1"/>
  <c r="V2781" i="1"/>
  <c r="AB2781" i="1" s="1"/>
  <c r="Z2785" i="1"/>
  <c r="AB2785" i="1" s="1"/>
  <c r="M2788" i="1"/>
  <c r="AB2788" i="1" s="1"/>
  <c r="Z2789" i="1"/>
  <c r="AB2793" i="1"/>
  <c r="Z2797" i="1"/>
  <c r="AB2801" i="1"/>
  <c r="Z2805" i="1"/>
  <c r="AB2809" i="1"/>
  <c r="Z2813" i="1"/>
  <c r="AB2817" i="1"/>
  <c r="Z2821" i="1"/>
  <c r="AB2825" i="1"/>
  <c r="Z2829" i="1"/>
  <c r="AB2833" i="1"/>
  <c r="Z2837" i="1"/>
  <c r="AB2841" i="1"/>
  <c r="Z2845" i="1"/>
  <c r="AB2849" i="1"/>
  <c r="Z2853" i="1"/>
  <c r="AB2857" i="1"/>
  <c r="Z2861" i="1"/>
  <c r="AB2865" i="1"/>
  <c r="Z2869" i="1"/>
  <c r="AB2873" i="1"/>
  <c r="Z2877" i="1"/>
  <c r="AB2881" i="1"/>
  <c r="Z2885" i="1"/>
  <c r="AB2889" i="1"/>
  <c r="Z2893" i="1"/>
  <c r="AB2897" i="1"/>
  <c r="Z2901" i="1"/>
  <c r="AB2905" i="1"/>
  <c r="Z2909" i="1"/>
  <c r="AB2913" i="1"/>
  <c r="Z2917" i="1"/>
  <c r="AB2921" i="1"/>
  <c r="Z2925" i="1"/>
  <c r="AB2929" i="1"/>
  <c r="AB2944" i="1"/>
  <c r="AB3039" i="1"/>
  <c r="AB3055" i="1"/>
  <c r="AB2631" i="1"/>
  <c r="AB2647" i="1"/>
  <c r="AB2663" i="1"/>
  <c r="AB2679" i="1"/>
  <c r="AB2695" i="1"/>
  <c r="AB2711" i="1"/>
  <c r="AB2727" i="1"/>
  <c r="AB2743" i="1"/>
  <c r="AB2759" i="1"/>
  <c r="AB2775" i="1"/>
  <c r="AB2791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2887" i="1"/>
  <c r="AB2895" i="1"/>
  <c r="AB2903" i="1"/>
  <c r="AB2911" i="1"/>
  <c r="AB2919" i="1"/>
  <c r="AB2927" i="1"/>
  <c r="S2622" i="1"/>
  <c r="AB2622" i="1" s="1"/>
  <c r="P2627" i="1"/>
  <c r="AB2627" i="1" s="1"/>
  <c r="V2629" i="1"/>
  <c r="AB2629" i="1" s="1"/>
  <c r="Z2633" i="1"/>
  <c r="AB2633" i="1" s="1"/>
  <c r="AB2635" i="1"/>
  <c r="M2636" i="1"/>
  <c r="AB2636" i="1" s="1"/>
  <c r="S2638" i="1"/>
  <c r="AB2638" i="1" s="1"/>
  <c r="P2643" i="1"/>
  <c r="AB2643" i="1" s="1"/>
  <c r="V2645" i="1"/>
  <c r="AB2645" i="1" s="1"/>
  <c r="Z2649" i="1"/>
  <c r="AB2649" i="1" s="1"/>
  <c r="AB2651" i="1"/>
  <c r="M2652" i="1"/>
  <c r="AB2652" i="1" s="1"/>
  <c r="S2654" i="1"/>
  <c r="AB2654" i="1" s="1"/>
  <c r="P2659" i="1"/>
  <c r="AB2659" i="1" s="1"/>
  <c r="V2661" i="1"/>
  <c r="AB2661" i="1" s="1"/>
  <c r="Z2665" i="1"/>
  <c r="AB2665" i="1" s="1"/>
  <c r="AB2667" i="1"/>
  <c r="M2668" i="1"/>
  <c r="AB2668" i="1" s="1"/>
  <c r="S2670" i="1"/>
  <c r="AB2670" i="1" s="1"/>
  <c r="P2675" i="1"/>
  <c r="AB2675" i="1" s="1"/>
  <c r="V2677" i="1"/>
  <c r="AB2677" i="1" s="1"/>
  <c r="Z2681" i="1"/>
  <c r="AB2681" i="1" s="1"/>
  <c r="AB2683" i="1"/>
  <c r="M2684" i="1"/>
  <c r="AB2684" i="1" s="1"/>
  <c r="S2686" i="1"/>
  <c r="AB2686" i="1" s="1"/>
  <c r="P2691" i="1"/>
  <c r="AB2691" i="1" s="1"/>
  <c r="V2693" i="1"/>
  <c r="AB2693" i="1" s="1"/>
  <c r="Z2697" i="1"/>
  <c r="AB2697" i="1" s="1"/>
  <c r="AB2699" i="1"/>
  <c r="M2700" i="1"/>
  <c r="AB2700" i="1" s="1"/>
  <c r="S2702" i="1"/>
  <c r="AB2702" i="1" s="1"/>
  <c r="P2707" i="1"/>
  <c r="AB2707" i="1" s="1"/>
  <c r="V2709" i="1"/>
  <c r="AB2709" i="1" s="1"/>
  <c r="Z2713" i="1"/>
  <c r="AB2713" i="1" s="1"/>
  <c r="AB2715" i="1"/>
  <c r="M2716" i="1"/>
  <c r="AB2716" i="1" s="1"/>
  <c r="S2718" i="1"/>
  <c r="AB2718" i="1" s="1"/>
  <c r="P2723" i="1"/>
  <c r="AB2723" i="1" s="1"/>
  <c r="V2725" i="1"/>
  <c r="AB2725" i="1" s="1"/>
  <c r="Z2729" i="1"/>
  <c r="AB2729" i="1" s="1"/>
  <c r="AB2731" i="1"/>
  <c r="M2732" i="1"/>
  <c r="AB2732" i="1" s="1"/>
  <c r="S2734" i="1"/>
  <c r="AB2734" i="1" s="1"/>
  <c r="P2739" i="1"/>
  <c r="AB2739" i="1" s="1"/>
  <c r="V2741" i="1"/>
  <c r="AB2741" i="1" s="1"/>
  <c r="Z2745" i="1"/>
  <c r="AB2745" i="1" s="1"/>
  <c r="AB2747" i="1"/>
  <c r="M2748" i="1"/>
  <c r="AB2748" i="1" s="1"/>
  <c r="S2750" i="1"/>
  <c r="AB2750" i="1" s="1"/>
  <c r="P2755" i="1"/>
  <c r="AB2755" i="1" s="1"/>
  <c r="V2757" i="1"/>
  <c r="AB2757" i="1" s="1"/>
  <c r="Z2761" i="1"/>
  <c r="AB2761" i="1" s="1"/>
  <c r="AB2763" i="1"/>
  <c r="M2764" i="1"/>
  <c r="AB2764" i="1" s="1"/>
  <c r="S2766" i="1"/>
  <c r="AB2766" i="1" s="1"/>
  <c r="P2771" i="1"/>
  <c r="AB2771" i="1" s="1"/>
  <c r="V2773" i="1"/>
  <c r="AB2773" i="1" s="1"/>
  <c r="Z2777" i="1"/>
  <c r="AB2777" i="1" s="1"/>
  <c r="AB2779" i="1"/>
  <c r="M2780" i="1"/>
  <c r="AB2780" i="1" s="1"/>
  <c r="S2782" i="1"/>
  <c r="AB2782" i="1" s="1"/>
  <c r="P2787" i="1"/>
  <c r="AB2787" i="1" s="1"/>
  <c r="AB2789" i="1"/>
  <c r="AB2797" i="1"/>
  <c r="AB2805" i="1"/>
  <c r="AB2813" i="1"/>
  <c r="AB2821" i="1"/>
  <c r="AB2829" i="1"/>
  <c r="AB2837" i="1"/>
  <c r="AB2845" i="1"/>
  <c r="AB2853" i="1"/>
  <c r="AB2861" i="1"/>
  <c r="AB2869" i="1"/>
  <c r="AB2877" i="1"/>
  <c r="AB2885" i="1"/>
  <c r="AB2893" i="1"/>
  <c r="AB2901" i="1"/>
  <c r="AB2909" i="1"/>
  <c r="AB2917" i="1"/>
  <c r="AB2925" i="1"/>
  <c r="AB2999" i="1"/>
  <c r="AB3015" i="1"/>
  <c r="AB3031" i="1"/>
  <c r="AB3047" i="1"/>
  <c r="AB2623" i="1"/>
  <c r="AB2639" i="1"/>
  <c r="AB2655" i="1"/>
  <c r="AB2671" i="1"/>
  <c r="AB2687" i="1"/>
  <c r="AB2703" i="1"/>
  <c r="AB2719" i="1"/>
  <c r="AB2735" i="1"/>
  <c r="AB2751" i="1"/>
  <c r="AB2767" i="1"/>
  <c r="AB2783" i="1"/>
  <c r="AB2795" i="1"/>
  <c r="AB2803" i="1"/>
  <c r="AB2811" i="1"/>
  <c r="AB2819" i="1"/>
  <c r="AB2827" i="1"/>
  <c r="AB2835" i="1"/>
  <c r="AB2843" i="1"/>
  <c r="AB2851" i="1"/>
  <c r="AB2859" i="1"/>
  <c r="AB2867" i="1"/>
  <c r="AB2875" i="1"/>
  <c r="AB2883" i="1"/>
  <c r="AB2891" i="1"/>
  <c r="AB2899" i="1"/>
  <c r="AB2907" i="1"/>
  <c r="AB2915" i="1"/>
  <c r="AB2923" i="1"/>
  <c r="S2930" i="1"/>
  <c r="AB2930" i="1" s="1"/>
  <c r="AB2931" i="1"/>
  <c r="AB2995" i="1"/>
  <c r="AB3011" i="1"/>
  <c r="AB3027" i="1"/>
  <c r="AB3043" i="1"/>
  <c r="AB3059" i="1"/>
  <c r="Z2934" i="1"/>
  <c r="AB2934" i="1" s="1"/>
  <c r="S2940" i="1"/>
  <c r="AB2940" i="1" s="1"/>
  <c r="AB2941" i="1"/>
  <c r="P2945" i="1"/>
  <c r="AB2945" i="1" s="1"/>
  <c r="Z2947" i="1"/>
  <c r="AB2947" i="1" s="1"/>
  <c r="M2950" i="1"/>
  <c r="AB2950" i="1" s="1"/>
  <c r="V2951" i="1"/>
  <c r="AB2951" i="1" s="1"/>
  <c r="AB2956" i="1"/>
  <c r="S2956" i="1"/>
  <c r="AB2957" i="1"/>
  <c r="P2961" i="1"/>
  <c r="Z2963" i="1"/>
  <c r="AB2963" i="1" s="1"/>
  <c r="M2966" i="1"/>
  <c r="AB2966" i="1" s="1"/>
  <c r="AB2968" i="1"/>
  <c r="S2968" i="1"/>
  <c r="AB2969" i="1"/>
  <c r="Z2971" i="1"/>
  <c r="AB2971" i="1" s="1"/>
  <c r="M2974" i="1"/>
  <c r="AB2974" i="1" s="1"/>
  <c r="S2976" i="1"/>
  <c r="AB2976" i="1" s="1"/>
  <c r="AB2977" i="1"/>
  <c r="Z2979" i="1"/>
  <c r="AB2979" i="1" s="1"/>
  <c r="M2982" i="1"/>
  <c r="AB2982" i="1" s="1"/>
  <c r="AB2984" i="1"/>
  <c r="S2984" i="1"/>
  <c r="AB2985" i="1"/>
  <c r="Z2987" i="1"/>
  <c r="AB2987" i="1" s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2" i="1"/>
  <c r="AB3114" i="1"/>
  <c r="AB3119" i="1"/>
  <c r="AB3121" i="1"/>
  <c r="AB3128" i="1"/>
  <c r="AB3130" i="1"/>
  <c r="AB3135" i="1"/>
  <c r="AB3137" i="1"/>
  <c r="AB3144" i="1"/>
  <c r="AB3146" i="1"/>
  <c r="AB3151" i="1"/>
  <c r="AB3153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6" i="1"/>
  <c r="AB3280" i="1"/>
  <c r="AB3284" i="1"/>
  <c r="AB3288" i="1"/>
  <c r="AB3290" i="1"/>
  <c r="P2936" i="1"/>
  <c r="AB2936" i="1" s="1"/>
  <c r="P2937" i="1"/>
  <c r="AB2937" i="1" s="1"/>
  <c r="Z2939" i="1"/>
  <c r="AB2939" i="1" s="1"/>
  <c r="M2942" i="1"/>
  <c r="AB2942" i="1" s="1"/>
  <c r="V2943" i="1"/>
  <c r="AB2943" i="1" s="1"/>
  <c r="AB2948" i="1"/>
  <c r="S2948" i="1"/>
  <c r="AB2949" i="1"/>
  <c r="P2953" i="1"/>
  <c r="AB2953" i="1" s="1"/>
  <c r="Z2955" i="1"/>
  <c r="AB2955" i="1" s="1"/>
  <c r="M2958" i="1"/>
  <c r="AB2958" i="1" s="1"/>
  <c r="V2959" i="1"/>
  <c r="AB2959" i="1" s="1"/>
  <c r="S2964" i="1"/>
  <c r="AB2964" i="1" s="1"/>
  <c r="AB2965" i="1"/>
  <c r="Z2967" i="1"/>
  <c r="AB2967" i="1" s="1"/>
  <c r="M2970" i="1"/>
  <c r="AB2970" i="1" s="1"/>
  <c r="S2972" i="1"/>
  <c r="AB2972" i="1" s="1"/>
  <c r="AB2973" i="1"/>
  <c r="Z2975" i="1"/>
  <c r="AB2975" i="1" s="1"/>
  <c r="M2978" i="1"/>
  <c r="AB2978" i="1" s="1"/>
  <c r="S2980" i="1"/>
  <c r="AB2980" i="1" s="1"/>
  <c r="AB2981" i="1"/>
  <c r="Z2983" i="1"/>
  <c r="AB2983" i="1" s="1"/>
  <c r="M2986" i="1"/>
  <c r="AB2986" i="1" s="1"/>
  <c r="AB2988" i="1"/>
  <c r="S2988" i="1"/>
  <c r="AB2989" i="1"/>
  <c r="AB3063" i="1"/>
  <c r="AB3065" i="1"/>
  <c r="AB3072" i="1"/>
  <c r="AB3074" i="1"/>
  <c r="AB3079" i="1"/>
  <c r="AB3081" i="1"/>
  <c r="AB3088" i="1"/>
  <c r="AB3090" i="1"/>
  <c r="AB3095" i="1"/>
  <c r="AB3097" i="1"/>
  <c r="AB3104" i="1"/>
  <c r="AB3106" i="1"/>
  <c r="AB3111" i="1"/>
  <c r="AB3113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4" i="1"/>
  <c r="AB3278" i="1"/>
  <c r="AB3282" i="1"/>
  <c r="AB3286" i="1"/>
  <c r="AB2960" i="1"/>
  <c r="AB2961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8" i="1"/>
  <c r="AB3070" i="1"/>
  <c r="AB3075" i="1"/>
  <c r="AB3084" i="1"/>
  <c r="AB3086" i="1"/>
  <c r="AB3091" i="1"/>
  <c r="AB3100" i="1"/>
  <c r="AB3102" i="1"/>
  <c r="AB3107" i="1"/>
  <c r="AB3116" i="1"/>
  <c r="AB3118" i="1"/>
  <c r="AB3123" i="1"/>
  <c r="AB3132" i="1"/>
  <c r="AB3134" i="1"/>
  <c r="AB3139" i="1"/>
  <c r="AB3148" i="1"/>
  <c r="AB3150" i="1"/>
  <c r="AB3155" i="1"/>
  <c r="AB3164" i="1"/>
  <c r="AB3166" i="1"/>
  <c r="AB3171" i="1"/>
  <c r="AB3180" i="1"/>
  <c r="AB3182" i="1"/>
  <c r="AB3187" i="1"/>
  <c r="AB3196" i="1"/>
  <c r="AB3198" i="1"/>
  <c r="AB3203" i="1"/>
  <c r="AB3212" i="1"/>
  <c r="AB3214" i="1"/>
  <c r="AB3219" i="1"/>
  <c r="AB3228" i="1"/>
  <c r="AB3230" i="1"/>
  <c r="AB3235" i="1"/>
  <c r="AB3244" i="1"/>
  <c r="AB3246" i="1"/>
  <c r="AB3251" i="1"/>
  <c r="AB3260" i="1"/>
  <c r="AB3262" i="1"/>
  <c r="AB3267" i="1"/>
  <c r="AB3273" i="1"/>
  <c r="AB3277" i="1"/>
  <c r="AB3281" i="1"/>
  <c r="AB3285" i="1"/>
  <c r="AB3289" i="1"/>
  <c r="AB3291" i="1"/>
  <c r="S3291" i="1"/>
  <c r="Z3294" i="1"/>
  <c r="M3297" i="1"/>
  <c r="AB3297" i="1" s="1"/>
  <c r="S3299" i="1"/>
  <c r="AB3299" i="1" s="1"/>
  <c r="Z3302" i="1"/>
  <c r="M3305" i="1"/>
  <c r="AB3305" i="1" s="1"/>
  <c r="S3307" i="1"/>
  <c r="AB3307" i="1" s="1"/>
  <c r="Z3310" i="1"/>
  <c r="M3313" i="1"/>
  <c r="AB3313" i="1" s="1"/>
  <c r="S3315" i="1"/>
  <c r="AB3315" i="1" s="1"/>
  <c r="Z3318" i="1"/>
  <c r="M3321" i="1"/>
  <c r="AB3321" i="1" s="1"/>
  <c r="S3323" i="1"/>
  <c r="AB3323" i="1" s="1"/>
  <c r="Z3326" i="1"/>
  <c r="M3329" i="1"/>
  <c r="AB3332" i="1"/>
  <c r="AB3336" i="1"/>
  <c r="AB3340" i="1"/>
  <c r="AB3344" i="1"/>
  <c r="AB3348" i="1"/>
  <c r="AB3352" i="1"/>
  <c r="AB3356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447" i="1"/>
  <c r="AB3449" i="1"/>
  <c r="AB3454" i="1"/>
  <c r="AB3456" i="1"/>
  <c r="AB3463" i="1"/>
  <c r="AB3465" i="1"/>
  <c r="AB3470" i="1"/>
  <c r="AB3472" i="1"/>
  <c r="AB3479" i="1"/>
  <c r="AB3481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591" i="1"/>
  <c r="AB3593" i="1"/>
  <c r="AB3598" i="1"/>
  <c r="AB3600" i="1"/>
  <c r="AB3607" i="1"/>
  <c r="P3292" i="1"/>
  <c r="AB3292" i="1" s="1"/>
  <c r="V3294" i="1"/>
  <c r="AB3294" i="1" s="1"/>
  <c r="P3300" i="1"/>
  <c r="AB3300" i="1" s="1"/>
  <c r="V3302" i="1"/>
  <c r="AB3302" i="1" s="1"/>
  <c r="P3308" i="1"/>
  <c r="AB3308" i="1" s="1"/>
  <c r="V3310" i="1"/>
  <c r="AB3310" i="1" s="1"/>
  <c r="P3316" i="1"/>
  <c r="AB3316" i="1" s="1"/>
  <c r="V3318" i="1"/>
  <c r="AB3318" i="1" s="1"/>
  <c r="P3324" i="1"/>
  <c r="AB3324" i="1" s="1"/>
  <c r="V3326" i="1"/>
  <c r="AB3326" i="1" s="1"/>
  <c r="AB3329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3" i="1"/>
  <c r="AB3498" i="1"/>
  <c r="AB3500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7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1" i="1"/>
  <c r="AB3627" i="1"/>
  <c r="AB3643" i="1"/>
  <c r="AB3296" i="1"/>
  <c r="AB3304" i="1"/>
  <c r="AB3312" i="1"/>
  <c r="AB3320" i="1"/>
  <c r="AB3328" i="1"/>
  <c r="AB3364" i="1"/>
  <c r="AB3371" i="1"/>
  <c r="AB3373" i="1"/>
  <c r="AB3380" i="1"/>
  <c r="AB3387" i="1"/>
  <c r="AB3389" i="1"/>
  <c r="AB3396" i="1"/>
  <c r="AB3403" i="1"/>
  <c r="AB3405" i="1"/>
  <c r="AB3412" i="1"/>
  <c r="AB3419" i="1"/>
  <c r="AB3421" i="1"/>
  <c r="AB3428" i="1"/>
  <c r="AB3435" i="1"/>
  <c r="AB3437" i="1"/>
  <c r="AB3444" i="1"/>
  <c r="AB3451" i="1"/>
  <c r="AB3453" i="1"/>
  <c r="AB3460" i="1"/>
  <c r="AB3467" i="1"/>
  <c r="AB3469" i="1"/>
  <c r="AB3476" i="1"/>
  <c r="AB3483" i="1"/>
  <c r="AB3485" i="1"/>
  <c r="AB3492" i="1"/>
  <c r="AB3499" i="1"/>
  <c r="AB3501" i="1"/>
  <c r="AB3508" i="1"/>
  <c r="AB3515" i="1"/>
  <c r="AB3517" i="1"/>
  <c r="AB3524" i="1"/>
  <c r="AB3531" i="1"/>
  <c r="AB3533" i="1"/>
  <c r="AB3540" i="1"/>
  <c r="AB3547" i="1"/>
  <c r="AB3549" i="1"/>
  <c r="AB3556" i="1"/>
  <c r="AB3563" i="1"/>
  <c r="AB3565" i="1"/>
  <c r="AB3572" i="1"/>
  <c r="AB3579" i="1"/>
  <c r="AB3581" i="1"/>
  <c r="AB3588" i="1"/>
  <c r="AB3595" i="1"/>
  <c r="AB3597" i="1"/>
  <c r="AB3604" i="1"/>
  <c r="AB3619" i="1"/>
  <c r="AB3635" i="1"/>
  <c r="P3610" i="1"/>
  <c r="P3614" i="1"/>
  <c r="M3615" i="1"/>
  <c r="AB3615" i="1" s="1"/>
  <c r="V3616" i="1"/>
  <c r="S3617" i="1"/>
  <c r="AB3617" i="1" s="1"/>
  <c r="AB3618" i="1"/>
  <c r="P3622" i="1"/>
  <c r="M3623" i="1"/>
  <c r="AB3623" i="1" s="1"/>
  <c r="V3624" i="1"/>
  <c r="S3625" i="1"/>
  <c r="AB3625" i="1" s="1"/>
  <c r="AB3626" i="1"/>
  <c r="P3630" i="1"/>
  <c r="M3631" i="1"/>
  <c r="AB3631" i="1" s="1"/>
  <c r="V3632" i="1"/>
  <c r="S3633" i="1"/>
  <c r="AB3633" i="1" s="1"/>
  <c r="AB3634" i="1"/>
  <c r="P3638" i="1"/>
  <c r="M3639" i="1"/>
  <c r="AB3639" i="1" s="1"/>
  <c r="V3640" i="1"/>
  <c r="S3641" i="1"/>
  <c r="AB3641" i="1" s="1"/>
  <c r="AB3642" i="1"/>
  <c r="P3646" i="1"/>
  <c r="M3647" i="1"/>
  <c r="AB3647" i="1" s="1"/>
  <c r="V3648" i="1"/>
  <c r="S3649" i="1"/>
  <c r="AB3649" i="1" s="1"/>
  <c r="P3654" i="1"/>
  <c r="M3655" i="1"/>
  <c r="AB3655" i="1" s="1"/>
  <c r="V3656" i="1"/>
  <c r="S3657" i="1"/>
  <c r="AB3657" i="1" s="1"/>
  <c r="P3662" i="1"/>
  <c r="M3663" i="1"/>
  <c r="AB3664" i="1"/>
  <c r="AB3671" i="1"/>
  <c r="AB3673" i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58" i="1"/>
  <c r="AB3760" i="1"/>
  <c r="AB3767" i="1"/>
  <c r="AB3769" i="1"/>
  <c r="AB3774" i="1"/>
  <c r="AB3776" i="1"/>
  <c r="AB3783" i="1"/>
  <c r="AB3785" i="1"/>
  <c r="AB3790" i="1"/>
  <c r="AB3792" i="1"/>
  <c r="AB3799" i="1"/>
  <c r="AB3801" i="1"/>
  <c r="AB3806" i="1"/>
  <c r="AB3808" i="1"/>
  <c r="AB3815" i="1"/>
  <c r="AB3817" i="1"/>
  <c r="AB3822" i="1"/>
  <c r="AB3824" i="1"/>
  <c r="AB3831" i="1"/>
  <c r="AB3836" i="1"/>
  <c r="AB3842" i="1"/>
  <c r="AB3852" i="1"/>
  <c r="AB3858" i="1"/>
  <c r="AB3868" i="1"/>
  <c r="AB3874" i="1"/>
  <c r="Z3612" i="1"/>
  <c r="AB3616" i="1"/>
  <c r="Z3620" i="1"/>
  <c r="AB3624" i="1"/>
  <c r="AB3632" i="1"/>
  <c r="AB3640" i="1"/>
  <c r="AB3648" i="1"/>
  <c r="AB3656" i="1"/>
  <c r="AB3663" i="1"/>
  <c r="AB3674" i="1"/>
  <c r="AB3676" i="1"/>
  <c r="AB3690" i="1"/>
  <c r="AB3706" i="1"/>
  <c r="AB3722" i="1"/>
  <c r="AB3786" i="1"/>
  <c r="AB3802" i="1"/>
  <c r="AB3818" i="1"/>
  <c r="AB3820" i="1"/>
  <c r="AB3870" i="1"/>
  <c r="AB3610" i="1"/>
  <c r="AB3614" i="1"/>
  <c r="AB3622" i="1"/>
  <c r="AB3630" i="1"/>
  <c r="V3636" i="1"/>
  <c r="S3637" i="1"/>
  <c r="AB3637" i="1" s="1"/>
  <c r="AB3638" i="1"/>
  <c r="V3644" i="1"/>
  <c r="S3645" i="1"/>
  <c r="AB3645" i="1" s="1"/>
  <c r="AB3646" i="1"/>
  <c r="P3650" i="1"/>
  <c r="AB3650" i="1" s="1"/>
  <c r="M3651" i="1"/>
  <c r="AB3651" i="1" s="1"/>
  <c r="V3652" i="1"/>
  <c r="S3653" i="1"/>
  <c r="AB3653" i="1" s="1"/>
  <c r="AB3654" i="1"/>
  <c r="P3658" i="1"/>
  <c r="AB3658" i="1" s="1"/>
  <c r="M3659" i="1"/>
  <c r="AB3659" i="1" s="1"/>
  <c r="V3660" i="1"/>
  <c r="S3661" i="1"/>
  <c r="AB3661" i="1" s="1"/>
  <c r="AB3662" i="1"/>
  <c r="AB3665" i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0" i="1"/>
  <c r="AB3807" i="1"/>
  <c r="AB3809" i="1"/>
  <c r="AB3814" i="1"/>
  <c r="AB3816" i="1"/>
  <c r="AB3823" i="1"/>
  <c r="AB3825" i="1"/>
  <c r="AB3830" i="1"/>
  <c r="AB3832" i="1"/>
  <c r="AB3834" i="1"/>
  <c r="AB3844" i="1"/>
  <c r="AB3850" i="1"/>
  <c r="AB3860" i="1"/>
  <c r="AB3866" i="1"/>
  <c r="AB3876" i="1"/>
  <c r="AB3612" i="1"/>
  <c r="AB3620" i="1"/>
  <c r="AB3628" i="1"/>
  <c r="AB3636" i="1"/>
  <c r="AB3644" i="1"/>
  <c r="AB3652" i="1"/>
  <c r="AB3660" i="1"/>
  <c r="AB3666" i="1"/>
  <c r="AB3668" i="1"/>
  <c r="AB3677" i="1"/>
  <c r="AB3682" i="1"/>
  <c r="AB3684" i="1"/>
  <c r="AB3693" i="1"/>
  <c r="AB3698" i="1"/>
  <c r="AB3700" i="1"/>
  <c r="AB3709" i="1"/>
  <c r="AB3714" i="1"/>
  <c r="AB3716" i="1"/>
  <c r="AB3725" i="1"/>
  <c r="AB3730" i="1"/>
  <c r="AB3732" i="1"/>
  <c r="AB3741" i="1"/>
  <c r="AB3746" i="1"/>
  <c r="AB3748" i="1"/>
  <c r="AB3757" i="1"/>
  <c r="AB3762" i="1"/>
  <c r="AB3764" i="1"/>
  <c r="AB3773" i="1"/>
  <c r="AB3778" i="1"/>
  <c r="AB3780" i="1"/>
  <c r="AB3789" i="1"/>
  <c r="AB3794" i="1"/>
  <c r="AB3796" i="1"/>
  <c r="AB3805" i="1"/>
  <c r="AB3810" i="1"/>
  <c r="AB3812" i="1"/>
  <c r="AB3821" i="1"/>
  <c r="AB3826" i="1"/>
  <c r="AB3828" i="1"/>
  <c r="Z3841" i="1"/>
  <c r="Z3849" i="1"/>
  <c r="Z3857" i="1"/>
  <c r="Z3865" i="1"/>
  <c r="Z3873" i="1"/>
  <c r="Z3881" i="1"/>
  <c r="M3882" i="1"/>
  <c r="AB3882" i="1" s="1"/>
  <c r="Z3889" i="1"/>
  <c r="AB3897" i="1"/>
  <c r="AB3903" i="1"/>
  <c r="AB3906" i="1"/>
  <c r="AB3909" i="1"/>
  <c r="AB3914" i="1"/>
  <c r="AB3917" i="1"/>
  <c r="AB3922" i="1"/>
  <c r="AB3923" i="1"/>
  <c r="AB3932" i="1"/>
  <c r="AB3937" i="1"/>
  <c r="AB3939" i="1"/>
  <c r="AB3946" i="1"/>
  <c r="AB3949" i="1"/>
  <c r="AB3951" i="1"/>
  <c r="AB3958" i="1"/>
  <c r="AB3960" i="1"/>
  <c r="AB3966" i="1"/>
  <c r="AB3967" i="1"/>
  <c r="AB3970" i="1"/>
  <c r="AB3972" i="1"/>
  <c r="AB3977" i="1"/>
  <c r="AB3979" i="1"/>
  <c r="AB3984" i="1"/>
  <c r="AB3989" i="1"/>
  <c r="AB3991" i="1"/>
  <c r="AB3998" i="1"/>
  <c r="AB4000" i="1"/>
  <c r="AB4005" i="1"/>
  <c r="AB4007" i="1"/>
  <c r="AB4014" i="1"/>
  <c r="AB4016" i="1"/>
  <c r="AB4021" i="1"/>
  <c r="AB4023" i="1"/>
  <c r="AB4030" i="1"/>
  <c r="AB4032" i="1"/>
  <c r="AB4037" i="1"/>
  <c r="AB4039" i="1"/>
  <c r="AB4046" i="1"/>
  <c r="AB4048" i="1"/>
  <c r="AB4053" i="1"/>
  <c r="AB4055" i="1"/>
  <c r="AB4062" i="1"/>
  <c r="AB4064" i="1"/>
  <c r="AB4069" i="1"/>
  <c r="AB4071" i="1"/>
  <c r="AB4078" i="1"/>
  <c r="AB4080" i="1"/>
  <c r="AB4099" i="1"/>
  <c r="AB3835" i="1"/>
  <c r="AB3843" i="1"/>
  <c r="AB3851" i="1"/>
  <c r="AB3859" i="1"/>
  <c r="AB3867" i="1"/>
  <c r="AB3875" i="1"/>
  <c r="AB3883" i="1"/>
  <c r="AB3891" i="1"/>
  <c r="AB3895" i="1"/>
  <c r="AB3973" i="1"/>
  <c r="AB3975" i="1"/>
  <c r="Z3837" i="1"/>
  <c r="AB3837" i="1" s="1"/>
  <c r="AB3841" i="1"/>
  <c r="Z3845" i="1"/>
  <c r="AB3845" i="1" s="1"/>
  <c r="AB3849" i="1"/>
  <c r="P3853" i="1"/>
  <c r="AB3853" i="1" s="1"/>
  <c r="Z3853" i="1"/>
  <c r="M3854" i="1"/>
  <c r="AB3854" i="1" s="1"/>
  <c r="AB3857" i="1"/>
  <c r="Z3861" i="1"/>
  <c r="AB3861" i="1" s="1"/>
  <c r="AB3865" i="1"/>
  <c r="Z3869" i="1"/>
  <c r="AB3869" i="1" s="1"/>
  <c r="AB3873" i="1"/>
  <c r="Z3877" i="1"/>
  <c r="AB3877" i="1" s="1"/>
  <c r="M3878" i="1"/>
  <c r="AB3878" i="1" s="1"/>
  <c r="V3879" i="1"/>
  <c r="AB3881" i="1"/>
  <c r="P3885" i="1"/>
  <c r="AB3885" i="1" s="1"/>
  <c r="Z3885" i="1"/>
  <c r="AB3889" i="1"/>
  <c r="Z3893" i="1"/>
  <c r="AB3893" i="1" s="1"/>
  <c r="AB3898" i="1"/>
  <c r="AB3904" i="1"/>
  <c r="AB3905" i="1"/>
  <c r="AB3910" i="1"/>
  <c r="AB3913" i="1"/>
  <c r="AB3918" i="1"/>
  <c r="AB3921" i="1"/>
  <c r="AB3924" i="1"/>
  <c r="AB3928" i="1"/>
  <c r="AB3938" i="1"/>
  <c r="AB3940" i="1"/>
  <c r="AB3945" i="1"/>
  <c r="AB3947" i="1"/>
  <c r="AB3950" i="1"/>
  <c r="AB3952" i="1"/>
  <c r="AB3957" i="1"/>
  <c r="AB3959" i="1"/>
  <c r="AB3965" i="1"/>
  <c r="AB3969" i="1"/>
  <c r="AB3971" i="1"/>
  <c r="AB3978" i="1"/>
  <c r="AB3980" i="1"/>
  <c r="AB3990" i="1"/>
  <c r="AB3992" i="1"/>
  <c r="AB3997" i="1"/>
  <c r="AB3999" i="1"/>
  <c r="AB4006" i="1"/>
  <c r="AB4008" i="1"/>
  <c r="AB4013" i="1"/>
  <c r="AB4015" i="1"/>
  <c r="AB4022" i="1"/>
  <c r="AB4024" i="1"/>
  <c r="AB4029" i="1"/>
  <c r="AB4031" i="1"/>
  <c r="AB4038" i="1"/>
  <c r="AB4040" i="1"/>
  <c r="AB4045" i="1"/>
  <c r="AB4047" i="1"/>
  <c r="AB4054" i="1"/>
  <c r="AB4056" i="1"/>
  <c r="AB4061" i="1"/>
  <c r="AB4063" i="1"/>
  <c r="AB4070" i="1"/>
  <c r="AB4072" i="1"/>
  <c r="AB4077" i="1"/>
  <c r="AB4079" i="1"/>
  <c r="AB4081" i="1"/>
  <c r="AB3839" i="1"/>
  <c r="AB3847" i="1"/>
  <c r="AB3855" i="1"/>
  <c r="AB3863" i="1"/>
  <c r="AB3871" i="1"/>
  <c r="AB3879" i="1"/>
  <c r="AB3887" i="1"/>
  <c r="AB3899" i="1"/>
  <c r="AB3908" i="1"/>
  <c r="AB3911" i="1"/>
  <c r="AB3916" i="1"/>
  <c r="AB3919" i="1"/>
  <c r="AB3925" i="1"/>
  <c r="AB3929" i="1"/>
  <c r="AB3931" i="1"/>
  <c r="AB3936" i="1"/>
  <c r="AB3941" i="1"/>
  <c r="AB3943" i="1"/>
  <c r="AB3948" i="1"/>
  <c r="AB3953" i="1"/>
  <c r="AB3955" i="1"/>
  <c r="AB3963" i="1"/>
  <c r="AB3981" i="1"/>
  <c r="AB3983" i="1"/>
  <c r="AB3988" i="1"/>
  <c r="AB3993" i="1"/>
  <c r="AB3995" i="1"/>
  <c r="AB4004" i="1"/>
  <c r="AB4009" i="1"/>
  <c r="AB4011" i="1"/>
  <c r="AB4020" i="1"/>
  <c r="AB4025" i="1"/>
  <c r="AB4027" i="1"/>
  <c r="AB4036" i="1"/>
  <c r="AB4041" i="1"/>
  <c r="AB4043" i="1"/>
  <c r="AB4052" i="1"/>
  <c r="AB4057" i="1"/>
  <c r="AB4059" i="1"/>
  <c r="AB4068" i="1"/>
  <c r="AB4073" i="1"/>
  <c r="AB4075" i="1"/>
  <c r="P4084" i="1"/>
  <c r="M4085" i="1"/>
  <c r="AB4085" i="1" s="1"/>
  <c r="V4086" i="1"/>
  <c r="S4087" i="1"/>
  <c r="AB4087" i="1" s="1"/>
  <c r="P4092" i="1"/>
  <c r="M4093" i="1"/>
  <c r="AB4093" i="1" s="1"/>
  <c r="V4094" i="1"/>
  <c r="S4095" i="1"/>
  <c r="AB4095" i="1" s="1"/>
  <c r="P4100" i="1"/>
  <c r="M4101" i="1"/>
  <c r="AB4101" i="1" s="1"/>
  <c r="P4108" i="1"/>
  <c r="M4109" i="1"/>
  <c r="AB4109" i="1" s="1"/>
  <c r="V4110" i="1"/>
  <c r="S4111" i="1"/>
  <c r="AB4111" i="1" s="1"/>
  <c r="P4116" i="1"/>
  <c r="M4117" i="1"/>
  <c r="AB4117" i="1" s="1"/>
  <c r="V4118" i="1"/>
  <c r="S4119" i="1"/>
  <c r="AB4119" i="1" s="1"/>
  <c r="P4124" i="1"/>
  <c r="M4125" i="1"/>
  <c r="AB4125" i="1" s="1"/>
  <c r="V4126" i="1"/>
  <c r="S4127" i="1"/>
  <c r="AB4127" i="1" s="1"/>
  <c r="P4132" i="1"/>
  <c r="M4133" i="1"/>
  <c r="AB4133" i="1" s="1"/>
  <c r="V4134" i="1"/>
  <c r="S4135" i="1"/>
  <c r="AB4135" i="1" s="1"/>
  <c r="P4140" i="1"/>
  <c r="M4141" i="1"/>
  <c r="AB4141" i="1" s="1"/>
  <c r="V4142" i="1"/>
  <c r="S4143" i="1"/>
  <c r="AB4143" i="1" s="1"/>
  <c r="AB4148" i="1"/>
  <c r="AB4150" i="1"/>
  <c r="AB4152" i="1"/>
  <c r="AB4154" i="1"/>
  <c r="AB4161" i="1"/>
  <c r="AB4163" i="1"/>
  <c r="AB4168" i="1"/>
  <c r="AB4170" i="1"/>
  <c r="AB4177" i="1"/>
  <c r="AB4179" i="1"/>
  <c r="AB4184" i="1"/>
  <c r="AB4186" i="1"/>
  <c r="AB4193" i="1"/>
  <c r="AB4195" i="1"/>
  <c r="AB4200" i="1"/>
  <c r="AB4202" i="1"/>
  <c r="AB4209" i="1"/>
  <c r="AB4211" i="1"/>
  <c r="AB4216" i="1"/>
  <c r="AB4218" i="1"/>
  <c r="AB4225" i="1"/>
  <c r="AB4227" i="1"/>
  <c r="AB4232" i="1"/>
  <c r="AB4234" i="1"/>
  <c r="AB4086" i="1"/>
  <c r="AB4094" i="1"/>
  <c r="AB4102" i="1"/>
  <c r="AB4110" i="1"/>
  <c r="AB4118" i="1"/>
  <c r="AB4126" i="1"/>
  <c r="AB4134" i="1"/>
  <c r="AB4142" i="1"/>
  <c r="AB4159" i="1"/>
  <c r="AB4164" i="1"/>
  <c r="AB4166" i="1"/>
  <c r="AB4175" i="1"/>
  <c r="AB4180" i="1"/>
  <c r="AB4182" i="1"/>
  <c r="AB4191" i="1"/>
  <c r="AB4196" i="1"/>
  <c r="AB4198" i="1"/>
  <c r="AB4207" i="1"/>
  <c r="AB4212" i="1"/>
  <c r="AB4214" i="1"/>
  <c r="AB4223" i="1"/>
  <c r="AB4228" i="1"/>
  <c r="AB4230" i="1"/>
  <c r="V4082" i="1"/>
  <c r="S4083" i="1"/>
  <c r="AB4083" i="1" s="1"/>
  <c r="AB4084" i="1"/>
  <c r="P4088" i="1"/>
  <c r="AB4088" i="1" s="1"/>
  <c r="M4089" i="1"/>
  <c r="AB4089" i="1" s="1"/>
  <c r="V4090" i="1"/>
  <c r="S4091" i="1"/>
  <c r="AB4091" i="1" s="1"/>
  <c r="AB4092" i="1"/>
  <c r="P4096" i="1"/>
  <c r="AB4096" i="1" s="1"/>
  <c r="M4097" i="1"/>
  <c r="AB4097" i="1" s="1"/>
  <c r="V4098" i="1"/>
  <c r="AB4100" i="1"/>
  <c r="P4104" i="1"/>
  <c r="AB4104" i="1" s="1"/>
  <c r="M4105" i="1"/>
  <c r="AB4105" i="1" s="1"/>
  <c r="V4106" i="1"/>
  <c r="S4107" i="1"/>
  <c r="AB4107" i="1" s="1"/>
  <c r="AB4108" i="1"/>
  <c r="P4112" i="1"/>
  <c r="AB4112" i="1" s="1"/>
  <c r="M4113" i="1"/>
  <c r="AB4113" i="1" s="1"/>
  <c r="V4114" i="1"/>
  <c r="S4115" i="1"/>
  <c r="AB4115" i="1" s="1"/>
  <c r="AB4116" i="1"/>
  <c r="P4120" i="1"/>
  <c r="AB4120" i="1" s="1"/>
  <c r="M4121" i="1"/>
  <c r="AB4121" i="1" s="1"/>
  <c r="V4122" i="1"/>
  <c r="S4123" i="1"/>
  <c r="AB4123" i="1" s="1"/>
  <c r="AB4124" i="1"/>
  <c r="P4128" i="1"/>
  <c r="AB4128" i="1" s="1"/>
  <c r="M4129" i="1"/>
  <c r="AB4129" i="1" s="1"/>
  <c r="V4130" i="1"/>
  <c r="S4131" i="1"/>
  <c r="AB4131" i="1" s="1"/>
  <c r="AB4132" i="1"/>
  <c r="P4136" i="1"/>
  <c r="AB4136" i="1" s="1"/>
  <c r="M4137" i="1"/>
  <c r="AB4137" i="1" s="1"/>
  <c r="V4138" i="1"/>
  <c r="S4139" i="1"/>
  <c r="AB4139" i="1" s="1"/>
  <c r="AB4140" i="1"/>
  <c r="P4144" i="1"/>
  <c r="AB4144" i="1" s="1"/>
  <c r="M4145" i="1"/>
  <c r="AB4145" i="1" s="1"/>
  <c r="V4146" i="1"/>
  <c r="AB4149" i="1"/>
  <c r="AB4153" i="1"/>
  <c r="AB4155" i="1"/>
  <c r="AB4160" i="1"/>
  <c r="AB4162" i="1"/>
  <c r="AB4169" i="1"/>
  <c r="AB4171" i="1"/>
  <c r="AB4176" i="1"/>
  <c r="AB4178" i="1"/>
  <c r="AB4185" i="1"/>
  <c r="AB4187" i="1"/>
  <c r="AB4192" i="1"/>
  <c r="AB4194" i="1"/>
  <c r="AB4201" i="1"/>
  <c r="AB4203" i="1"/>
  <c r="AB4208" i="1"/>
  <c r="AB4210" i="1"/>
  <c r="AB4217" i="1"/>
  <c r="AB4219" i="1"/>
  <c r="AB4224" i="1"/>
  <c r="AB4226" i="1"/>
  <c r="AB4233" i="1"/>
  <c r="AB4235" i="1"/>
  <c r="AB4082" i="1"/>
  <c r="AB4090" i="1"/>
  <c r="AB4098" i="1"/>
  <c r="AB4106" i="1"/>
  <c r="AB4114" i="1"/>
  <c r="AB4122" i="1"/>
  <c r="AB4130" i="1"/>
  <c r="AB4138" i="1"/>
  <c r="AB4146" i="1"/>
  <c r="P4239" i="1"/>
  <c r="V4241" i="1"/>
  <c r="AB4241" i="1" s="1"/>
  <c r="Z4242" i="1"/>
  <c r="M4245" i="1"/>
  <c r="AB4245" i="1" s="1"/>
  <c r="V4246" i="1"/>
  <c r="AB4246" i="1" s="1"/>
  <c r="S4251" i="1"/>
  <c r="AB4251" i="1" s="1"/>
  <c r="AB4252" i="1"/>
  <c r="AB4259" i="1"/>
  <c r="AB4261" i="1"/>
  <c r="AB4268" i="1"/>
  <c r="AB4275" i="1"/>
  <c r="AB4277" i="1"/>
  <c r="AB4282" i="1"/>
  <c r="AB4284" i="1"/>
  <c r="AB4291" i="1"/>
  <c r="AB4293" i="1"/>
  <c r="AB4298" i="1"/>
  <c r="AB4300" i="1"/>
  <c r="AB4307" i="1"/>
  <c r="AB4309" i="1"/>
  <c r="AB4314" i="1"/>
  <c r="AB4316" i="1"/>
  <c r="AB4323" i="1"/>
  <c r="AB4325" i="1"/>
  <c r="AB4330" i="1"/>
  <c r="AB4332" i="1"/>
  <c r="AB4339" i="1"/>
  <c r="AB4341" i="1"/>
  <c r="AB4346" i="1"/>
  <c r="AB4348" i="1"/>
  <c r="AB4355" i="1"/>
  <c r="AB4357" i="1"/>
  <c r="AB4362" i="1"/>
  <c r="AB4364" i="1"/>
  <c r="AB4371" i="1"/>
  <c r="AB4373" i="1"/>
  <c r="AB4378" i="1"/>
  <c r="AB4380" i="1"/>
  <c r="AB4389" i="1"/>
  <c r="AB4394" i="1"/>
  <c r="AB4396" i="1"/>
  <c r="AB4399" i="1"/>
  <c r="AB4403" i="1"/>
  <c r="AB4407" i="1"/>
  <c r="AB4411" i="1"/>
  <c r="AB4418" i="1"/>
  <c r="AB4434" i="1"/>
  <c r="Z4237" i="1"/>
  <c r="AB4237" i="1" s="1"/>
  <c r="AB4239" i="1"/>
  <c r="M4240" i="1"/>
  <c r="AB4240" i="1" s="1"/>
  <c r="S4242" i="1"/>
  <c r="AB4242" i="1" s="1"/>
  <c r="AB4243" i="1"/>
  <c r="S4243" i="1"/>
  <c r="AB4244" i="1"/>
  <c r="P4248" i="1"/>
  <c r="AB4248" i="1" s="1"/>
  <c r="Z4250" i="1"/>
  <c r="AB4250" i="1" s="1"/>
  <c r="M4253" i="1"/>
  <c r="AB4253" i="1" s="1"/>
  <c r="V4254" i="1"/>
  <c r="AB4254" i="1" s="1"/>
  <c r="AB4260" i="1"/>
  <c r="AB4267" i="1"/>
  <c r="AB4269" i="1"/>
  <c r="AB4276" i="1"/>
  <c r="AB4283" i="1"/>
  <c r="AB4285" i="1"/>
  <c r="AB4290" i="1"/>
  <c r="AB4292" i="1"/>
  <c r="AB4299" i="1"/>
  <c r="AB4301" i="1"/>
  <c r="AB4306" i="1"/>
  <c r="AB4308" i="1"/>
  <c r="AB4315" i="1"/>
  <c r="AB4317" i="1"/>
  <c r="AB4322" i="1"/>
  <c r="AB4324" i="1"/>
  <c r="AB4331" i="1"/>
  <c r="AB4333" i="1"/>
  <c r="AB4338" i="1"/>
  <c r="AB4340" i="1"/>
  <c r="AB4347" i="1"/>
  <c r="AB4349" i="1"/>
  <c r="AB4354" i="1"/>
  <c r="AB4356" i="1"/>
  <c r="AB4363" i="1"/>
  <c r="AB4365" i="1"/>
  <c r="AB4370" i="1"/>
  <c r="AB4372" i="1"/>
  <c r="AB4379" i="1"/>
  <c r="AB4381" i="1"/>
  <c r="AB4386" i="1"/>
  <c r="AB4388" i="1"/>
  <c r="AB4395" i="1"/>
  <c r="AB4397" i="1"/>
  <c r="AB4401" i="1"/>
  <c r="AB4405" i="1"/>
  <c r="AB4409" i="1"/>
  <c r="AB4426" i="1"/>
  <c r="AB4255" i="1"/>
  <c r="AB4257" i="1"/>
  <c r="AB4264" i="1"/>
  <c r="AB4271" i="1"/>
  <c r="AB4273" i="1"/>
  <c r="AB4279" i="1"/>
  <c r="AB4281" i="1"/>
  <c r="AB4286" i="1"/>
  <c r="AB4295" i="1"/>
  <c r="AB4297" i="1"/>
  <c r="AB4302" i="1"/>
  <c r="AB4311" i="1"/>
  <c r="AB4313" i="1"/>
  <c r="AB4318" i="1"/>
  <c r="AB4327" i="1"/>
  <c r="AB4329" i="1"/>
  <c r="AB4334" i="1"/>
  <c r="AB4343" i="1"/>
  <c r="AB4345" i="1"/>
  <c r="AB4350" i="1"/>
  <c r="AB4359" i="1"/>
  <c r="AB4361" i="1"/>
  <c r="AB4366" i="1"/>
  <c r="AB4368" i="1"/>
  <c r="AB4375" i="1"/>
  <c r="AB4377" i="1"/>
  <c r="AB4382" i="1"/>
  <c r="AB4384" i="1"/>
  <c r="AB4391" i="1"/>
  <c r="AB4393" i="1"/>
  <c r="AB4400" i="1"/>
  <c r="AB4404" i="1"/>
  <c r="AB4408" i="1"/>
  <c r="AB4412" i="1"/>
  <c r="AB4413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M4414" i="1"/>
  <c r="AB4414" i="1" s="1"/>
  <c r="S4416" i="1"/>
  <c r="AB4416" i="1" s="1"/>
  <c r="AB4419" i="1"/>
  <c r="Z4423" i="1"/>
  <c r="AB4427" i="1"/>
  <c r="Z4431" i="1"/>
  <c r="AB4435" i="1"/>
  <c r="Z4439" i="1"/>
  <c r="M4472" i="1"/>
  <c r="AB4472" i="1" s="1"/>
  <c r="S4474" i="1"/>
  <c r="P4475" i="1"/>
  <c r="AB4475" i="1" s="1"/>
  <c r="M4476" i="1"/>
  <c r="AB4476" i="1" s="1"/>
  <c r="Z4477" i="1"/>
  <c r="S4478" i="1"/>
  <c r="P4479" i="1"/>
  <c r="AB4479" i="1" s="1"/>
  <c r="M4480" i="1"/>
  <c r="AB4480" i="1" s="1"/>
  <c r="Z4481" i="1"/>
  <c r="S4482" i="1"/>
  <c r="P4483" i="1"/>
  <c r="AB4483" i="1" s="1"/>
  <c r="Z4415" i="1"/>
  <c r="AB4415" i="1" s="1"/>
  <c r="AB4417" i="1"/>
  <c r="P4421" i="1"/>
  <c r="AB4421" i="1" s="1"/>
  <c r="M4422" i="1"/>
  <c r="AB4422" i="1" s="1"/>
  <c r="V4423" i="1"/>
  <c r="AB4423" i="1" s="1"/>
  <c r="S4424" i="1"/>
  <c r="AB4424" i="1" s="1"/>
  <c r="AB4425" i="1"/>
  <c r="P4429" i="1"/>
  <c r="AB4429" i="1" s="1"/>
  <c r="M4430" i="1"/>
  <c r="AB4430" i="1" s="1"/>
  <c r="V4431" i="1"/>
  <c r="AB4431" i="1" s="1"/>
  <c r="S4432" i="1"/>
  <c r="AB4432" i="1" s="1"/>
  <c r="AB4433" i="1"/>
  <c r="P4437" i="1"/>
  <c r="AB4437" i="1" s="1"/>
  <c r="M4438" i="1"/>
  <c r="AB4438" i="1" s="1"/>
  <c r="V4439" i="1"/>
  <c r="AB4439" i="1" s="1"/>
  <c r="AB4442" i="1"/>
  <c r="AB4446" i="1"/>
  <c r="AB4450" i="1"/>
  <c r="AB4454" i="1"/>
  <c r="AB4458" i="1"/>
  <c r="AB4462" i="1"/>
  <c r="AB4466" i="1"/>
  <c r="AB4470" i="1"/>
  <c r="AB4474" i="1"/>
  <c r="V4477" i="1"/>
  <c r="AB4477" i="1" s="1"/>
  <c r="AB4478" i="1"/>
  <c r="V4481" i="1"/>
  <c r="AB4481" i="1" s="1"/>
  <c r="AB4482" i="1"/>
  <c r="V4484" i="1"/>
  <c r="AB4484" i="1" s="1"/>
  <c r="P4490" i="1"/>
  <c r="AB4490" i="1" s="1"/>
  <c r="V4492" i="1"/>
  <c r="AB4492" i="1" s="1"/>
  <c r="P4498" i="1"/>
  <c r="AB4498" i="1" s="1"/>
  <c r="V4500" i="1"/>
  <c r="AB4500" i="1" s="1"/>
  <c r="P4506" i="1"/>
  <c r="AB4506" i="1" s="1"/>
  <c r="V4508" i="1"/>
  <c r="AB4508" i="1" s="1"/>
  <c r="P4514" i="1"/>
  <c r="AB4514" i="1" s="1"/>
  <c r="V4516" i="1"/>
  <c r="AB4516" i="1" s="1"/>
  <c r="AB4518" i="1"/>
  <c r="Z4520" i="1"/>
  <c r="AB4522" i="1"/>
  <c r="Z4524" i="1"/>
  <c r="AB4526" i="1"/>
  <c r="Z4528" i="1"/>
  <c r="AB4530" i="1"/>
  <c r="Z4532" i="1"/>
  <c r="AB4534" i="1"/>
  <c r="Z4536" i="1"/>
  <c r="AB4538" i="1"/>
  <c r="Z4540" i="1"/>
  <c r="AB4542" i="1"/>
  <c r="Z4544" i="1"/>
  <c r="AB4546" i="1"/>
  <c r="Z4548" i="1"/>
  <c r="AB4550" i="1"/>
  <c r="Z4552" i="1"/>
  <c r="AB4554" i="1"/>
  <c r="M4560" i="1"/>
  <c r="P4571" i="1"/>
  <c r="M4576" i="1"/>
  <c r="AB4589" i="1"/>
  <c r="AB4593" i="1"/>
  <c r="AB4597" i="1"/>
  <c r="AB4485" i="1"/>
  <c r="AB4493" i="1"/>
  <c r="AB4501" i="1"/>
  <c r="AB4509" i="1"/>
  <c r="AB4517" i="1"/>
  <c r="AB4521" i="1"/>
  <c r="AB4525" i="1"/>
  <c r="AB4529" i="1"/>
  <c r="AB4533" i="1"/>
  <c r="AB4537" i="1"/>
  <c r="AB4541" i="1"/>
  <c r="AB4545" i="1"/>
  <c r="AB4549" i="1"/>
  <c r="AB4553" i="1"/>
  <c r="P4486" i="1"/>
  <c r="AB4486" i="1" s="1"/>
  <c r="V4488" i="1"/>
  <c r="AB4488" i="1" s="1"/>
  <c r="P4494" i="1"/>
  <c r="AB4494" i="1" s="1"/>
  <c r="V4496" i="1"/>
  <c r="AB4496" i="1" s="1"/>
  <c r="P4502" i="1"/>
  <c r="AB4502" i="1" s="1"/>
  <c r="V4504" i="1"/>
  <c r="AB4504" i="1" s="1"/>
  <c r="P4510" i="1"/>
  <c r="AB4510" i="1" s="1"/>
  <c r="V4512" i="1"/>
  <c r="AB4512" i="1" s="1"/>
  <c r="M4519" i="1"/>
  <c r="AB4519" i="1" s="1"/>
  <c r="AB4520" i="1"/>
  <c r="M4523" i="1"/>
  <c r="AB4523" i="1" s="1"/>
  <c r="AB4524" i="1"/>
  <c r="M4527" i="1"/>
  <c r="AB4527" i="1" s="1"/>
  <c r="AB4528" i="1"/>
  <c r="M4531" i="1"/>
  <c r="AB4531" i="1" s="1"/>
  <c r="AB4532" i="1"/>
  <c r="M4535" i="1"/>
  <c r="AB4535" i="1" s="1"/>
  <c r="AB4536" i="1"/>
  <c r="M4539" i="1"/>
  <c r="AB4539" i="1" s="1"/>
  <c r="AB4540" i="1"/>
  <c r="M4543" i="1"/>
  <c r="AB4543" i="1" s="1"/>
  <c r="AB4544" i="1"/>
  <c r="M4547" i="1"/>
  <c r="AB4547" i="1" s="1"/>
  <c r="AB4548" i="1"/>
  <c r="M4551" i="1"/>
  <c r="AB4551" i="1" s="1"/>
  <c r="AB4552" i="1"/>
  <c r="M4555" i="1"/>
  <c r="AB4555" i="1" s="1"/>
  <c r="Z4557" i="1"/>
  <c r="S4562" i="1"/>
  <c r="AB4564" i="1"/>
  <c r="Z4573" i="1"/>
  <c r="S4578" i="1"/>
  <c r="S4557" i="1"/>
  <c r="AB4557" i="1" s="1"/>
  <c r="P4562" i="1"/>
  <c r="V4564" i="1"/>
  <c r="Z4568" i="1"/>
  <c r="M4571" i="1"/>
  <c r="AB4571" i="1" s="1"/>
  <c r="S4573" i="1"/>
  <c r="AB4573" i="1" s="1"/>
  <c r="P4578" i="1"/>
  <c r="P4579" i="1"/>
  <c r="Z4581" i="1"/>
  <c r="AB4587" i="1"/>
  <c r="AB4594" i="1"/>
  <c r="AB4596" i="1"/>
  <c r="AB4601" i="1"/>
  <c r="AB4607" i="1"/>
  <c r="Z4556" i="1"/>
  <c r="AB4558" i="1"/>
  <c r="M4559" i="1"/>
  <c r="AB4559" i="1" s="1"/>
  <c r="S4561" i="1"/>
  <c r="AB4561" i="1" s="1"/>
  <c r="P4566" i="1"/>
  <c r="AB4566" i="1" s="1"/>
  <c r="V4568" i="1"/>
  <c r="AB4568" i="1" s="1"/>
  <c r="Z4572" i="1"/>
  <c r="AB4574" i="1"/>
  <c r="M4575" i="1"/>
  <c r="AB4575" i="1" s="1"/>
  <c r="S4577" i="1"/>
  <c r="AB4577" i="1" s="1"/>
  <c r="M4580" i="1"/>
  <c r="AB4580" i="1" s="1"/>
  <c r="V4581" i="1"/>
  <c r="AB4581" i="1" s="1"/>
  <c r="AB4584" i="1"/>
  <c r="AB4591" i="1"/>
  <c r="AB4620" i="1"/>
  <c r="V4556" i="1"/>
  <c r="AB4556" i="1" s="1"/>
  <c r="Z4560" i="1"/>
  <c r="AB4560" i="1" s="1"/>
  <c r="AB4562" i="1"/>
  <c r="M4563" i="1"/>
  <c r="AB4563" i="1" s="1"/>
  <c r="S4565" i="1"/>
  <c r="AB4565" i="1" s="1"/>
  <c r="P4570" i="1"/>
  <c r="AB4570" i="1" s="1"/>
  <c r="V4572" i="1"/>
  <c r="AB4572" i="1" s="1"/>
  <c r="Z4576" i="1"/>
  <c r="AB4576" i="1" s="1"/>
  <c r="AB4578" i="1"/>
  <c r="M4579" i="1"/>
  <c r="AB4579" i="1" s="1"/>
  <c r="S4582" i="1"/>
  <c r="AB4582" i="1" s="1"/>
  <c r="AB4583" i="1"/>
  <c r="AB4586" i="1"/>
  <c r="AB4588" i="1"/>
  <c r="AB4595" i="1"/>
  <c r="AB4598" i="1"/>
  <c r="P4602" i="1"/>
  <c r="V4604" i="1"/>
  <c r="AB4604" i="1" s="1"/>
  <c r="Z4608" i="1"/>
  <c r="AB4608" i="1" s="1"/>
  <c r="AB4610" i="1"/>
  <c r="M4611" i="1"/>
  <c r="AB4611" i="1" s="1"/>
  <c r="S4613" i="1"/>
  <c r="AB4613" i="1" s="1"/>
  <c r="S4618" i="1"/>
  <c r="AB4618" i="1" s="1"/>
  <c r="AB4619" i="1"/>
  <c r="M4624" i="1"/>
  <c r="AB4624" i="1" s="1"/>
  <c r="V4625" i="1"/>
  <c r="AB4625" i="1" s="1"/>
  <c r="AB4626" i="1"/>
  <c r="S4626" i="1"/>
  <c r="P4627" i="1"/>
  <c r="Z4629" i="1"/>
  <c r="AB4631" i="1"/>
  <c r="AB4637" i="1"/>
  <c r="M4640" i="1"/>
  <c r="AB4640" i="1" s="1"/>
  <c r="V4641" i="1"/>
  <c r="AB4642" i="1"/>
  <c r="S4642" i="1"/>
  <c r="P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8" i="1"/>
  <c r="AB4641" i="1"/>
  <c r="AB4602" i="1"/>
  <c r="AB4623" i="1"/>
  <c r="AB4629" i="1"/>
  <c r="P4635" i="1"/>
  <c r="AB4635" i="1" s="1"/>
  <c r="AB4639" i="1"/>
  <c r="AB4645" i="1"/>
  <c r="AB4649" i="1"/>
  <c r="AB4653" i="1"/>
  <c r="AB4657" i="1"/>
  <c r="AB4661" i="1"/>
  <c r="AB4665" i="1"/>
  <c r="AB4669" i="1"/>
  <c r="AB4673" i="1"/>
  <c r="AB4677" i="1"/>
  <c r="AB4681" i="1"/>
  <c r="AB4685" i="1"/>
  <c r="AB4689" i="1"/>
  <c r="AB4693" i="1"/>
  <c r="AB4697" i="1"/>
  <c r="AB4701" i="1"/>
  <c r="AB4705" i="1"/>
  <c r="AB4709" i="1"/>
  <c r="AB4713" i="1"/>
  <c r="AB4717" i="1"/>
  <c r="AB4721" i="1"/>
  <c r="AB4725" i="1"/>
  <c r="AB4729" i="1"/>
  <c r="AB4733" i="1"/>
  <c r="AB4606" i="1"/>
  <c r="AB4622" i="1"/>
  <c r="AB4627" i="1"/>
  <c r="AB4633" i="1"/>
  <c r="AB4638" i="1"/>
  <c r="AB4643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700" i="1"/>
  <c r="AB4704" i="1"/>
  <c r="AB4708" i="1"/>
  <c r="AB4712" i="1"/>
  <c r="AB4716" i="1"/>
  <c r="AB4720" i="1"/>
  <c r="AB4724" i="1"/>
  <c r="AB4728" i="1"/>
  <c r="AB4732" i="1"/>
  <c r="AB4756" i="1"/>
  <c r="AB4768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4" i="1"/>
  <c r="AB4838" i="1"/>
  <c r="S4735" i="1"/>
  <c r="AB4735" i="1" s="1"/>
  <c r="P4740" i="1"/>
  <c r="V4742" i="1"/>
  <c r="AB4742" i="1" s="1"/>
  <c r="Z4743" i="1"/>
  <c r="AB4743" i="1" s="1"/>
  <c r="M4746" i="1"/>
  <c r="AB4746" i="1" s="1"/>
  <c r="V4747" i="1"/>
  <c r="AB4747" i="1" s="1"/>
  <c r="S4752" i="1"/>
  <c r="AB4752" i="1" s="1"/>
  <c r="P4757" i="1"/>
  <c r="AB4757" i="1" s="1"/>
  <c r="Z4759" i="1"/>
  <c r="AB4767" i="1"/>
  <c r="M4770" i="1"/>
  <c r="AB4770" i="1" s="1"/>
  <c r="V4771" i="1"/>
  <c r="S4772" i="1"/>
  <c r="AB4772" i="1" s="1"/>
  <c r="P4773" i="1"/>
  <c r="AB4773" i="1" s="1"/>
  <c r="Z4775" i="1"/>
  <c r="AB4777" i="1"/>
  <c r="AB4781" i="1"/>
  <c r="AB4785" i="1"/>
  <c r="AB4789" i="1"/>
  <c r="AB4793" i="1"/>
  <c r="AB4797" i="1"/>
  <c r="AB4801" i="1"/>
  <c r="AB4805" i="1"/>
  <c r="AB4809" i="1"/>
  <c r="AB4813" i="1"/>
  <c r="AB4817" i="1"/>
  <c r="AB4821" i="1"/>
  <c r="AB4825" i="1"/>
  <c r="AB4829" i="1"/>
  <c r="AB4833" i="1"/>
  <c r="AB4837" i="1"/>
  <c r="AB4736" i="1"/>
  <c r="M4737" i="1"/>
  <c r="AB4737" i="1" s="1"/>
  <c r="S4739" i="1"/>
  <c r="AB4739" i="1" s="1"/>
  <c r="S4748" i="1"/>
  <c r="AB4748" i="1" s="1"/>
  <c r="AB4749" i="1"/>
  <c r="P4753" i="1"/>
  <c r="AB4753" i="1" s="1"/>
  <c r="Z4755" i="1"/>
  <c r="AB4755" i="1" s="1"/>
  <c r="M4758" i="1"/>
  <c r="AB4758" i="1" s="1"/>
  <c r="V4759" i="1"/>
  <c r="S4760" i="1"/>
  <c r="AB4760" i="1" s="1"/>
  <c r="P4761" i="1"/>
  <c r="AB4761" i="1" s="1"/>
  <c r="Z4763" i="1"/>
  <c r="AB4763" i="1" s="1"/>
  <c r="AB4765" i="1"/>
  <c r="AB4771" i="1"/>
  <c r="M4774" i="1"/>
  <c r="AB4774" i="1" s="1"/>
  <c r="V4775" i="1"/>
  <c r="AB4776" i="1"/>
  <c r="S4776" i="1"/>
  <c r="AB4740" i="1"/>
  <c r="AB4745" i="1"/>
  <c r="AB4759" i="1"/>
  <c r="AB4775" i="1"/>
  <c r="AB4827" i="1"/>
  <c r="AB4831" i="1"/>
  <c r="AB4835" i="1"/>
  <c r="AB4839" i="1"/>
  <c r="AB4860" i="1"/>
  <c r="AB4870" i="1"/>
  <c r="AB4874" i="1"/>
  <c r="AB4878" i="1"/>
  <c r="AB4882" i="1"/>
  <c r="AB4886" i="1"/>
  <c r="AB4890" i="1"/>
  <c r="AB4894" i="1"/>
  <c r="AB4898" i="1"/>
  <c r="AB4902" i="1"/>
  <c r="AB4906" i="1"/>
  <c r="AB4910" i="1"/>
  <c r="AB4914" i="1"/>
  <c r="AB4918" i="1"/>
  <c r="Z4843" i="1"/>
  <c r="M4846" i="1"/>
  <c r="AB4846" i="1" s="1"/>
  <c r="S4848" i="1"/>
  <c r="AB4848" i="1" s="1"/>
  <c r="Z4851" i="1"/>
  <c r="M4854" i="1"/>
  <c r="AB4854" i="1" s="1"/>
  <c r="V4855" i="1"/>
  <c r="AB4855" i="1" s="1"/>
  <c r="AB4859" i="1"/>
  <c r="M4862" i="1"/>
  <c r="AB4862" i="1" s="1"/>
  <c r="V4863" i="1"/>
  <c r="AB4864" i="1"/>
  <c r="S4864" i="1"/>
  <c r="P4865" i="1"/>
  <c r="AB4865" i="1" s="1"/>
  <c r="Z4867" i="1"/>
  <c r="AB4869" i="1"/>
  <c r="AB4873" i="1"/>
  <c r="AB4877" i="1"/>
  <c r="AB4881" i="1"/>
  <c r="AB4885" i="1"/>
  <c r="AB4889" i="1"/>
  <c r="AB4893" i="1"/>
  <c r="AB4897" i="1"/>
  <c r="AB4901" i="1"/>
  <c r="AB4905" i="1"/>
  <c r="AB4909" i="1"/>
  <c r="AB4913" i="1"/>
  <c r="AB4917" i="1"/>
  <c r="P4841" i="1"/>
  <c r="AB4841" i="1" s="1"/>
  <c r="V4843" i="1"/>
  <c r="AB4843" i="1" s="1"/>
  <c r="P4849" i="1"/>
  <c r="AB4849" i="1" s="1"/>
  <c r="V4851" i="1"/>
  <c r="AB4851" i="1" s="1"/>
  <c r="S4856" i="1"/>
  <c r="AB4856" i="1" s="1"/>
  <c r="AB4857" i="1"/>
  <c r="AB4863" i="1"/>
  <c r="M4866" i="1"/>
  <c r="AB4866" i="1" s="1"/>
  <c r="V4867" i="1"/>
  <c r="AB4845" i="1"/>
  <c r="AB4853" i="1"/>
  <c r="AB4867" i="1"/>
  <c r="AB4915" i="1"/>
  <c r="AB4919" i="1"/>
  <c r="AB4943" i="1"/>
  <c r="AB4950" i="1"/>
  <c r="Z4922" i="1"/>
  <c r="M4925" i="1"/>
  <c r="AB4925" i="1" s="1"/>
  <c r="S4927" i="1"/>
  <c r="AB4927" i="1" s="1"/>
  <c r="Z4930" i="1"/>
  <c r="M4933" i="1"/>
  <c r="AB4933" i="1" s="1"/>
  <c r="V4934" i="1"/>
  <c r="AB4934" i="1" s="1"/>
  <c r="S4939" i="1"/>
  <c r="AB4939" i="1" s="1"/>
  <c r="P4944" i="1"/>
  <c r="AB4944" i="1" s="1"/>
  <c r="Z4946" i="1"/>
  <c r="AB4953" i="1"/>
  <c r="V4922" i="1"/>
  <c r="AB4922" i="1" s="1"/>
  <c r="P4928" i="1"/>
  <c r="AB4928" i="1" s="1"/>
  <c r="V4930" i="1"/>
  <c r="AB4930" i="1" s="1"/>
  <c r="AB4935" i="1"/>
  <c r="S4935" i="1"/>
  <c r="AB4936" i="1"/>
  <c r="P4940" i="1"/>
  <c r="AB4940" i="1" s="1"/>
  <c r="M4945" i="1"/>
  <c r="AB4945" i="1" s="1"/>
  <c r="V4946" i="1"/>
  <c r="S4947" i="1"/>
  <c r="AB4947" i="1" s="1"/>
  <c r="P4948" i="1"/>
  <c r="AB4948" i="1" s="1"/>
  <c r="AB4952" i="1"/>
  <c r="AB4924" i="1"/>
  <c r="AB4932" i="1"/>
  <c r="AB4946" i="1"/>
  <c r="AB4961" i="1"/>
  <c r="AB4964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S4955" i="1"/>
  <c r="AB4955" i="1" s="1"/>
  <c r="P4960" i="1"/>
  <c r="P4965" i="1"/>
  <c r="AB4965" i="1" s="1"/>
  <c r="Z4967" i="1"/>
  <c r="M4970" i="1"/>
  <c r="AB4970" i="1" s="1"/>
  <c r="V4971" i="1"/>
  <c r="AB4971" i="1" s="1"/>
  <c r="S4976" i="1"/>
  <c r="AB4976" i="1" s="1"/>
  <c r="Z4954" i="1"/>
  <c r="AB4954" i="1" s="1"/>
  <c r="AB4956" i="1"/>
  <c r="M4957" i="1"/>
  <c r="AB4957" i="1" s="1"/>
  <c r="S4959" i="1"/>
  <c r="AB4959" i="1" s="1"/>
  <c r="Z4963" i="1"/>
  <c r="AB4963" i="1" s="1"/>
  <c r="M4966" i="1"/>
  <c r="AB4966" i="1" s="1"/>
  <c r="V4967" i="1"/>
  <c r="AB4967" i="1" s="1"/>
  <c r="AB4972" i="1"/>
  <c r="S4972" i="1"/>
  <c r="AB4973" i="1"/>
  <c r="P4977" i="1"/>
  <c r="AB4977" i="1" s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  <c r="AB4960" i="1"/>
  <c r="AB49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<sst xmlns="http://schemas.openxmlformats.org/spreadsheetml/2006/main" count="33" uniqueCount="20">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</sst>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2/3%20-%20MAR&#199;O/PCF%20ESCANEADA/13.2%20PCF%20EM%20EXCEL%2003_2022%20UPA%20SLM%20032022%20CUSTE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03/2022</v>
          </cell>
          <cell r="J12">
            <v>116.352</v>
          </cell>
          <cell r="L12">
            <v>211.8</v>
          </cell>
          <cell r="M12">
            <v>24.24</v>
          </cell>
          <cell r="O12">
            <v>4.1900000000000004</v>
          </cell>
          <cell r="R12">
            <v>240</v>
          </cell>
          <cell r="S12">
            <v>57.6</v>
          </cell>
          <cell r="U12">
            <v>0</v>
          </cell>
        </row>
        <row r="13">
          <cell r="C13" t="str">
            <v>UPA SÃO LOURENÇO DA MATA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03/2022</v>
          </cell>
          <cell r="J13">
            <v>126.0288</v>
          </cell>
          <cell r="L13">
            <v>211.8</v>
          </cell>
          <cell r="M13">
            <v>24.24</v>
          </cell>
          <cell r="O13">
            <v>4.1900000000000004</v>
          </cell>
          <cell r="R13">
            <v>127.2</v>
          </cell>
          <cell r="S13">
            <v>72.72</v>
          </cell>
          <cell r="U13">
            <v>0</v>
          </cell>
        </row>
        <row r="14">
          <cell r="C14" t="str">
            <v>UPA SÃO LOURENÇO DA MATA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03/2022</v>
          </cell>
          <cell r="J14">
            <v>119.7176</v>
          </cell>
          <cell r="L14">
            <v>0</v>
          </cell>
          <cell r="M14">
            <v>0</v>
          </cell>
          <cell r="O14">
            <v>4.1900000000000004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03/2022</v>
          </cell>
          <cell r="J15">
            <v>418.49680000000001</v>
          </cell>
          <cell r="L15">
            <v>211.8</v>
          </cell>
          <cell r="M15">
            <v>6.34</v>
          </cell>
          <cell r="O15">
            <v>4.1900000000000004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03/2022</v>
          </cell>
          <cell r="J16">
            <v>215.26159999999999</v>
          </cell>
          <cell r="L16">
            <v>0</v>
          </cell>
          <cell r="M16">
            <v>0</v>
          </cell>
          <cell r="O16">
            <v>4.1900000000000004</v>
          </cell>
          <cell r="R16">
            <v>0</v>
          </cell>
          <cell r="S16">
            <v>20.6</v>
          </cell>
          <cell r="U16">
            <v>0</v>
          </cell>
        </row>
        <row r="17">
          <cell r="C17" t="str">
            <v>UPA SÃO LOURENÇO DA MATA</v>
          </cell>
          <cell r="E17" t="str">
            <v>ADRYELLY KETOLLYN DOS SANTOS GONCALVES</v>
          </cell>
          <cell r="F17" t="str">
            <v>3 - Administrativo</v>
          </cell>
          <cell r="G17" t="str">
            <v>4110-10</v>
          </cell>
          <cell r="H17" t="str">
            <v>03/2022</v>
          </cell>
          <cell r="J17">
            <v>12.112</v>
          </cell>
          <cell r="L17">
            <v>0</v>
          </cell>
          <cell r="M17">
            <v>0</v>
          </cell>
          <cell r="O17">
            <v>4.1900000000000004</v>
          </cell>
          <cell r="R17">
            <v>194.05</v>
          </cell>
          <cell r="S17">
            <v>36.36</v>
          </cell>
          <cell r="U17">
            <v>0</v>
          </cell>
        </row>
        <row r="18">
          <cell r="C18" t="str">
            <v>UPA SÃO LOURENÇO DA MATA</v>
          </cell>
          <cell r="E18" t="str">
            <v>ALBA ELENA SOUSA PEREIRA</v>
          </cell>
          <cell r="F18" t="str">
            <v>1 - Médico</v>
          </cell>
          <cell r="G18" t="str">
            <v>2251-25</v>
          </cell>
          <cell r="H18" t="str">
            <v>03/2022</v>
          </cell>
          <cell r="J18">
            <v>734.23360000000002</v>
          </cell>
          <cell r="L18">
            <v>0</v>
          </cell>
          <cell r="M18">
            <v>0</v>
          </cell>
          <cell r="O18">
            <v>4.1900000000000004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</v>
          </cell>
          <cell r="E19" t="str">
            <v>ALBENICE FERREIRA DE FARIAS TEIXEIRA</v>
          </cell>
          <cell r="F19" t="str">
            <v>2 - Outros Profissionais da Saúde</v>
          </cell>
          <cell r="G19" t="str">
            <v>3222-05</v>
          </cell>
          <cell r="H19" t="str">
            <v>03/2022</v>
          </cell>
          <cell r="J19">
            <v>130.12</v>
          </cell>
          <cell r="L19">
            <v>211.8</v>
          </cell>
          <cell r="M19">
            <v>24.24</v>
          </cell>
          <cell r="O19">
            <v>4.1900000000000004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ALBERTO FELIX DE MELO CAVALCANTI</v>
          </cell>
          <cell r="F20" t="str">
            <v>1 - Médico</v>
          </cell>
          <cell r="G20" t="str">
            <v>2251-25</v>
          </cell>
          <cell r="H20" t="str">
            <v>03/2022</v>
          </cell>
          <cell r="J20">
            <v>360.06479999999999</v>
          </cell>
          <cell r="L20">
            <v>210</v>
          </cell>
          <cell r="M20">
            <v>6.34</v>
          </cell>
          <cell r="O20">
            <v>4.1900000000000004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ALEF COSMO PEREIRA DA SILVA</v>
          </cell>
          <cell r="F21" t="str">
            <v>3 - Administrativo</v>
          </cell>
          <cell r="G21" t="str">
            <v>3172-10</v>
          </cell>
          <cell r="H21" t="str">
            <v>03/2022</v>
          </cell>
          <cell r="J21">
            <v>153.39599999999999</v>
          </cell>
          <cell r="L21">
            <v>211.8</v>
          </cell>
          <cell r="M21">
            <v>36.53</v>
          </cell>
          <cell r="O21">
            <v>4.1900000000000004</v>
          </cell>
          <cell r="R21">
            <v>135.4</v>
          </cell>
          <cell r="S21">
            <v>109.58</v>
          </cell>
          <cell r="U21">
            <v>0</v>
          </cell>
        </row>
        <row r="22">
          <cell r="C22" t="str">
            <v>UPA SÃO LOURENÇO DA MATA</v>
          </cell>
          <cell r="E22" t="str">
            <v>ALEXANDRE LIRA ROMAO</v>
          </cell>
          <cell r="F22" t="str">
            <v>2 - Outros Profissionais da Saúde</v>
          </cell>
          <cell r="G22" t="str">
            <v>3241-15</v>
          </cell>
          <cell r="H22" t="str">
            <v>03/2022</v>
          </cell>
          <cell r="J22">
            <v>296.42320000000001</v>
          </cell>
          <cell r="L22">
            <v>211.8</v>
          </cell>
          <cell r="M22">
            <v>12.2</v>
          </cell>
          <cell r="O22">
            <v>4.1900000000000004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</v>
          </cell>
          <cell r="E23" t="str">
            <v>AMANNDA STEPPLE DE AQUINO</v>
          </cell>
          <cell r="F23" t="str">
            <v>2 - Outros Profissionais da Saúde</v>
          </cell>
          <cell r="G23" t="str">
            <v>2235-05</v>
          </cell>
          <cell r="H23" t="str">
            <v>03/2022</v>
          </cell>
          <cell r="J23">
            <v>253.86959999999999</v>
          </cell>
          <cell r="L23">
            <v>211.8</v>
          </cell>
          <cell r="M23">
            <v>3.08</v>
          </cell>
          <cell r="O23">
            <v>4.1900000000000004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</v>
          </cell>
          <cell r="E24" t="str">
            <v>ANA BEATRIZ DE SANTANA MELO</v>
          </cell>
          <cell r="F24" t="str">
            <v>3 - Administrativo</v>
          </cell>
          <cell r="G24" t="str">
            <v>4110-10</v>
          </cell>
          <cell r="H24" t="str">
            <v>03/2022</v>
          </cell>
          <cell r="J24">
            <v>12.12</v>
          </cell>
          <cell r="L24">
            <v>0</v>
          </cell>
          <cell r="M24">
            <v>0</v>
          </cell>
          <cell r="O24">
            <v>4.1900000000000004</v>
          </cell>
          <cell r="R24">
            <v>194.05</v>
          </cell>
          <cell r="S24">
            <v>36.36</v>
          </cell>
          <cell r="U24">
            <v>0</v>
          </cell>
        </row>
        <row r="25">
          <cell r="C25" t="str">
            <v>UPA SÃO LOURENÇO DA MATA</v>
          </cell>
          <cell r="E25" t="str">
            <v>ANA CATARINA DE CARVALHO MANGHI DINIZ</v>
          </cell>
          <cell r="F25" t="str">
            <v>2 - Outros Profissionais da Saúde</v>
          </cell>
          <cell r="G25" t="str">
            <v>2235-05</v>
          </cell>
          <cell r="H25" t="str">
            <v>03/2022</v>
          </cell>
          <cell r="J25">
            <v>0</v>
          </cell>
          <cell r="L25">
            <v>0</v>
          </cell>
          <cell r="M25">
            <v>0</v>
          </cell>
          <cell r="O25">
            <v>4.1900000000000004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ANA CECILIA CARVALHO TORRES</v>
          </cell>
          <cell r="F26" t="str">
            <v>1 - Médico</v>
          </cell>
          <cell r="G26" t="str">
            <v>2251-25</v>
          </cell>
          <cell r="H26" t="str">
            <v>03/2022</v>
          </cell>
          <cell r="J26">
            <v>370.6096</v>
          </cell>
          <cell r="L26">
            <v>210</v>
          </cell>
          <cell r="M26">
            <v>7.92</v>
          </cell>
          <cell r="O26">
            <v>4.1900000000000004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ANA CLARA FURTADO ANDREATTA</v>
          </cell>
          <cell r="F27" t="str">
            <v>1 - Médico</v>
          </cell>
          <cell r="G27" t="str">
            <v>2251-25</v>
          </cell>
          <cell r="H27" t="str">
            <v>03/2022</v>
          </cell>
          <cell r="J27">
            <v>197.27199999999999</v>
          </cell>
          <cell r="L27">
            <v>0</v>
          </cell>
          <cell r="M27">
            <v>0</v>
          </cell>
          <cell r="O27">
            <v>4.1900000000000004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ANA CRISTINA DOS SANTOS</v>
          </cell>
          <cell r="F28" t="str">
            <v>3 - Administrativo</v>
          </cell>
          <cell r="G28" t="str">
            <v>4110-10</v>
          </cell>
          <cell r="H28" t="str">
            <v>03/2022</v>
          </cell>
          <cell r="J28">
            <v>128.08000000000001</v>
          </cell>
          <cell r="L28">
            <v>0</v>
          </cell>
          <cell r="M28">
            <v>0</v>
          </cell>
          <cell r="O28">
            <v>4.1900000000000004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ANA ELISABETE MUNIZ DE FRANCA SILVA</v>
          </cell>
          <cell r="F29" t="str">
            <v>2 - Outros Profissionais da Saúde</v>
          </cell>
          <cell r="G29" t="str">
            <v>3222-05</v>
          </cell>
          <cell r="H29" t="str">
            <v>03/2022</v>
          </cell>
          <cell r="J29">
            <v>139.96639999999999</v>
          </cell>
          <cell r="L29">
            <v>211.8</v>
          </cell>
          <cell r="M29">
            <v>24.24</v>
          </cell>
          <cell r="O29">
            <v>4.1900000000000004</v>
          </cell>
          <cell r="R29">
            <v>127.2</v>
          </cell>
          <cell r="S29">
            <v>72.72</v>
          </cell>
          <cell r="U29">
            <v>69.41</v>
          </cell>
          <cell r="X29" t="str">
            <v>AUXÍLIO CRECHE</v>
          </cell>
        </row>
        <row r="30">
          <cell r="C30" t="str">
            <v>UPA SÃO LOURENÇO DA MATA</v>
          </cell>
          <cell r="E30" t="str">
            <v>ANA KARINE ALBERTINO DOS SANTOS LUNA</v>
          </cell>
          <cell r="F30" t="str">
            <v>3 - Administrativo</v>
          </cell>
          <cell r="G30" t="str">
            <v>4110-10</v>
          </cell>
          <cell r="H30" t="str">
            <v>03/2022</v>
          </cell>
          <cell r="J30">
            <v>165.37360000000001</v>
          </cell>
          <cell r="L30">
            <v>211.8</v>
          </cell>
          <cell r="M30">
            <v>34.92</v>
          </cell>
          <cell r="O30">
            <v>4.1900000000000004</v>
          </cell>
          <cell r="R30">
            <v>332.2</v>
          </cell>
          <cell r="S30">
            <v>104.76</v>
          </cell>
          <cell r="U30">
            <v>0</v>
          </cell>
        </row>
        <row r="31">
          <cell r="C31" t="str">
            <v>UPA SÃO LOURENÇO DA MATA</v>
          </cell>
          <cell r="E31" t="str">
            <v>ANALICE SANTOS DA SILVA</v>
          </cell>
          <cell r="F31" t="str">
            <v>2 - Outros Profissionais da Saúde</v>
          </cell>
          <cell r="G31" t="str">
            <v>3222-05</v>
          </cell>
          <cell r="H31" t="str">
            <v>03/2022</v>
          </cell>
          <cell r="J31">
            <v>224.2792</v>
          </cell>
          <cell r="L31">
            <v>0</v>
          </cell>
          <cell r="M31">
            <v>0</v>
          </cell>
          <cell r="O31">
            <v>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E32" t="str">
            <v>ANDERSON DE LIMA SANT ANNA</v>
          </cell>
          <cell r="F32" t="str">
            <v>3 - Administrativo</v>
          </cell>
          <cell r="G32" t="str">
            <v>5174-10</v>
          </cell>
          <cell r="H32" t="str">
            <v>03/2022</v>
          </cell>
          <cell r="J32">
            <v>130.5016</v>
          </cell>
          <cell r="L32">
            <v>211.8</v>
          </cell>
          <cell r="M32">
            <v>24.24</v>
          </cell>
          <cell r="O32">
            <v>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</v>
          </cell>
          <cell r="E33" t="str">
            <v>ANDRE DAMIAO DA SILVA</v>
          </cell>
          <cell r="F33" t="str">
            <v>2 - Outros Profissionais da Saúde</v>
          </cell>
          <cell r="G33" t="str">
            <v>7664-20</v>
          </cell>
          <cell r="H33" t="str">
            <v>03/2022</v>
          </cell>
          <cell r="J33">
            <v>139.44560000000001</v>
          </cell>
          <cell r="L33">
            <v>211.8</v>
          </cell>
          <cell r="M33">
            <v>12.2</v>
          </cell>
          <cell r="O33">
            <v>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ANDRE VITOR ISIDIO BARRETO</v>
          </cell>
          <cell r="F34" t="str">
            <v>3 - Administrativo</v>
          </cell>
          <cell r="G34" t="str">
            <v>5142-25</v>
          </cell>
          <cell r="H34" t="str">
            <v>03/2022</v>
          </cell>
          <cell r="J34">
            <v>150.65520000000001</v>
          </cell>
          <cell r="L34">
            <v>0</v>
          </cell>
          <cell r="M34">
            <v>0</v>
          </cell>
          <cell r="O34">
            <v>4</v>
          </cell>
          <cell r="R34">
            <v>135.4</v>
          </cell>
          <cell r="S34">
            <v>72.72</v>
          </cell>
          <cell r="U34">
            <v>0</v>
          </cell>
        </row>
        <row r="35">
          <cell r="C35" t="str">
            <v>UPA SÃO LOURENÇO DA MATA</v>
          </cell>
          <cell r="E35" t="str">
            <v>ANDREA RAMOS CAMPOS GALVAO</v>
          </cell>
          <cell r="F35" t="str">
            <v>2 - Outros Profissionais da Saúde</v>
          </cell>
          <cell r="G35" t="str">
            <v>2516-05</v>
          </cell>
          <cell r="H35" t="str">
            <v>03/2022</v>
          </cell>
          <cell r="J35">
            <v>245.5472</v>
          </cell>
          <cell r="L35">
            <v>211.8</v>
          </cell>
          <cell r="M35">
            <v>39.26</v>
          </cell>
          <cell r="O35">
            <v>4.1900000000000004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ANDREA RODRIGUES DE SOUZA CHAMIE</v>
          </cell>
          <cell r="F36" t="str">
            <v>2 - Outros Profissionais da Saúde</v>
          </cell>
          <cell r="G36" t="str">
            <v>2235-05</v>
          </cell>
          <cell r="H36" t="str">
            <v>03/2022</v>
          </cell>
          <cell r="J36">
            <v>313.64640000000003</v>
          </cell>
          <cell r="L36">
            <v>211.8</v>
          </cell>
          <cell r="M36">
            <v>3.08</v>
          </cell>
          <cell r="O36">
            <v>4.1900000000000004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ANDRELINA DO NASCIMENTO SANTOS</v>
          </cell>
          <cell r="F37" t="str">
            <v>2 - Outros Profissionais da Saúde</v>
          </cell>
          <cell r="G37" t="str">
            <v>3222-05</v>
          </cell>
          <cell r="H37" t="str">
            <v>03/2022</v>
          </cell>
          <cell r="J37">
            <v>113.94</v>
          </cell>
          <cell r="L37">
            <v>0</v>
          </cell>
          <cell r="M37">
            <v>0</v>
          </cell>
          <cell r="O37">
            <v>4.1900000000000004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ANDREZA LIMA FERNANDES PEREIRA GOMES</v>
          </cell>
          <cell r="F38" t="str">
            <v>1 - Médico</v>
          </cell>
          <cell r="G38" t="str">
            <v>2251-25</v>
          </cell>
          <cell r="H38" t="str">
            <v>03/2022</v>
          </cell>
          <cell r="J38">
            <v>723.02960000000007</v>
          </cell>
          <cell r="L38">
            <v>211.8</v>
          </cell>
          <cell r="M38">
            <v>28.51</v>
          </cell>
          <cell r="O38">
            <v>4.1900000000000004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ANTONIO BARBOSA DE SOUZA JUNIOR</v>
          </cell>
          <cell r="F39" t="str">
            <v>3 - Administrativo</v>
          </cell>
          <cell r="G39" t="str">
            <v>5142-25</v>
          </cell>
          <cell r="H39" t="str">
            <v>03/2022</v>
          </cell>
          <cell r="J39">
            <v>104.032</v>
          </cell>
          <cell r="L39">
            <v>0</v>
          </cell>
          <cell r="M39">
            <v>0</v>
          </cell>
          <cell r="O39">
            <v>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ANTONIO CARLOS BARBOSA SILVA</v>
          </cell>
          <cell r="F40" t="str">
            <v>3 - Administrativo</v>
          </cell>
          <cell r="G40" t="str">
            <v>5174-10</v>
          </cell>
          <cell r="H40" t="str">
            <v>03/2022</v>
          </cell>
          <cell r="J40">
            <v>116.352</v>
          </cell>
          <cell r="L40">
            <v>211.8</v>
          </cell>
          <cell r="M40">
            <v>24.24</v>
          </cell>
          <cell r="O40">
            <v>4</v>
          </cell>
          <cell r="R40">
            <v>266.60000000000002</v>
          </cell>
          <cell r="S40">
            <v>72.72</v>
          </cell>
          <cell r="U40">
            <v>0</v>
          </cell>
        </row>
        <row r="41">
          <cell r="C41" t="str">
            <v>UPA SÃO LOURENÇO DA MATA</v>
          </cell>
          <cell r="E41" t="str">
            <v>ANTONIO QUIRINO DA COSTA SOBRINHO</v>
          </cell>
          <cell r="F41" t="str">
            <v>2 - Outros Profissionais da Saúde</v>
          </cell>
          <cell r="G41" t="str">
            <v>3241-15</v>
          </cell>
          <cell r="H41" t="str">
            <v>03/2022</v>
          </cell>
          <cell r="J41">
            <v>309.63760000000002</v>
          </cell>
          <cell r="L41">
            <v>210</v>
          </cell>
          <cell r="M41">
            <v>12.2</v>
          </cell>
          <cell r="O41">
            <v>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E42" t="str">
            <v>ARTHUR BURGOS SOUTO MAIOR</v>
          </cell>
          <cell r="F42" t="str">
            <v>1 - Médico</v>
          </cell>
          <cell r="G42" t="str">
            <v>2251-25</v>
          </cell>
          <cell r="H42" t="str">
            <v>03/2022</v>
          </cell>
          <cell r="J42">
            <v>709.22240000000011</v>
          </cell>
          <cell r="L42">
            <v>211.8</v>
          </cell>
          <cell r="M42">
            <v>31.68</v>
          </cell>
          <cell r="O42">
            <v>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AZARIAS SALGADO DE VASCONCELOS NETO</v>
          </cell>
          <cell r="F43" t="str">
            <v>1 - Médico</v>
          </cell>
          <cell r="G43" t="str">
            <v>2252-70</v>
          </cell>
          <cell r="H43" t="str">
            <v>03/2022</v>
          </cell>
          <cell r="J43">
            <v>400.27280000000002</v>
          </cell>
          <cell r="L43">
            <v>211.8</v>
          </cell>
          <cell r="M43">
            <v>7.92</v>
          </cell>
          <cell r="O43">
            <v>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BRUNA BARBOSA GALINDO</v>
          </cell>
          <cell r="F44" t="str">
            <v>1 - Médico</v>
          </cell>
          <cell r="G44" t="str">
            <v>2251-25</v>
          </cell>
          <cell r="H44" t="str">
            <v>03/2022</v>
          </cell>
          <cell r="J44">
            <v>279.0736</v>
          </cell>
          <cell r="L44">
            <v>211.8</v>
          </cell>
          <cell r="M44">
            <v>6.34</v>
          </cell>
          <cell r="O44">
            <v>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BRUNO CESAR PEREIRA GOMES</v>
          </cell>
          <cell r="F45" t="str">
            <v>2 - Outros Profissionais da Saúde</v>
          </cell>
          <cell r="G45" t="str">
            <v>2235-05</v>
          </cell>
          <cell r="H45" t="str">
            <v>03/2022</v>
          </cell>
          <cell r="J45">
            <v>309.15519999999998</v>
          </cell>
          <cell r="L45">
            <v>211.8</v>
          </cell>
          <cell r="M45">
            <v>3.08</v>
          </cell>
          <cell r="O45">
            <v>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BRUNO HENRIQUE PAULINO VIERA DA SILVA</v>
          </cell>
          <cell r="F46" t="str">
            <v>2 - Outros Profissionais da Saúde</v>
          </cell>
          <cell r="G46" t="str">
            <v>5211-30</v>
          </cell>
          <cell r="H46" t="str">
            <v>03/2022</v>
          </cell>
          <cell r="J46">
            <v>107.6328</v>
          </cell>
          <cell r="L46">
            <v>0</v>
          </cell>
          <cell r="M46">
            <v>0</v>
          </cell>
          <cell r="O46">
            <v>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BRUNO PEREIRA BARROS</v>
          </cell>
          <cell r="F47" t="str">
            <v>1 - Médico</v>
          </cell>
          <cell r="G47" t="str">
            <v>2251-25</v>
          </cell>
          <cell r="H47" t="str">
            <v>03/2022</v>
          </cell>
          <cell r="J47">
            <v>1134.0912000000001</v>
          </cell>
          <cell r="L47">
            <v>211.8</v>
          </cell>
          <cell r="M47">
            <v>28.51</v>
          </cell>
          <cell r="O47">
            <v>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CAIO DE SOUSA COSTA GONCALVES</v>
          </cell>
          <cell r="F48" t="str">
            <v>1 - Médico</v>
          </cell>
          <cell r="G48" t="str">
            <v>2251-25</v>
          </cell>
          <cell r="H48" t="str">
            <v>03/2022</v>
          </cell>
          <cell r="J48">
            <v>676.024</v>
          </cell>
          <cell r="L48">
            <v>211.8</v>
          </cell>
          <cell r="M48">
            <v>25.34</v>
          </cell>
          <cell r="O48">
            <v>4.1900000000000004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CARLOS MATEUS DO NASCIMENTO LARANJEIRA</v>
          </cell>
          <cell r="F49" t="str">
            <v>1 - Médico</v>
          </cell>
          <cell r="G49" t="str">
            <v>2251-25</v>
          </cell>
          <cell r="H49" t="str">
            <v>03/2022</v>
          </cell>
          <cell r="J49">
            <v>685.31280000000004</v>
          </cell>
          <cell r="L49">
            <v>210</v>
          </cell>
          <cell r="M49">
            <v>31.68</v>
          </cell>
          <cell r="O49">
            <v>4.1900000000000004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CAROLINA MACHADO TRAJANO DA SILVA</v>
          </cell>
          <cell r="F50" t="str">
            <v>2 - Outros Profissionais da Saúde</v>
          </cell>
          <cell r="G50" t="str">
            <v>2236-05</v>
          </cell>
          <cell r="H50" t="str">
            <v>03/2022</v>
          </cell>
          <cell r="J50">
            <v>289.66000000000003</v>
          </cell>
          <cell r="L50">
            <v>211.8</v>
          </cell>
          <cell r="M50">
            <v>3.25</v>
          </cell>
          <cell r="O50">
            <v>4.1900000000000004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CELCINA MAGDA FIALHO DE ALMEIDA SILVA</v>
          </cell>
          <cell r="F51" t="str">
            <v>2 - Outros Profissionais da Saúde</v>
          </cell>
          <cell r="G51" t="str">
            <v>3241-15</v>
          </cell>
          <cell r="H51" t="str">
            <v>03/2022</v>
          </cell>
          <cell r="J51">
            <v>250.8192</v>
          </cell>
          <cell r="L51">
            <v>211.8</v>
          </cell>
          <cell r="M51">
            <v>12.2</v>
          </cell>
          <cell r="O51">
            <v>4.1900000000000004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CELSO IRAN AUGUSTO DE FREITAS</v>
          </cell>
          <cell r="F52" t="str">
            <v>3 - Administrativo</v>
          </cell>
          <cell r="G52" t="str">
            <v>5142-25</v>
          </cell>
          <cell r="H52" t="str">
            <v>03/2022</v>
          </cell>
          <cell r="J52">
            <v>140.49600000000001</v>
          </cell>
          <cell r="L52">
            <v>0</v>
          </cell>
          <cell r="M52">
            <v>0</v>
          </cell>
          <cell r="O52">
            <v>4.1900000000000004</v>
          </cell>
          <cell r="R52">
            <v>266.60000000000002</v>
          </cell>
          <cell r="S52">
            <v>72.72</v>
          </cell>
          <cell r="U52">
            <v>0</v>
          </cell>
        </row>
        <row r="53">
          <cell r="C53" t="str">
            <v>UPA SÃO LOURENÇO DA MATA</v>
          </cell>
          <cell r="E53" t="str">
            <v>CICERA JOSEFA DOS SANTOS</v>
          </cell>
          <cell r="F53" t="str">
            <v>2 - Outros Profissionais da Saúde</v>
          </cell>
          <cell r="G53" t="str">
            <v>3222-05</v>
          </cell>
          <cell r="H53" t="str">
            <v>03/2022</v>
          </cell>
          <cell r="J53">
            <v>139.86000000000001</v>
          </cell>
          <cell r="L53">
            <v>211.8</v>
          </cell>
          <cell r="M53">
            <v>24.24</v>
          </cell>
          <cell r="O53">
            <v>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CRISTIANE DA SILVA PONTES</v>
          </cell>
          <cell r="F54" t="str">
            <v>3 - Administrativo</v>
          </cell>
          <cell r="G54" t="str">
            <v>4110-10</v>
          </cell>
          <cell r="H54" t="str">
            <v>03/2022</v>
          </cell>
          <cell r="J54">
            <v>100.3304</v>
          </cell>
          <cell r="L54">
            <v>211.8</v>
          </cell>
          <cell r="M54">
            <v>24.93</v>
          </cell>
          <cell r="O54">
            <v>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</v>
          </cell>
          <cell r="E55" t="str">
            <v>CRISTILEIDE SEVERINA DA SILVA</v>
          </cell>
          <cell r="F55" t="str">
            <v>2 - Outros Profissionais da Saúde</v>
          </cell>
          <cell r="G55" t="str">
            <v>5152-05</v>
          </cell>
          <cell r="H55" t="str">
            <v>03/2022</v>
          </cell>
          <cell r="J55">
            <v>134.7432</v>
          </cell>
          <cell r="L55">
            <v>210</v>
          </cell>
          <cell r="M55">
            <v>24.24</v>
          </cell>
          <cell r="O55">
            <v>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E56" t="str">
            <v>DAFINNY JUSTINO RODRIGUES COSTA</v>
          </cell>
          <cell r="F56" t="str">
            <v>2 - Outros Profissionais da Saúde</v>
          </cell>
          <cell r="G56" t="str">
            <v>2235-05</v>
          </cell>
          <cell r="H56" t="str">
            <v>03/2022</v>
          </cell>
          <cell r="J56">
            <v>216.11600000000001</v>
          </cell>
          <cell r="L56">
            <v>211.8</v>
          </cell>
          <cell r="M56">
            <v>2.39</v>
          </cell>
          <cell r="O56">
            <v>4</v>
          </cell>
          <cell r="R56">
            <v>110.8</v>
          </cell>
          <cell r="S56">
            <v>95.79</v>
          </cell>
          <cell r="U56">
            <v>103.28</v>
          </cell>
          <cell r="X56" t="str">
            <v>AUXÍLIO CRECHE</v>
          </cell>
        </row>
        <row r="57">
          <cell r="C57" t="str">
            <v>UPA SÃO LOURENÇO DA MATA</v>
          </cell>
          <cell r="E57" t="str">
            <v>DAIANE SUSAM NOBREGA CAMPOS ALVINO</v>
          </cell>
          <cell r="F57" t="str">
            <v>2 - Outros Profissionais da Saúde</v>
          </cell>
          <cell r="G57" t="str">
            <v>2235-05</v>
          </cell>
          <cell r="H57" t="str">
            <v>03/2022</v>
          </cell>
          <cell r="J57">
            <v>232.73679999999999</v>
          </cell>
          <cell r="L57">
            <v>211.8</v>
          </cell>
          <cell r="M57">
            <v>2.39</v>
          </cell>
          <cell r="O57">
            <v>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</v>
          </cell>
          <cell r="E58" t="str">
            <v>DANIELI LINS DA SILVA</v>
          </cell>
          <cell r="F58" t="str">
            <v>2 - Outros Profissionais da Saúde</v>
          </cell>
          <cell r="G58" t="str">
            <v>3222-05</v>
          </cell>
          <cell r="H58" t="str">
            <v>03/2022</v>
          </cell>
          <cell r="J58">
            <v>117.1448</v>
          </cell>
          <cell r="L58">
            <v>211.8</v>
          </cell>
          <cell r="M58">
            <v>24.24</v>
          </cell>
          <cell r="O58">
            <v>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</v>
          </cell>
          <cell r="E59" t="str">
            <v>DANIELLY VITORIA CONCEICAO DA SILVA</v>
          </cell>
          <cell r="F59" t="str">
            <v>3 - Administrativo</v>
          </cell>
          <cell r="G59" t="str">
            <v>4110-10</v>
          </cell>
          <cell r="H59" t="str">
            <v>03/2022</v>
          </cell>
          <cell r="J59">
            <v>9.6959999999999997</v>
          </cell>
          <cell r="L59">
            <v>0</v>
          </cell>
          <cell r="M59">
            <v>0</v>
          </cell>
          <cell r="O59">
            <v>4</v>
          </cell>
          <cell r="R59">
            <v>195.52</v>
          </cell>
          <cell r="S59">
            <v>29.09</v>
          </cell>
          <cell r="U59">
            <v>0</v>
          </cell>
        </row>
        <row r="60">
          <cell r="C60" t="str">
            <v>UPA SÃO LOURENÇO DA MATA</v>
          </cell>
          <cell r="E60" t="str">
            <v>DAVI FRANCISCO DOS SANTOS</v>
          </cell>
          <cell r="F60" t="str">
            <v>2 - Outros Profissionais da Saúde</v>
          </cell>
          <cell r="G60" t="str">
            <v>5211-30</v>
          </cell>
          <cell r="H60" t="str">
            <v>03/2022</v>
          </cell>
          <cell r="J60">
            <v>96.81280000000001</v>
          </cell>
          <cell r="L60">
            <v>0</v>
          </cell>
          <cell r="M60">
            <v>0</v>
          </cell>
          <cell r="O60">
            <v>4.1900000000000004</v>
          </cell>
          <cell r="R60">
            <v>127.2</v>
          </cell>
          <cell r="S60">
            <v>72.72</v>
          </cell>
          <cell r="U60">
            <v>0</v>
          </cell>
        </row>
        <row r="61">
          <cell r="C61" t="str">
            <v>UPA SÃO LOURENÇO DA MATA</v>
          </cell>
          <cell r="E61" t="str">
            <v>DAVID DIEGO BARBOSA DA SILVA</v>
          </cell>
          <cell r="F61" t="str">
            <v>3 - Administrativo</v>
          </cell>
          <cell r="G61" t="str">
            <v>3172-10</v>
          </cell>
          <cell r="H61" t="str">
            <v>03/2022</v>
          </cell>
          <cell r="J61">
            <v>146.10319999999999</v>
          </cell>
          <cell r="L61">
            <v>211.8</v>
          </cell>
          <cell r="M61">
            <v>36.53</v>
          </cell>
          <cell r="O61">
            <v>4.1900000000000004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</v>
          </cell>
          <cell r="E62" t="str">
            <v>DEBSON JOSE DA SILVA</v>
          </cell>
          <cell r="F62" t="str">
            <v>3 - Administrativo</v>
          </cell>
          <cell r="G62" t="str">
            <v>4110-10</v>
          </cell>
          <cell r="H62" t="str">
            <v>03/2022</v>
          </cell>
          <cell r="J62">
            <v>116.66079999999999</v>
          </cell>
          <cell r="L62">
            <v>211.8</v>
          </cell>
          <cell r="M62">
            <v>24.24</v>
          </cell>
          <cell r="O62">
            <v>4.1900000000000004</v>
          </cell>
          <cell r="R62">
            <v>135.4</v>
          </cell>
          <cell r="S62">
            <v>72.72</v>
          </cell>
          <cell r="U62">
            <v>0</v>
          </cell>
        </row>
        <row r="63">
          <cell r="C63" t="str">
            <v>UPA SÃO LOURENÇO DA MATA</v>
          </cell>
          <cell r="E63" t="str">
            <v>DEYSE HELLEN DA SILVA FREITAS BARROS</v>
          </cell>
          <cell r="F63" t="str">
            <v>3 - Administrativo</v>
          </cell>
          <cell r="G63" t="str">
            <v>4110-10</v>
          </cell>
          <cell r="H63" t="str">
            <v>03/2022</v>
          </cell>
          <cell r="J63">
            <v>103.92319999999999</v>
          </cell>
          <cell r="L63">
            <v>110</v>
          </cell>
          <cell r="M63">
            <v>24.93</v>
          </cell>
          <cell r="O63">
            <v>4.1900000000000004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E64" t="str">
            <v>DEYVSON MARCONI DA SILVA</v>
          </cell>
          <cell r="F64" t="str">
            <v>2 - Outros Profissionais da Saúde</v>
          </cell>
          <cell r="G64" t="str">
            <v>5151-10</v>
          </cell>
          <cell r="H64" t="str">
            <v>03/2022</v>
          </cell>
          <cell r="J64">
            <v>120.4008</v>
          </cell>
          <cell r="L64">
            <v>211.8</v>
          </cell>
          <cell r="M64">
            <v>24.24</v>
          </cell>
          <cell r="O64">
            <v>4.1900000000000004</v>
          </cell>
          <cell r="R64">
            <v>135.4</v>
          </cell>
          <cell r="S64">
            <v>72.72</v>
          </cell>
          <cell r="U64">
            <v>0</v>
          </cell>
        </row>
        <row r="65">
          <cell r="C65" t="str">
            <v>UPA SÃO LOURENÇO DA MATA</v>
          </cell>
          <cell r="E65" t="str">
            <v>DIEGO ANTONIO DA SILVA</v>
          </cell>
          <cell r="F65" t="str">
            <v>1 - Médico</v>
          </cell>
          <cell r="G65" t="str">
            <v>2251-25</v>
          </cell>
          <cell r="H65" t="str">
            <v>03/2022</v>
          </cell>
          <cell r="J65">
            <v>777.5136</v>
          </cell>
          <cell r="L65">
            <v>0</v>
          </cell>
          <cell r="M65">
            <v>0</v>
          </cell>
          <cell r="O65">
            <v>4.1900000000000004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EDER PEREIRA DE LIMA</v>
          </cell>
          <cell r="F66" t="str">
            <v>2 - Outros Profissionais da Saúde</v>
          </cell>
          <cell r="G66" t="str">
            <v>3222-05</v>
          </cell>
          <cell r="H66" t="str">
            <v>03/2022</v>
          </cell>
          <cell r="J66">
            <v>132.13120000000001</v>
          </cell>
          <cell r="L66">
            <v>211.8</v>
          </cell>
          <cell r="M66">
            <v>24.24</v>
          </cell>
          <cell r="O66">
            <v>4.1900000000000004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SÃO LOURENÇO DA MATA</v>
          </cell>
          <cell r="E67" t="str">
            <v>EDINALDO PEREIRA DA SILVA</v>
          </cell>
          <cell r="F67" t="str">
            <v>2 - Outros Profissionais da Saúde</v>
          </cell>
          <cell r="G67" t="str">
            <v>5151-10</v>
          </cell>
          <cell r="H67" t="str">
            <v>03/2022</v>
          </cell>
          <cell r="J67">
            <v>38.783999999999999</v>
          </cell>
          <cell r="L67">
            <v>0</v>
          </cell>
          <cell r="M67">
            <v>0</v>
          </cell>
          <cell r="O67">
            <v>4.1900000000000004</v>
          </cell>
          <cell r="R67">
            <v>76.55</v>
          </cell>
          <cell r="S67">
            <v>24.24</v>
          </cell>
          <cell r="U67">
            <v>0</v>
          </cell>
        </row>
        <row r="68">
          <cell r="C68" t="str">
            <v>UPA SÃO LOURENÇO DA MATA</v>
          </cell>
          <cell r="E68" t="str">
            <v>EDINWILSA SILVA DE MELO</v>
          </cell>
          <cell r="F68" t="str">
            <v>2 - Outros Profissionais da Saúde</v>
          </cell>
          <cell r="G68" t="str">
            <v>3222-05</v>
          </cell>
          <cell r="H68" t="str">
            <v>03/2022</v>
          </cell>
          <cell r="J68">
            <v>132.40479999999999</v>
          </cell>
          <cell r="L68">
            <v>211.8</v>
          </cell>
          <cell r="M68">
            <v>24.24</v>
          </cell>
          <cell r="O68">
            <v>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EDMILSON DE OLIVEIRA FERNANDES</v>
          </cell>
          <cell r="F69" t="str">
            <v>3 - Administrativo</v>
          </cell>
          <cell r="G69" t="str">
            <v>5174-10</v>
          </cell>
          <cell r="H69" t="str">
            <v>03/2022</v>
          </cell>
          <cell r="J69">
            <v>116.352</v>
          </cell>
          <cell r="L69">
            <v>211.8</v>
          </cell>
          <cell r="M69">
            <v>24.24</v>
          </cell>
          <cell r="O69">
            <v>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</v>
          </cell>
          <cell r="E70" t="str">
            <v>EDNA MARIA DE MELO LIMA</v>
          </cell>
          <cell r="F70" t="str">
            <v>2 - Outros Profissionais da Saúde</v>
          </cell>
          <cell r="G70" t="str">
            <v>5211-30</v>
          </cell>
          <cell r="H70" t="str">
            <v>03/2022</v>
          </cell>
          <cell r="J70">
            <v>98.862399999999994</v>
          </cell>
          <cell r="L70">
            <v>0</v>
          </cell>
          <cell r="M70">
            <v>0</v>
          </cell>
          <cell r="O70">
            <v>4</v>
          </cell>
          <cell r="R70">
            <v>135.4</v>
          </cell>
          <cell r="S70">
            <v>72.72</v>
          </cell>
          <cell r="U70">
            <v>69.430000000000007</v>
          </cell>
          <cell r="X70" t="str">
            <v>AUXÍLIO CRECHE</v>
          </cell>
        </row>
        <row r="71">
          <cell r="C71" t="str">
            <v>UPA SÃO LOURENÇO DA MATA</v>
          </cell>
          <cell r="E71" t="str">
            <v>EDSON BATISTA BARBOSA</v>
          </cell>
          <cell r="F71" t="str">
            <v>3 - Administrativo</v>
          </cell>
          <cell r="G71" t="str">
            <v>5174-10</v>
          </cell>
          <cell r="H71" t="str">
            <v>03/2022</v>
          </cell>
          <cell r="J71">
            <v>141.80719999999999</v>
          </cell>
          <cell r="L71">
            <v>211.8</v>
          </cell>
          <cell r="M71">
            <v>24.24</v>
          </cell>
          <cell r="O71">
            <v>4</v>
          </cell>
          <cell r="R71">
            <v>127.2</v>
          </cell>
          <cell r="S71">
            <v>72.72</v>
          </cell>
          <cell r="U71">
            <v>0</v>
          </cell>
        </row>
        <row r="72">
          <cell r="C72" t="str">
            <v>UPA SÃO LOURENÇO DA MATA</v>
          </cell>
          <cell r="E72" t="str">
            <v>EDSON JOSE DA SILVA</v>
          </cell>
          <cell r="F72" t="str">
            <v>2 - Outros Profissionais da Saúde</v>
          </cell>
          <cell r="G72" t="str">
            <v>7664-20</v>
          </cell>
          <cell r="H72" t="str">
            <v>03/2022</v>
          </cell>
          <cell r="J72">
            <v>145.44</v>
          </cell>
          <cell r="L72">
            <v>211.8</v>
          </cell>
          <cell r="M72">
            <v>12.2</v>
          </cell>
          <cell r="O72">
            <v>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</v>
          </cell>
          <cell r="E73" t="str">
            <v>EDSON PEREIRA DA SILVA</v>
          </cell>
          <cell r="F73" t="str">
            <v>2 - Outros Profissionais da Saúde</v>
          </cell>
          <cell r="G73" t="str">
            <v>2236-05</v>
          </cell>
          <cell r="H73" t="str">
            <v>03/2022</v>
          </cell>
          <cell r="J73">
            <v>258.47120000000001</v>
          </cell>
          <cell r="L73">
            <v>211.8</v>
          </cell>
          <cell r="M73">
            <v>3.25</v>
          </cell>
          <cell r="O73">
            <v>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</v>
          </cell>
          <cell r="E74" t="str">
            <v>EDUARDA CESAR JOLKESKY</v>
          </cell>
          <cell r="F74" t="str">
            <v>1 - Médico</v>
          </cell>
          <cell r="G74" t="str">
            <v>2251-25</v>
          </cell>
          <cell r="H74" t="str">
            <v>03/2022</v>
          </cell>
          <cell r="J74">
            <v>306.35199999999998</v>
          </cell>
          <cell r="L74">
            <v>0</v>
          </cell>
          <cell r="M74">
            <v>0</v>
          </cell>
          <cell r="O74">
            <v>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</v>
          </cell>
          <cell r="E75" t="str">
            <v>EDUARDO CABRAL DA SILVA</v>
          </cell>
          <cell r="F75" t="str">
            <v>3 - Administrativo</v>
          </cell>
          <cell r="G75" t="str">
            <v>5142-25</v>
          </cell>
          <cell r="H75" t="str">
            <v>03/2022</v>
          </cell>
          <cell r="J75">
            <v>309.85840000000002</v>
          </cell>
          <cell r="L75">
            <v>0</v>
          </cell>
          <cell r="M75">
            <v>0</v>
          </cell>
          <cell r="O75">
            <v>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</v>
          </cell>
          <cell r="E76" t="str">
            <v>ELAINE CRISTINA ALBERTINA DE LIMA</v>
          </cell>
          <cell r="F76" t="str">
            <v>3 - Administrativo</v>
          </cell>
          <cell r="G76" t="str">
            <v>4110-10</v>
          </cell>
          <cell r="H76" t="str">
            <v>03/2022</v>
          </cell>
          <cell r="J76">
            <v>262.13440000000003</v>
          </cell>
          <cell r="L76">
            <v>0</v>
          </cell>
          <cell r="M76">
            <v>0</v>
          </cell>
          <cell r="O76">
            <v>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</v>
          </cell>
          <cell r="E77" t="str">
            <v>ELANY FERNANDA ALMEIDA DE LIMA</v>
          </cell>
          <cell r="F77" t="str">
            <v>3 - Administrativo</v>
          </cell>
          <cell r="G77" t="str">
            <v>4110-10</v>
          </cell>
          <cell r="H77" t="str">
            <v>03/2022</v>
          </cell>
          <cell r="J77">
            <v>107.4776</v>
          </cell>
          <cell r="L77">
            <v>110</v>
          </cell>
          <cell r="M77">
            <v>24.93</v>
          </cell>
          <cell r="O77">
            <v>4</v>
          </cell>
          <cell r="R77">
            <v>381.14</v>
          </cell>
          <cell r="S77">
            <v>74.790000000000006</v>
          </cell>
          <cell r="U77">
            <v>0</v>
          </cell>
        </row>
        <row r="78">
          <cell r="C78" t="str">
            <v>UPA SÃO LOURENÇO DA MATA</v>
          </cell>
          <cell r="E78" t="str">
            <v>ELI GONCALVES DE SANTANA</v>
          </cell>
          <cell r="F78" t="str">
            <v>2 - Outros Profissionais da Saúde</v>
          </cell>
          <cell r="G78" t="str">
            <v>3241-15</v>
          </cell>
          <cell r="H78" t="str">
            <v>03/2022</v>
          </cell>
          <cell r="J78">
            <v>288.45519999999999</v>
          </cell>
          <cell r="L78">
            <v>211.8</v>
          </cell>
          <cell r="M78">
            <v>41.8</v>
          </cell>
          <cell r="O78">
            <v>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</v>
          </cell>
          <cell r="E79" t="str">
            <v>ELIEL IDELFONSO ARAUJO</v>
          </cell>
          <cell r="F79" t="str">
            <v>3 - Administrativo</v>
          </cell>
          <cell r="G79" t="str">
            <v>5174-10</v>
          </cell>
          <cell r="H79" t="str">
            <v>03/2022</v>
          </cell>
          <cell r="J79">
            <v>53.101599999999998</v>
          </cell>
          <cell r="L79">
            <v>0</v>
          </cell>
          <cell r="M79">
            <v>0</v>
          </cell>
          <cell r="O79">
            <v>4</v>
          </cell>
          <cell r="R79">
            <v>60.15</v>
          </cell>
          <cell r="S79">
            <v>31.51</v>
          </cell>
          <cell r="U79">
            <v>0</v>
          </cell>
        </row>
        <row r="80">
          <cell r="C80" t="str">
            <v>UPA SÃO LOURENÇO DA MATA</v>
          </cell>
          <cell r="E80" t="str">
            <v>ELIETE FELIX DA SILVA</v>
          </cell>
          <cell r="F80" t="str">
            <v>2 - Outros Profissionais da Saúde</v>
          </cell>
          <cell r="G80" t="str">
            <v>3222-05</v>
          </cell>
          <cell r="H80" t="str">
            <v>03/2022</v>
          </cell>
          <cell r="J80">
            <v>120.2152</v>
          </cell>
          <cell r="L80">
            <v>211.8</v>
          </cell>
          <cell r="M80">
            <v>24.24</v>
          </cell>
          <cell r="O80">
            <v>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</v>
          </cell>
          <cell r="E81" t="str">
            <v>ELISANDRA HELENA DA SILVA</v>
          </cell>
          <cell r="F81" t="str">
            <v>2 - Outros Profissionais da Saúde</v>
          </cell>
          <cell r="G81" t="str">
            <v>2237-05</v>
          </cell>
          <cell r="H81" t="str">
            <v>03/2022</v>
          </cell>
          <cell r="J81">
            <v>108.4776</v>
          </cell>
          <cell r="L81">
            <v>0</v>
          </cell>
          <cell r="M81">
            <v>0</v>
          </cell>
          <cell r="O81">
            <v>4</v>
          </cell>
          <cell r="R81">
            <v>266.60000000000002</v>
          </cell>
          <cell r="S81">
            <v>72.72</v>
          </cell>
          <cell r="U81">
            <v>0</v>
          </cell>
        </row>
        <row r="82">
          <cell r="C82" t="str">
            <v>UPA SÃO LOURENÇO DA MATA</v>
          </cell>
          <cell r="E82" t="str">
            <v>ELIZA CELESTINO DOS SANTOS BARROS</v>
          </cell>
          <cell r="F82" t="str">
            <v>2 - Outros Profissionais da Saúde</v>
          </cell>
          <cell r="G82" t="str">
            <v>2235-05</v>
          </cell>
          <cell r="H82" t="str">
            <v>03/2022</v>
          </cell>
          <cell r="J82">
            <v>377.26159999999999</v>
          </cell>
          <cell r="L82">
            <v>0</v>
          </cell>
          <cell r="M82">
            <v>0</v>
          </cell>
          <cell r="O82">
            <v>4.1900000000000004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ELIZABETE DE SOUZA DIAS</v>
          </cell>
          <cell r="F83" t="str">
            <v>2 - Outros Profissionais da Saúde</v>
          </cell>
          <cell r="G83" t="str">
            <v>2516-05</v>
          </cell>
          <cell r="H83" t="str">
            <v>03/2022</v>
          </cell>
          <cell r="J83">
            <v>231.40719999999999</v>
          </cell>
          <cell r="L83">
            <v>211.8</v>
          </cell>
          <cell r="M83">
            <v>39.26</v>
          </cell>
          <cell r="O83">
            <v>4.1900000000000004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SÃO LOURENÇO DA MATA</v>
          </cell>
          <cell r="E84" t="str">
            <v>EMANUEL ANTONIO DE OLIVEIRA</v>
          </cell>
          <cell r="F84" t="str">
            <v>3 - Administrativo</v>
          </cell>
          <cell r="G84" t="str">
            <v>5174-10</v>
          </cell>
          <cell r="H84" t="str">
            <v>03/2022</v>
          </cell>
          <cell r="J84">
            <v>126.0384</v>
          </cell>
          <cell r="L84">
            <v>211.8</v>
          </cell>
          <cell r="M84">
            <v>24.24</v>
          </cell>
          <cell r="O84">
            <v>4.1900000000000004</v>
          </cell>
          <cell r="R84">
            <v>250.2</v>
          </cell>
          <cell r="S84">
            <v>72.72</v>
          </cell>
          <cell r="U84">
            <v>0</v>
          </cell>
        </row>
        <row r="85">
          <cell r="C85" t="str">
            <v>UPA SÃO LOURENÇO DA MATA</v>
          </cell>
          <cell r="E85" t="str">
            <v>EMANUELL VICTOR OLIVEIRA DA SILVA</v>
          </cell>
          <cell r="F85" t="str">
            <v>2 - Outros Profissionais da Saúde</v>
          </cell>
          <cell r="G85" t="str">
            <v>3222-05</v>
          </cell>
          <cell r="H85" t="str">
            <v>03/2022</v>
          </cell>
          <cell r="J85">
            <v>116.352</v>
          </cell>
          <cell r="L85">
            <v>211.8</v>
          </cell>
          <cell r="M85">
            <v>24.24</v>
          </cell>
          <cell r="O85">
            <v>4.1900000000000004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EMANUELLA FERNANDES VIEIRA</v>
          </cell>
          <cell r="F86" t="str">
            <v>2 - Outros Profissionais da Saúde</v>
          </cell>
          <cell r="G86" t="str">
            <v>3222-05</v>
          </cell>
          <cell r="H86" t="str">
            <v>03/2022</v>
          </cell>
          <cell r="J86">
            <v>124.85680000000001</v>
          </cell>
          <cell r="L86">
            <v>211.8</v>
          </cell>
          <cell r="M86">
            <v>24.24</v>
          </cell>
          <cell r="O86">
            <v>4.1900000000000004</v>
          </cell>
          <cell r="R86">
            <v>280</v>
          </cell>
          <cell r="S86">
            <v>50.4</v>
          </cell>
          <cell r="U86">
            <v>0</v>
          </cell>
        </row>
        <row r="87">
          <cell r="C87" t="str">
            <v>UPA SÃO LOURENÇO DA MATA</v>
          </cell>
          <cell r="E87" t="str">
            <v>EMANUELLE DE CANDIDA SOARES PEREIRA</v>
          </cell>
          <cell r="F87" t="str">
            <v>1 - Médico</v>
          </cell>
          <cell r="G87" t="str">
            <v>2251-25</v>
          </cell>
          <cell r="H87" t="str">
            <v>03/2022</v>
          </cell>
          <cell r="J87">
            <v>362.1352</v>
          </cell>
          <cell r="L87">
            <v>110</v>
          </cell>
          <cell r="M87">
            <v>6.34</v>
          </cell>
          <cell r="O87">
            <v>4.1900000000000004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ERICA JANAINA DE ARAUJO</v>
          </cell>
          <cell r="F88" t="str">
            <v>2 - Outros Profissionais da Saúde</v>
          </cell>
          <cell r="G88" t="str">
            <v>2235-05</v>
          </cell>
          <cell r="H88" t="str">
            <v>03/2022</v>
          </cell>
          <cell r="J88">
            <v>308.7056</v>
          </cell>
          <cell r="L88">
            <v>211.8</v>
          </cell>
          <cell r="M88">
            <v>3.08</v>
          </cell>
          <cell r="O88">
            <v>4.1900000000000004</v>
          </cell>
          <cell r="R88">
            <v>0</v>
          </cell>
          <cell r="S88">
            <v>0</v>
          </cell>
          <cell r="U88">
            <v>99.84</v>
          </cell>
          <cell r="X88" t="str">
            <v>AUXÍLIO CRECHE</v>
          </cell>
        </row>
        <row r="89">
          <cell r="C89" t="str">
            <v>UPA SÃO LOURENÇO DA MATA</v>
          </cell>
          <cell r="E89" t="str">
            <v>ERISSON SILVA DO NASCIMENTO</v>
          </cell>
          <cell r="F89" t="str">
            <v>2 - Outros Profissionais da Saúde</v>
          </cell>
          <cell r="G89" t="str">
            <v>5151-10</v>
          </cell>
          <cell r="H89" t="str">
            <v>03/2022</v>
          </cell>
          <cell r="J89">
            <v>132.38319999999999</v>
          </cell>
          <cell r="L89">
            <v>211.8</v>
          </cell>
          <cell r="M89">
            <v>24.24</v>
          </cell>
          <cell r="O89">
            <v>4.1900000000000004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EUNICE BEATRIZ DA SILVA FREITAS</v>
          </cell>
          <cell r="F90" t="str">
            <v>2 - Outros Profissionais da Saúde</v>
          </cell>
          <cell r="G90" t="str">
            <v>2235-05</v>
          </cell>
          <cell r="H90" t="str">
            <v>03/2022</v>
          </cell>
          <cell r="J90">
            <v>256.34480000000002</v>
          </cell>
          <cell r="L90">
            <v>211.8</v>
          </cell>
          <cell r="M90">
            <v>2.86</v>
          </cell>
          <cell r="O90">
            <v>4.1900000000000004</v>
          </cell>
          <cell r="R90">
            <v>143</v>
          </cell>
          <cell r="S90">
            <v>97.2</v>
          </cell>
          <cell r="U90">
            <v>0</v>
          </cell>
        </row>
        <row r="91">
          <cell r="C91" t="str">
            <v>UPA SÃO LOURENÇO DA MATA</v>
          </cell>
          <cell r="E91" t="str">
            <v>FABIANA CRISTINA ALVES DE OLIVEIRA</v>
          </cell>
          <cell r="F91" t="str">
            <v>3 - Administrativo</v>
          </cell>
          <cell r="G91" t="str">
            <v>4110-10</v>
          </cell>
          <cell r="H91" t="str">
            <v>03/2022</v>
          </cell>
          <cell r="J91">
            <v>137.5856</v>
          </cell>
          <cell r="L91">
            <v>0</v>
          </cell>
          <cell r="M91">
            <v>0</v>
          </cell>
          <cell r="O91">
            <v>4</v>
          </cell>
          <cell r="R91">
            <v>250.2</v>
          </cell>
          <cell r="S91">
            <v>72.72</v>
          </cell>
          <cell r="U91">
            <v>0</v>
          </cell>
        </row>
        <row r="92">
          <cell r="C92" t="str">
            <v>UPA SÃO LOURENÇO DA MATA</v>
          </cell>
          <cell r="E92" t="str">
            <v>FABIANA MARIA DE SOUZA</v>
          </cell>
          <cell r="F92" t="str">
            <v>2 - Outros Profissionais da Saúde</v>
          </cell>
          <cell r="G92" t="str">
            <v>3222-05</v>
          </cell>
          <cell r="H92" t="str">
            <v>03/2022</v>
          </cell>
          <cell r="J92">
            <v>263.32240000000002</v>
          </cell>
          <cell r="L92">
            <v>0</v>
          </cell>
          <cell r="M92">
            <v>0</v>
          </cell>
          <cell r="O92">
            <v>4</v>
          </cell>
          <cell r="R92">
            <v>12.4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FELIPE DIEGO SANTOS FONSECA</v>
          </cell>
          <cell r="F93" t="str">
            <v>1 - Médico</v>
          </cell>
          <cell r="G93" t="str">
            <v>2251-25</v>
          </cell>
          <cell r="H93" t="str">
            <v>03/2022</v>
          </cell>
          <cell r="J93">
            <v>269.28879999999998</v>
          </cell>
          <cell r="L93">
            <v>211.8</v>
          </cell>
          <cell r="M93">
            <v>12.67</v>
          </cell>
          <cell r="O93">
            <v>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FELIPE WELISON PEREIRA SALES</v>
          </cell>
          <cell r="F94" t="str">
            <v>2 - Outros Profissionais da Saúde</v>
          </cell>
          <cell r="G94" t="str">
            <v>3222-05</v>
          </cell>
          <cell r="H94" t="str">
            <v>03/2022</v>
          </cell>
          <cell r="J94">
            <v>125.13200000000001</v>
          </cell>
          <cell r="L94">
            <v>0</v>
          </cell>
          <cell r="M94">
            <v>0</v>
          </cell>
          <cell r="O94">
            <v>4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FLAVIA GABRIELA MACEDO DA SILVA</v>
          </cell>
          <cell r="F95" t="str">
            <v>2 - Outros Profissionais da Saúde</v>
          </cell>
          <cell r="G95" t="str">
            <v>5211-30</v>
          </cell>
          <cell r="H95" t="str">
            <v>03/2022</v>
          </cell>
          <cell r="J95">
            <v>108.4776</v>
          </cell>
          <cell r="L95">
            <v>0</v>
          </cell>
          <cell r="M95">
            <v>0</v>
          </cell>
          <cell r="O95">
            <v>4</v>
          </cell>
          <cell r="R95">
            <v>159.4</v>
          </cell>
          <cell r="S95">
            <v>72.72</v>
          </cell>
          <cell r="U95">
            <v>0</v>
          </cell>
        </row>
        <row r="96">
          <cell r="C96" t="str">
            <v>UPA SÃO LOURENÇO DA MATA</v>
          </cell>
          <cell r="E96" t="str">
            <v>FRANCISCO EWERTON DOS SANTOS SOBREIRA</v>
          </cell>
          <cell r="F96" t="str">
            <v>1 - Médico</v>
          </cell>
          <cell r="G96" t="str">
            <v>2251-25</v>
          </cell>
          <cell r="H96" t="str">
            <v>03/2022</v>
          </cell>
          <cell r="J96">
            <v>383.75760000000002</v>
          </cell>
          <cell r="L96">
            <v>211.8</v>
          </cell>
          <cell r="M96">
            <v>6.34</v>
          </cell>
          <cell r="O96">
            <v>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GEANE RAMOS DO CARMO</v>
          </cell>
          <cell r="F97" t="str">
            <v>2 - Outros Profissionais da Saúde</v>
          </cell>
          <cell r="G97" t="str">
            <v>3226-05</v>
          </cell>
          <cell r="H97" t="str">
            <v>03/2022</v>
          </cell>
          <cell r="J97">
            <v>115.8584</v>
          </cell>
          <cell r="L97">
            <v>110</v>
          </cell>
          <cell r="M97">
            <v>24.24</v>
          </cell>
          <cell r="O97">
            <v>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GLAUCIA KELLY MOURA DA SILVA</v>
          </cell>
          <cell r="F98" t="str">
            <v>2 - Outros Profissionais da Saúde</v>
          </cell>
          <cell r="G98" t="str">
            <v>5152-05</v>
          </cell>
          <cell r="H98" t="str">
            <v>03/2022</v>
          </cell>
          <cell r="J98">
            <v>134.94720000000001</v>
          </cell>
          <cell r="L98">
            <v>211.8</v>
          </cell>
          <cell r="M98">
            <v>24.24</v>
          </cell>
          <cell r="O98">
            <v>4</v>
          </cell>
          <cell r="R98">
            <v>135.4</v>
          </cell>
          <cell r="S98">
            <v>72.72</v>
          </cell>
          <cell r="U98">
            <v>0</v>
          </cell>
        </row>
        <row r="99">
          <cell r="C99" t="str">
            <v>UPA SÃO LOURENÇO DA MATA</v>
          </cell>
          <cell r="E99" t="str">
            <v>GLEYCE KELLY DA SILVA VIANA</v>
          </cell>
          <cell r="F99" t="str">
            <v>3 - Administrativo</v>
          </cell>
          <cell r="G99" t="str">
            <v>4110-10</v>
          </cell>
          <cell r="H99" t="str">
            <v>03/2022</v>
          </cell>
          <cell r="J99">
            <v>121.1632</v>
          </cell>
          <cell r="L99">
            <v>211.8</v>
          </cell>
          <cell r="M99">
            <v>24.24</v>
          </cell>
          <cell r="O99">
            <v>4</v>
          </cell>
          <cell r="R99">
            <v>135.4</v>
          </cell>
          <cell r="S99">
            <v>72.72</v>
          </cell>
          <cell r="U99">
            <v>0</v>
          </cell>
        </row>
        <row r="100">
          <cell r="C100" t="str">
            <v>UPA SÃO LOURENÇO DA MATA</v>
          </cell>
          <cell r="E100" t="str">
            <v>GRACIANO LUCAS DA COSTA</v>
          </cell>
          <cell r="F100" t="str">
            <v>1 - Médico</v>
          </cell>
          <cell r="G100" t="str">
            <v>2251-25</v>
          </cell>
          <cell r="H100" t="str">
            <v>03/2022</v>
          </cell>
          <cell r="J100">
            <v>344.6952</v>
          </cell>
          <cell r="L100">
            <v>211.8</v>
          </cell>
          <cell r="M100">
            <v>6.34</v>
          </cell>
          <cell r="O100">
            <v>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GRACIELLEY MARIA DO MONTE</v>
          </cell>
          <cell r="F101" t="str">
            <v>2 - Outros Profissionais da Saúde</v>
          </cell>
          <cell r="G101" t="str">
            <v>2235-05</v>
          </cell>
          <cell r="H101" t="str">
            <v>03/2022</v>
          </cell>
          <cell r="J101">
            <v>300.23039999999997</v>
          </cell>
          <cell r="L101">
            <v>110</v>
          </cell>
          <cell r="M101">
            <v>3.08</v>
          </cell>
          <cell r="O101">
            <v>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GUSTAVO HENRIQUE FERREIRA DA SILVA</v>
          </cell>
          <cell r="F102" t="str">
            <v>2 - Outros Profissionais da Saúde</v>
          </cell>
          <cell r="G102" t="str">
            <v>5211-30</v>
          </cell>
          <cell r="H102" t="str">
            <v>03/2022</v>
          </cell>
          <cell r="J102">
            <v>112.8272</v>
          </cell>
          <cell r="L102">
            <v>0</v>
          </cell>
          <cell r="M102">
            <v>0</v>
          </cell>
          <cell r="O102">
            <v>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HAYANNY FERNANDA DE LIMA ABREU</v>
          </cell>
          <cell r="F103" t="str">
            <v>2 - Outros Profissionais da Saúde</v>
          </cell>
          <cell r="G103" t="str">
            <v>2235-05</v>
          </cell>
          <cell r="H103" t="str">
            <v>03/2022</v>
          </cell>
          <cell r="J103">
            <v>177.91040000000001</v>
          </cell>
          <cell r="L103">
            <v>211.8</v>
          </cell>
          <cell r="M103">
            <v>2.39</v>
          </cell>
          <cell r="O103">
            <v>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HELENO CABRAL DA SILVA</v>
          </cell>
          <cell r="F104" t="str">
            <v>3 - Administrativo</v>
          </cell>
          <cell r="G104" t="str">
            <v>7155-05</v>
          </cell>
          <cell r="H104" t="str">
            <v>03/2022</v>
          </cell>
          <cell r="J104">
            <v>157.86959999999999</v>
          </cell>
          <cell r="L104">
            <v>0</v>
          </cell>
          <cell r="M104">
            <v>0</v>
          </cell>
          <cell r="O104">
            <v>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</v>
          </cell>
          <cell r="E105" t="str">
            <v>HELOISA RODRIGUES RIBEIRO DA SILVA</v>
          </cell>
          <cell r="F105" t="str">
            <v>1 - Médico</v>
          </cell>
          <cell r="G105" t="str">
            <v>2251-25</v>
          </cell>
          <cell r="H105" t="str">
            <v>03/2022</v>
          </cell>
          <cell r="J105">
            <v>690.51760000000002</v>
          </cell>
          <cell r="L105">
            <v>0</v>
          </cell>
          <cell r="M105">
            <v>0</v>
          </cell>
          <cell r="O105">
            <v>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HELYSANIA SHADYLLA SANTOS DE FARIAS</v>
          </cell>
          <cell r="F106" t="str">
            <v>1 - Médico</v>
          </cell>
          <cell r="G106" t="str">
            <v>2251-24</v>
          </cell>
          <cell r="H106" t="str">
            <v>03/2022</v>
          </cell>
          <cell r="J106">
            <v>959.6160000000001</v>
          </cell>
          <cell r="L106">
            <v>197.5</v>
          </cell>
          <cell r="M106">
            <v>15.84</v>
          </cell>
          <cell r="O106">
            <v>4.1900000000000004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</v>
          </cell>
          <cell r="E107" t="str">
            <v>HENRIQUE NOVAES FONSECA</v>
          </cell>
          <cell r="F107" t="str">
            <v>1 - Médico</v>
          </cell>
          <cell r="G107" t="str">
            <v>2251-25</v>
          </cell>
          <cell r="H107" t="str">
            <v>03/2022</v>
          </cell>
          <cell r="J107">
            <v>636.52879999999993</v>
          </cell>
          <cell r="L107">
            <v>211.8</v>
          </cell>
          <cell r="M107">
            <v>6.34</v>
          </cell>
          <cell r="O107">
            <v>4.1900000000000004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HONORIO DE QUEIROZ SANTOS</v>
          </cell>
          <cell r="F108" t="str">
            <v>3 - Administrativo</v>
          </cell>
          <cell r="G108" t="str">
            <v>5174-10</v>
          </cell>
          <cell r="H108" t="str">
            <v>03/2022</v>
          </cell>
          <cell r="J108">
            <v>121.1816</v>
          </cell>
          <cell r="L108">
            <v>211.8</v>
          </cell>
          <cell r="M108">
            <v>24.24</v>
          </cell>
          <cell r="O108">
            <v>4.1900000000000004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HUGO LEIMIG JUNIOR</v>
          </cell>
          <cell r="F109" t="str">
            <v>1 - Médico</v>
          </cell>
          <cell r="G109" t="str">
            <v>2251-25</v>
          </cell>
          <cell r="H109" t="str">
            <v>03/2022</v>
          </cell>
          <cell r="J109">
            <v>772.88240000000008</v>
          </cell>
          <cell r="L109">
            <v>110</v>
          </cell>
          <cell r="M109">
            <v>28.51</v>
          </cell>
          <cell r="O109">
            <v>4.1900000000000004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IGOR DANTAS DE OLIVEIRA</v>
          </cell>
          <cell r="F110" t="str">
            <v>1 - Médico</v>
          </cell>
          <cell r="G110" t="str">
            <v>2251-25</v>
          </cell>
          <cell r="H110" t="str">
            <v>03/2022</v>
          </cell>
          <cell r="J110">
            <v>348.32080000000002</v>
          </cell>
          <cell r="L110">
            <v>211.8</v>
          </cell>
          <cell r="M110">
            <v>7.92</v>
          </cell>
          <cell r="O110">
            <v>4.1900000000000004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IGOR RODRIGUES BARBOSA</v>
          </cell>
          <cell r="F111" t="str">
            <v>3 - Administrativo</v>
          </cell>
          <cell r="G111" t="str">
            <v>5174-10</v>
          </cell>
          <cell r="H111" t="str">
            <v>03/2022</v>
          </cell>
          <cell r="J111">
            <v>124.8</v>
          </cell>
          <cell r="L111">
            <v>0</v>
          </cell>
          <cell r="M111">
            <v>0</v>
          </cell>
          <cell r="O111">
            <v>4.1900000000000004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</v>
          </cell>
          <cell r="E112" t="str">
            <v>ILKA VIRGINIA DA SILVA SOUZA</v>
          </cell>
          <cell r="F112" t="str">
            <v>2 - Outros Profissionais da Saúde</v>
          </cell>
          <cell r="G112" t="str">
            <v>3222-05</v>
          </cell>
          <cell r="H112" t="str">
            <v>03/2022</v>
          </cell>
          <cell r="J112">
            <v>132.9736</v>
          </cell>
          <cell r="L112">
            <v>0</v>
          </cell>
          <cell r="M112">
            <v>0</v>
          </cell>
          <cell r="O112">
            <v>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ISABEL CRISTINA NASCIMENTO DA SILVA</v>
          </cell>
          <cell r="F113" t="str">
            <v>3 - Administrativo</v>
          </cell>
          <cell r="G113" t="str">
            <v>4110-10</v>
          </cell>
          <cell r="H113" t="str">
            <v>03/2022</v>
          </cell>
          <cell r="J113">
            <v>130.29519999999999</v>
          </cell>
          <cell r="L113">
            <v>211.8</v>
          </cell>
          <cell r="M113">
            <v>24.24</v>
          </cell>
          <cell r="O113">
            <v>4</v>
          </cell>
          <cell r="R113">
            <v>127.2</v>
          </cell>
          <cell r="S113">
            <v>67.87</v>
          </cell>
          <cell r="U113">
            <v>0</v>
          </cell>
        </row>
        <row r="114">
          <cell r="C114" t="str">
            <v>UPA SÃO LOURENÇO DA MATA</v>
          </cell>
          <cell r="E114" t="str">
            <v>ISABEL TEREZA ALBERTIM DO REGO</v>
          </cell>
          <cell r="F114" t="str">
            <v>2 - Outros Profissionais da Saúde</v>
          </cell>
          <cell r="G114" t="str">
            <v>2516-05</v>
          </cell>
          <cell r="H114" t="str">
            <v>03/2022</v>
          </cell>
          <cell r="J114">
            <v>231.40719999999999</v>
          </cell>
          <cell r="L114">
            <v>211.8</v>
          </cell>
          <cell r="M114">
            <v>39.26</v>
          </cell>
          <cell r="O114">
            <v>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E115" t="str">
            <v>ISABELE MONTEIRO CORDEIRO</v>
          </cell>
          <cell r="F115" t="str">
            <v>1 - Médico</v>
          </cell>
          <cell r="G115" t="str">
            <v>2251-25</v>
          </cell>
          <cell r="H115" t="str">
            <v>03/2022</v>
          </cell>
          <cell r="J115">
            <v>373.95839999999998</v>
          </cell>
          <cell r="K115">
            <v>0</v>
          </cell>
          <cell r="L115">
            <v>211.8</v>
          </cell>
          <cell r="M115">
            <v>6.34</v>
          </cell>
          <cell r="O115">
            <v>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ISABELLA PINHEIRO LITVIN</v>
          </cell>
          <cell r="F116" t="str">
            <v>1 - Médico</v>
          </cell>
          <cell r="G116" t="str">
            <v>2251-25</v>
          </cell>
          <cell r="H116" t="str">
            <v>03/2022</v>
          </cell>
          <cell r="J116">
            <v>738.26</v>
          </cell>
          <cell r="L116">
            <v>211.8</v>
          </cell>
          <cell r="M116">
            <v>9.5</v>
          </cell>
          <cell r="O116">
            <v>4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E117" t="str">
            <v>ITALA PAULA FEITOSA PRAZERES DOS SANTOS</v>
          </cell>
          <cell r="F117" t="str">
            <v>1 - Médico</v>
          </cell>
          <cell r="G117" t="str">
            <v>2251-25</v>
          </cell>
          <cell r="H117" t="str">
            <v>03/2022</v>
          </cell>
          <cell r="J117">
            <v>603.16480000000001</v>
          </cell>
          <cell r="L117">
            <v>0</v>
          </cell>
          <cell r="M117">
            <v>0</v>
          </cell>
          <cell r="O117">
            <v>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IVONE MONTEIRO DE SOUZA LIMA</v>
          </cell>
          <cell r="F118" t="str">
            <v>3 - Administrativo</v>
          </cell>
          <cell r="G118" t="str">
            <v>7155-05</v>
          </cell>
          <cell r="H118" t="str">
            <v>03/2022</v>
          </cell>
          <cell r="J118">
            <v>160.28399999999999</v>
          </cell>
          <cell r="L118">
            <v>0</v>
          </cell>
          <cell r="M118">
            <v>0</v>
          </cell>
          <cell r="O118">
            <v>4</v>
          </cell>
          <cell r="R118">
            <v>192.8</v>
          </cell>
          <cell r="S118">
            <v>82.77</v>
          </cell>
          <cell r="U118">
            <v>0</v>
          </cell>
        </row>
        <row r="119">
          <cell r="C119" t="str">
            <v>UPA SÃO LOURENÇO DA MATA</v>
          </cell>
          <cell r="E119" t="str">
            <v>JADILANNE QUEILA PIMENTEL LEITE DE OLIVEIRA</v>
          </cell>
          <cell r="F119" t="str">
            <v>1 - Médico</v>
          </cell>
          <cell r="G119" t="str">
            <v>2251-25</v>
          </cell>
          <cell r="H119" t="str">
            <v>03/2022</v>
          </cell>
          <cell r="J119">
            <v>704.78399999999999</v>
          </cell>
          <cell r="L119">
            <v>211.8</v>
          </cell>
          <cell r="M119">
            <v>28.51</v>
          </cell>
          <cell r="O119">
            <v>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JAKIELE BEM GOMES</v>
          </cell>
          <cell r="F120" t="str">
            <v>1 - Médico</v>
          </cell>
          <cell r="G120" t="str">
            <v>2251-25</v>
          </cell>
          <cell r="H120" t="str">
            <v>03/2022</v>
          </cell>
          <cell r="J120">
            <v>402.8032</v>
          </cell>
          <cell r="L120">
            <v>211.8</v>
          </cell>
          <cell r="M120">
            <v>6.34</v>
          </cell>
          <cell r="O120">
            <v>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E121" t="str">
            <v>JANAINA MARIA DA SILVA</v>
          </cell>
          <cell r="F121" t="str">
            <v>2 - Outros Profissionais da Saúde</v>
          </cell>
          <cell r="G121" t="str">
            <v>3222-05</v>
          </cell>
          <cell r="H121" t="str">
            <v>03/2022</v>
          </cell>
          <cell r="J121">
            <v>125.2808</v>
          </cell>
          <cell r="L121">
            <v>211.8</v>
          </cell>
          <cell r="M121">
            <v>24.24</v>
          </cell>
          <cell r="O121">
            <v>4</v>
          </cell>
          <cell r="R121">
            <v>119</v>
          </cell>
          <cell r="S121">
            <v>65.45</v>
          </cell>
          <cell r="U121">
            <v>0</v>
          </cell>
        </row>
        <row r="122">
          <cell r="C122" t="str">
            <v>UPA SÃO LOURENÇO DA MATA</v>
          </cell>
          <cell r="E122" t="str">
            <v>JANELEIDE MARIA DA SILVA</v>
          </cell>
          <cell r="F122" t="str">
            <v>3 - Administrativo</v>
          </cell>
          <cell r="G122" t="str">
            <v>5134-30</v>
          </cell>
          <cell r="H122" t="str">
            <v>03/2022</v>
          </cell>
          <cell r="J122">
            <v>108.6848</v>
          </cell>
          <cell r="L122">
            <v>211.8</v>
          </cell>
          <cell r="M122">
            <v>24.24</v>
          </cell>
          <cell r="O122">
            <v>4</v>
          </cell>
          <cell r="R122">
            <v>136.68</v>
          </cell>
          <cell r="S122">
            <v>72.72</v>
          </cell>
          <cell r="U122">
            <v>0</v>
          </cell>
        </row>
        <row r="123">
          <cell r="C123" t="str">
            <v>UPA SÃO LOURENÇO DA MATA</v>
          </cell>
          <cell r="E123" t="str">
            <v>JENNIFER BRENDA GOMES FRANCISCO</v>
          </cell>
          <cell r="F123" t="str">
            <v>2 - Outros Profissionais da Saúde</v>
          </cell>
          <cell r="G123" t="str">
            <v>3222-05</v>
          </cell>
          <cell r="H123" t="str">
            <v>03/2022</v>
          </cell>
          <cell r="J123">
            <v>116.3432</v>
          </cell>
          <cell r="L123">
            <v>211.8</v>
          </cell>
          <cell r="M123">
            <v>24.24</v>
          </cell>
          <cell r="O123">
            <v>4</v>
          </cell>
          <cell r="R123">
            <v>192.8</v>
          </cell>
          <cell r="S123">
            <v>72.72</v>
          </cell>
          <cell r="U123">
            <v>0</v>
          </cell>
        </row>
        <row r="124">
          <cell r="C124" t="str">
            <v>UPA SÃO LOURENÇO DA MATA</v>
          </cell>
          <cell r="E124" t="str">
            <v>JESSICA DE SOUZA LEAO SILVA</v>
          </cell>
          <cell r="F124" t="str">
            <v>1 - Médico</v>
          </cell>
          <cell r="G124" t="str">
            <v>2251-25</v>
          </cell>
          <cell r="H124" t="str">
            <v>03/2022</v>
          </cell>
          <cell r="J124">
            <v>457.71600000000001</v>
          </cell>
          <cell r="L124">
            <v>211.8</v>
          </cell>
          <cell r="M124">
            <v>6.34</v>
          </cell>
          <cell r="O124">
            <v>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JOANA PAULA DO NASCIMENTO</v>
          </cell>
          <cell r="F125" t="str">
            <v>3 - Administrativo</v>
          </cell>
          <cell r="G125" t="str">
            <v>5134-30</v>
          </cell>
          <cell r="H125" t="str">
            <v>03/2022</v>
          </cell>
          <cell r="J125">
            <v>184.05359999999999</v>
          </cell>
          <cell r="L125">
            <v>0</v>
          </cell>
          <cell r="M125">
            <v>0</v>
          </cell>
          <cell r="O125">
            <v>4.1900000000000004</v>
          </cell>
          <cell r="R125">
            <v>12.4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JOAO CARLOS DE LUCENA FILHO</v>
          </cell>
          <cell r="F126" t="str">
            <v>2 - Outros Profissionais da Saúde</v>
          </cell>
          <cell r="G126" t="str">
            <v>5151-10</v>
          </cell>
          <cell r="H126" t="str">
            <v>03/2022</v>
          </cell>
          <cell r="J126">
            <v>126.1472</v>
          </cell>
          <cell r="L126">
            <v>211.8</v>
          </cell>
          <cell r="M126">
            <v>24.24</v>
          </cell>
          <cell r="O126">
            <v>4.1900000000000004</v>
          </cell>
          <cell r="R126">
            <v>120</v>
          </cell>
          <cell r="S126">
            <v>50.4</v>
          </cell>
          <cell r="U126">
            <v>0</v>
          </cell>
        </row>
        <row r="127">
          <cell r="C127" t="str">
            <v>UPA SÃO LOURENÇO DA MATA</v>
          </cell>
          <cell r="E127" t="str">
            <v>JOCINEIDE LINS DE ALBUQUERQUE</v>
          </cell>
          <cell r="F127" t="str">
            <v>2 - Outros Profissionais da Saúde</v>
          </cell>
          <cell r="G127" t="str">
            <v>2235-05</v>
          </cell>
          <cell r="H127" t="str">
            <v>03/2022</v>
          </cell>
          <cell r="J127">
            <v>225.0376</v>
          </cell>
          <cell r="L127">
            <v>211.8</v>
          </cell>
          <cell r="M127">
            <v>2.62</v>
          </cell>
          <cell r="O127">
            <v>4.1900000000000004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JOSE RICARDO BARACHO DOS SANTOS</v>
          </cell>
          <cell r="F128" t="str">
            <v>1 - Médico</v>
          </cell>
          <cell r="G128" t="str">
            <v>2251-25</v>
          </cell>
          <cell r="H128" t="str">
            <v>03/2022</v>
          </cell>
          <cell r="J128">
            <v>682.31600000000003</v>
          </cell>
          <cell r="L128">
            <v>211.8</v>
          </cell>
          <cell r="M128">
            <v>28.51</v>
          </cell>
          <cell r="O128">
            <v>4.1900000000000004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JOSE ROBERTO DA SILVA SANTIAGO</v>
          </cell>
          <cell r="F129" t="str">
            <v>2 - Outros Profissionais da Saúde</v>
          </cell>
          <cell r="G129" t="str">
            <v>3241-15</v>
          </cell>
          <cell r="H129" t="str">
            <v>03/2022</v>
          </cell>
          <cell r="J129">
            <v>288.45519999999999</v>
          </cell>
          <cell r="L129">
            <v>211.8</v>
          </cell>
          <cell r="M129">
            <v>12.2</v>
          </cell>
          <cell r="O129">
            <v>4.1900000000000004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JOSE UBIRANI SILVA CAVALCANTE DOS SANTOS</v>
          </cell>
          <cell r="F130" t="str">
            <v>2 - Outros Profissionais da Saúde</v>
          </cell>
          <cell r="G130" t="str">
            <v>2234-05</v>
          </cell>
          <cell r="H130" t="str">
            <v>03/2022</v>
          </cell>
          <cell r="J130">
            <v>285.65600000000001</v>
          </cell>
          <cell r="L130">
            <v>211.8</v>
          </cell>
          <cell r="M130">
            <v>14.3</v>
          </cell>
          <cell r="O130">
            <v>4.1900000000000004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JOSEANE MARIA MENDES</v>
          </cell>
          <cell r="F131" t="str">
            <v>3 - Administrativo</v>
          </cell>
          <cell r="G131" t="str">
            <v>5134-30</v>
          </cell>
          <cell r="H131" t="str">
            <v>03/2022</v>
          </cell>
          <cell r="J131">
            <v>109.6296</v>
          </cell>
          <cell r="L131">
            <v>0</v>
          </cell>
          <cell r="M131">
            <v>0</v>
          </cell>
          <cell r="O131">
            <v>4.1900000000000004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JOYCEANE GOMES DE SOUZA</v>
          </cell>
          <cell r="F132" t="str">
            <v>2 - Outros Profissionais da Saúde</v>
          </cell>
          <cell r="G132" t="str">
            <v>5152-05</v>
          </cell>
          <cell r="H132" t="str">
            <v>03/2022</v>
          </cell>
          <cell r="J132">
            <v>117.11199999999999</v>
          </cell>
          <cell r="L132">
            <v>211.8</v>
          </cell>
          <cell r="M132">
            <v>24.24</v>
          </cell>
          <cell r="O132">
            <v>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JULIANE LUCENA TORREAO</v>
          </cell>
          <cell r="F133" t="str">
            <v>2 - Outros Profissionais da Saúde</v>
          </cell>
          <cell r="G133" t="str">
            <v>2236-05</v>
          </cell>
          <cell r="H133" t="str">
            <v>03/2022</v>
          </cell>
          <cell r="J133">
            <v>258.55759999999998</v>
          </cell>
          <cell r="L133">
            <v>211.8</v>
          </cell>
          <cell r="M133">
            <v>3.25</v>
          </cell>
          <cell r="O133">
            <v>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JURACY BATISTA DE OLIVEIRA</v>
          </cell>
          <cell r="F134" t="str">
            <v>2 - Outros Profissionais da Saúde</v>
          </cell>
          <cell r="G134" t="str">
            <v>5152-05</v>
          </cell>
          <cell r="H134" t="str">
            <v>03/2022</v>
          </cell>
          <cell r="J134">
            <v>0</v>
          </cell>
          <cell r="L134">
            <v>0</v>
          </cell>
          <cell r="M134">
            <v>0</v>
          </cell>
          <cell r="O134">
            <v>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KAROLINE MARQUES CABRAL</v>
          </cell>
          <cell r="F135" t="str">
            <v>1 - Médico</v>
          </cell>
          <cell r="G135" t="str">
            <v>2251-25</v>
          </cell>
          <cell r="H135" t="str">
            <v>03/2022</v>
          </cell>
          <cell r="J135">
            <v>1204.5512000000001</v>
          </cell>
          <cell r="L135">
            <v>0</v>
          </cell>
          <cell r="M135">
            <v>0</v>
          </cell>
          <cell r="O135">
            <v>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LADEILDO JOSE BARRETO</v>
          </cell>
          <cell r="F136" t="str">
            <v>3 - Administrativo</v>
          </cell>
          <cell r="G136" t="str">
            <v>5174-10</v>
          </cell>
          <cell r="H136" t="str">
            <v>03/2022</v>
          </cell>
          <cell r="J136">
            <v>125.16</v>
          </cell>
          <cell r="L136">
            <v>211.8</v>
          </cell>
          <cell r="M136">
            <v>24.24</v>
          </cell>
          <cell r="O136">
            <v>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LAIS EMANUELLE BERNARDO VIEIRA</v>
          </cell>
          <cell r="F137" t="str">
            <v>2 - Outros Profissionais da Saúde</v>
          </cell>
          <cell r="G137" t="str">
            <v>2234-05</v>
          </cell>
          <cell r="H137" t="str">
            <v>03/2022</v>
          </cell>
          <cell r="J137">
            <v>365.86880000000002</v>
          </cell>
          <cell r="L137">
            <v>211.8</v>
          </cell>
          <cell r="M137">
            <v>14.3</v>
          </cell>
          <cell r="O137">
            <v>4.1900000000000004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LANNUZE GOMES ANDRADE DOS SANTOS</v>
          </cell>
          <cell r="F138" t="str">
            <v>3 - Administrativo</v>
          </cell>
          <cell r="G138" t="str">
            <v>1231-05</v>
          </cell>
          <cell r="H138" t="str">
            <v>03/2022</v>
          </cell>
          <cell r="J138">
            <v>1395.596</v>
          </cell>
          <cell r="L138">
            <v>211.8</v>
          </cell>
          <cell r="M138">
            <v>30</v>
          </cell>
          <cell r="O138">
            <v>4.1900000000000004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LARISSA RODRIGUES DA SILVA</v>
          </cell>
          <cell r="F139" t="str">
            <v>2 - Outros Profissionais da Saúde</v>
          </cell>
          <cell r="G139" t="str">
            <v>3222-05</v>
          </cell>
          <cell r="H139" t="str">
            <v>03/2022</v>
          </cell>
          <cell r="J139">
            <v>120.0808</v>
          </cell>
          <cell r="L139">
            <v>211.8</v>
          </cell>
          <cell r="M139">
            <v>24.24</v>
          </cell>
          <cell r="O139">
            <v>4.1900000000000004</v>
          </cell>
          <cell r="R139">
            <v>135.4</v>
          </cell>
          <cell r="S139">
            <v>72.72</v>
          </cell>
          <cell r="U139">
            <v>0</v>
          </cell>
        </row>
        <row r="140">
          <cell r="C140" t="str">
            <v>UPA SÃO LOURENÇO DA MATA</v>
          </cell>
          <cell r="E140" t="str">
            <v>LEANDRO CARLOS ALBINO XAVIER</v>
          </cell>
          <cell r="F140" t="str">
            <v>2 - Outros Profissionais da Saúde</v>
          </cell>
          <cell r="G140" t="str">
            <v>5211-30</v>
          </cell>
          <cell r="H140" t="str">
            <v>03/2022</v>
          </cell>
          <cell r="J140">
            <v>98.739199999999997</v>
          </cell>
          <cell r="L140">
            <v>211.8</v>
          </cell>
          <cell r="M140">
            <v>24.24</v>
          </cell>
          <cell r="O140">
            <v>4.1900000000000004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LEOCILANE GOMES DE LIMA</v>
          </cell>
          <cell r="F141" t="str">
            <v>3 - Administrativo</v>
          </cell>
          <cell r="G141" t="str">
            <v>4110-10</v>
          </cell>
          <cell r="H141" t="str">
            <v>03/2022</v>
          </cell>
          <cell r="J141">
            <v>158.24879999999999</v>
          </cell>
          <cell r="L141">
            <v>211.8</v>
          </cell>
          <cell r="M141">
            <v>24.24</v>
          </cell>
          <cell r="O141">
            <v>4.1900000000000004</v>
          </cell>
          <cell r="R141">
            <v>250.2</v>
          </cell>
          <cell r="S141">
            <v>73.45</v>
          </cell>
          <cell r="U141">
            <v>0</v>
          </cell>
        </row>
        <row r="142">
          <cell r="C142" t="str">
            <v>UPA SÃO LOURENÇO DA MATA</v>
          </cell>
          <cell r="E142" t="str">
            <v>LEONARDO DIAS D AMORIM</v>
          </cell>
          <cell r="F142" t="str">
            <v>1 - Médico</v>
          </cell>
          <cell r="G142" t="str">
            <v>2251-24</v>
          </cell>
          <cell r="H142" t="str">
            <v>03/2022</v>
          </cell>
          <cell r="J142">
            <v>361.18799999999999</v>
          </cell>
          <cell r="L142">
            <v>211.8</v>
          </cell>
          <cell r="M142">
            <v>7.92</v>
          </cell>
          <cell r="O142">
            <v>4.1900000000000004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LIDIANE ROSALY DE LIRA LIMA</v>
          </cell>
          <cell r="F143" t="str">
            <v>1 - Médico</v>
          </cell>
          <cell r="G143" t="str">
            <v>2251-25</v>
          </cell>
          <cell r="H143" t="str">
            <v>03/2022</v>
          </cell>
          <cell r="J143">
            <v>365.17680000000001</v>
          </cell>
          <cell r="L143">
            <v>211.8</v>
          </cell>
          <cell r="M143">
            <v>6.34</v>
          </cell>
          <cell r="O143">
            <v>4.1900000000000004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LUANA DOS SANTOS VIEIRA</v>
          </cell>
          <cell r="F144" t="str">
            <v>2 - Outros Profissionais da Saúde</v>
          </cell>
          <cell r="G144" t="str">
            <v>2235-05</v>
          </cell>
          <cell r="H144" t="str">
            <v>03/2022</v>
          </cell>
          <cell r="J144">
            <v>299.54399999999998</v>
          </cell>
          <cell r="L144">
            <v>211.8</v>
          </cell>
          <cell r="M144">
            <v>3.08</v>
          </cell>
          <cell r="O144">
            <v>4.1900000000000004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LUCAS MOUSINHO SILVA RODRIGUES</v>
          </cell>
          <cell r="F145" t="str">
            <v>1 - Médico</v>
          </cell>
          <cell r="G145" t="str">
            <v>2251-25</v>
          </cell>
          <cell r="H145" t="str">
            <v>03/2022</v>
          </cell>
          <cell r="J145">
            <v>380.33839999999998</v>
          </cell>
          <cell r="L145">
            <v>211.8</v>
          </cell>
          <cell r="M145">
            <v>6.34</v>
          </cell>
          <cell r="O145">
            <v>4.1900000000000004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LUCIANO FONTES CEZAR FILHO</v>
          </cell>
          <cell r="F146" t="str">
            <v>1 - Médico</v>
          </cell>
          <cell r="G146" t="str">
            <v>2251-25</v>
          </cell>
          <cell r="H146" t="str">
            <v>03/2022</v>
          </cell>
          <cell r="J146">
            <v>276.34320000000002</v>
          </cell>
          <cell r="L146">
            <v>211.8</v>
          </cell>
          <cell r="M146">
            <v>6.34</v>
          </cell>
          <cell r="O146">
            <v>4.1900000000000004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LUCICLEIDE LUIZ DE SOUZA VASCONCELOS</v>
          </cell>
          <cell r="F147" t="str">
            <v>2 - Outros Profissionais da Saúde</v>
          </cell>
          <cell r="G147" t="str">
            <v>3222-05</v>
          </cell>
          <cell r="H147" t="str">
            <v>03/2022</v>
          </cell>
          <cell r="J147">
            <v>133.33760000000001</v>
          </cell>
          <cell r="L147">
            <v>211.8</v>
          </cell>
          <cell r="M147">
            <v>24.24</v>
          </cell>
          <cell r="O147">
            <v>4.1900000000000004</v>
          </cell>
          <cell r="R147">
            <v>127.2</v>
          </cell>
          <cell r="S147">
            <v>72.72</v>
          </cell>
          <cell r="U147">
            <v>0</v>
          </cell>
        </row>
        <row r="148">
          <cell r="C148" t="str">
            <v>UPA SÃO LOURENÇO DA MATA</v>
          </cell>
          <cell r="E148" t="str">
            <v>LUCIENE FERREIRA DE SOUZA</v>
          </cell>
          <cell r="F148" t="str">
            <v>2 - Outros Profissionais da Saúde</v>
          </cell>
          <cell r="G148" t="str">
            <v>2237-10</v>
          </cell>
          <cell r="H148" t="str">
            <v>03/2022</v>
          </cell>
          <cell r="J148">
            <v>554.16960000000006</v>
          </cell>
          <cell r="L148">
            <v>0</v>
          </cell>
          <cell r="M148">
            <v>0</v>
          </cell>
          <cell r="O148">
            <v>4.1900000000000004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LUCILENE OLIVEIRA DA SILVA</v>
          </cell>
          <cell r="F149" t="str">
            <v>2 - Outros Profissionais da Saúde</v>
          </cell>
          <cell r="G149" t="str">
            <v>3222-05</v>
          </cell>
          <cell r="H149" t="str">
            <v>03/2022</v>
          </cell>
          <cell r="J149">
            <v>125.5896</v>
          </cell>
          <cell r="L149">
            <v>211.8</v>
          </cell>
          <cell r="M149">
            <v>24.24</v>
          </cell>
          <cell r="O149">
            <v>4.1900000000000004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LUCIVANIA MARIA DA SILVA</v>
          </cell>
          <cell r="F150" t="str">
            <v>2 - Outros Profissionais da Saúde</v>
          </cell>
          <cell r="G150" t="str">
            <v>3222-05</v>
          </cell>
          <cell r="H150" t="str">
            <v>03/2022</v>
          </cell>
          <cell r="J150">
            <v>134.8552</v>
          </cell>
          <cell r="L150">
            <v>211.8</v>
          </cell>
          <cell r="M150">
            <v>24.24</v>
          </cell>
          <cell r="O150">
            <v>4.1900000000000004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LUIZ CARLOS DE MELO</v>
          </cell>
          <cell r="F151" t="str">
            <v>3 - Administrativo</v>
          </cell>
          <cell r="G151" t="str">
            <v>7823-20</v>
          </cell>
          <cell r="H151" t="str">
            <v>03/2022</v>
          </cell>
          <cell r="J151">
            <v>176.1704</v>
          </cell>
          <cell r="L151">
            <v>0</v>
          </cell>
          <cell r="M151">
            <v>0</v>
          </cell>
          <cell r="O151">
            <v>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LUIZ MARCELO CORREIA JUNIOR</v>
          </cell>
          <cell r="F152" t="str">
            <v>3 - Administrativo</v>
          </cell>
          <cell r="G152" t="str">
            <v>1312-05</v>
          </cell>
          <cell r="H152" t="str">
            <v>03/2022</v>
          </cell>
          <cell r="J152">
            <v>1140.8543999999999</v>
          </cell>
          <cell r="L152">
            <v>211.8</v>
          </cell>
          <cell r="M152">
            <v>30</v>
          </cell>
          <cell r="O152">
            <v>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LUIZ TEIXEIRA DE OLIVEIRA NETO</v>
          </cell>
          <cell r="F153" t="str">
            <v>1 - Médico</v>
          </cell>
          <cell r="G153" t="str">
            <v>2252-70</v>
          </cell>
          <cell r="H153" t="str">
            <v>03/2022</v>
          </cell>
          <cell r="J153">
            <v>412.2824</v>
          </cell>
          <cell r="L153">
            <v>211.8</v>
          </cell>
          <cell r="M153">
            <v>7.92</v>
          </cell>
          <cell r="O153">
            <v>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LUIZA LYRA CABRAL</v>
          </cell>
          <cell r="F154" t="str">
            <v>1 - Médico</v>
          </cell>
          <cell r="G154" t="str">
            <v>2251-25</v>
          </cell>
          <cell r="H154" t="str">
            <v>03/2022</v>
          </cell>
          <cell r="J154">
            <v>274.17520000000002</v>
          </cell>
          <cell r="L154">
            <v>211.8</v>
          </cell>
          <cell r="M154">
            <v>6.34</v>
          </cell>
          <cell r="O154">
            <v>4.1900000000000004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LYSIANE PRISCILLA OLEGARIA SANTOS DA SILVEIRA</v>
          </cell>
          <cell r="F155" t="str">
            <v>1 - Médico</v>
          </cell>
          <cell r="G155" t="str">
            <v>2251-25</v>
          </cell>
          <cell r="H155" t="str">
            <v>03/2022</v>
          </cell>
          <cell r="J155">
            <v>324.6968</v>
          </cell>
          <cell r="L155">
            <v>211.8</v>
          </cell>
          <cell r="M155">
            <v>6.34</v>
          </cell>
          <cell r="O155">
            <v>4.1900000000000004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MANOELA FERNANDES FERREIRA</v>
          </cell>
          <cell r="F156" t="str">
            <v>1 - Médico</v>
          </cell>
          <cell r="G156" t="str">
            <v>2251-25</v>
          </cell>
          <cell r="H156" t="str">
            <v>03/2022</v>
          </cell>
          <cell r="J156">
            <v>382.50639999999999</v>
          </cell>
          <cell r="L156">
            <v>211.8</v>
          </cell>
          <cell r="M156">
            <v>6.34</v>
          </cell>
          <cell r="O156">
            <v>4.1900000000000004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MANOELLA CAVALCANTI DE BARROS</v>
          </cell>
          <cell r="F157" t="str">
            <v>3 - Administrativo</v>
          </cell>
          <cell r="G157" t="str">
            <v>1422-05</v>
          </cell>
          <cell r="H157" t="str">
            <v>03/2022</v>
          </cell>
          <cell r="J157">
            <v>263.44</v>
          </cell>
          <cell r="L157">
            <v>211.8</v>
          </cell>
          <cell r="M157">
            <v>56.41</v>
          </cell>
          <cell r="O157">
            <v>4.2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MARCELA PAULA DO NASCIMENTO DA SILVA</v>
          </cell>
          <cell r="F158" t="str">
            <v>2 - Outros Profissionais da Saúde</v>
          </cell>
          <cell r="G158" t="str">
            <v>3222-05</v>
          </cell>
          <cell r="H158" t="str">
            <v>03/2022</v>
          </cell>
          <cell r="J158">
            <v>133.74959999999999</v>
          </cell>
          <cell r="L158">
            <v>211.8</v>
          </cell>
          <cell r="M158">
            <v>24.24</v>
          </cell>
          <cell r="O158">
            <v>4.1900000000000004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MARCELLA DA MOTA PEREIRA</v>
          </cell>
          <cell r="F159" t="str">
            <v>2 - Outros Profissionais da Saúde</v>
          </cell>
          <cell r="G159" t="str">
            <v>2235-05</v>
          </cell>
          <cell r="H159" t="str">
            <v>03/2022</v>
          </cell>
          <cell r="J159">
            <v>275.96159999999998</v>
          </cell>
          <cell r="L159">
            <v>211.8</v>
          </cell>
          <cell r="M159">
            <v>3.08</v>
          </cell>
          <cell r="O159">
            <v>4.1900000000000004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MARCELO SEVERINO RAMOS</v>
          </cell>
          <cell r="F160" t="str">
            <v>3 - Administrativo</v>
          </cell>
          <cell r="G160" t="str">
            <v>5174-10</v>
          </cell>
          <cell r="H160" t="str">
            <v>03/2022</v>
          </cell>
          <cell r="J160">
            <v>141.61439999999999</v>
          </cell>
          <cell r="L160">
            <v>211.8</v>
          </cell>
          <cell r="M160">
            <v>24.24</v>
          </cell>
          <cell r="O160">
            <v>4.1900000000000004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MARCIO ROBERTO VITORIANO</v>
          </cell>
          <cell r="F161" t="str">
            <v>3 - Administrativo</v>
          </cell>
          <cell r="G161" t="str">
            <v>5142-25</v>
          </cell>
          <cell r="H161" t="str">
            <v>03/2022</v>
          </cell>
          <cell r="J161">
            <v>38.783999999999999</v>
          </cell>
          <cell r="L161">
            <v>0</v>
          </cell>
          <cell r="M161">
            <v>0</v>
          </cell>
          <cell r="O161">
            <v>4.1900000000000004</v>
          </cell>
          <cell r="R161">
            <v>150.35</v>
          </cell>
          <cell r="S161">
            <v>24.24</v>
          </cell>
          <cell r="U161">
            <v>0</v>
          </cell>
        </row>
        <row r="162">
          <cell r="C162" t="str">
            <v>UPA SÃO LOURENÇO DA MATA</v>
          </cell>
          <cell r="E162" t="str">
            <v>MARCONI DO NASCIMENTO</v>
          </cell>
          <cell r="F162" t="str">
            <v>2 - Outros Profissionais da Saúde</v>
          </cell>
          <cell r="G162" t="str">
            <v>7664-20</v>
          </cell>
          <cell r="H162" t="str">
            <v>03/2022</v>
          </cell>
          <cell r="J162">
            <v>145.44</v>
          </cell>
          <cell r="L162">
            <v>0</v>
          </cell>
          <cell r="M162">
            <v>0</v>
          </cell>
          <cell r="O162">
            <v>4.1900000000000004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MARCONI MARCIONILO DE SANTANA</v>
          </cell>
          <cell r="F163" t="str">
            <v>2 - Outros Profissionais da Saúde</v>
          </cell>
          <cell r="G163" t="str">
            <v>3241-15</v>
          </cell>
          <cell r="H163" t="str">
            <v>03/2022</v>
          </cell>
          <cell r="J163">
            <v>282.99200000000002</v>
          </cell>
          <cell r="L163">
            <v>211.8</v>
          </cell>
          <cell r="M163">
            <v>12.2</v>
          </cell>
          <cell r="O163">
            <v>4.1900000000000004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MARIA APARECIDA RODRIGUES LAURIANO DE LIRA</v>
          </cell>
          <cell r="F164" t="str">
            <v>1 - Médico</v>
          </cell>
          <cell r="G164" t="str">
            <v>2252-70</v>
          </cell>
          <cell r="H164" t="str">
            <v>03/2022</v>
          </cell>
          <cell r="J164">
            <v>911.44160000000011</v>
          </cell>
          <cell r="L164">
            <v>0</v>
          </cell>
          <cell r="M164">
            <v>0</v>
          </cell>
          <cell r="O164">
            <v>4.1900000000000004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MARIA BETANIA DE AMORIM</v>
          </cell>
          <cell r="F165" t="str">
            <v>2 - Outros Profissionais da Saúde</v>
          </cell>
          <cell r="G165" t="str">
            <v>3222-05</v>
          </cell>
          <cell r="H165" t="str">
            <v>03/2022</v>
          </cell>
          <cell r="J165">
            <v>137.6832</v>
          </cell>
          <cell r="L165">
            <v>211.8</v>
          </cell>
          <cell r="M165">
            <v>24.24</v>
          </cell>
          <cell r="O165">
            <v>4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MARIA CAROLINA BATISTA</v>
          </cell>
          <cell r="F166" t="str">
            <v>1 - Médico</v>
          </cell>
          <cell r="G166" t="str">
            <v>2251-25</v>
          </cell>
          <cell r="H166" t="str">
            <v>03/2022</v>
          </cell>
          <cell r="J166">
            <v>306.35199999999998</v>
          </cell>
          <cell r="L166">
            <v>211.8</v>
          </cell>
          <cell r="M166">
            <v>3.17</v>
          </cell>
          <cell r="O166">
            <v>4.1900000000000004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MARIA DE FATIMA SILVA DE ANDRADE</v>
          </cell>
          <cell r="F167" t="str">
            <v>2 - Outros Profissionais da Saúde</v>
          </cell>
          <cell r="G167" t="str">
            <v>2235-05</v>
          </cell>
          <cell r="H167" t="str">
            <v>03/2022</v>
          </cell>
          <cell r="J167">
            <v>222.88640000000001</v>
          </cell>
          <cell r="L167">
            <v>211.8</v>
          </cell>
          <cell r="M167">
            <v>2.39</v>
          </cell>
          <cell r="O167">
            <v>4.1900000000000004</v>
          </cell>
          <cell r="R167">
            <v>0</v>
          </cell>
          <cell r="S167">
            <v>0</v>
          </cell>
          <cell r="U167">
            <v>103.28</v>
          </cell>
          <cell r="X167" t="str">
            <v>AUXÍLIO CRECHE</v>
          </cell>
        </row>
        <row r="168">
          <cell r="C168" t="str">
            <v>UPA SÃO LOURENÇO DA MATA</v>
          </cell>
          <cell r="E168" t="str">
            <v>MARIA EDUARDA LIMA ROCHA</v>
          </cell>
          <cell r="F168" t="str">
            <v>3 - Administrativo</v>
          </cell>
          <cell r="G168" t="str">
            <v>4110-10</v>
          </cell>
          <cell r="H168" t="str">
            <v>03/2022</v>
          </cell>
          <cell r="J168">
            <v>100.00239999999999</v>
          </cell>
          <cell r="L168">
            <v>211.8</v>
          </cell>
          <cell r="M168">
            <v>24.93</v>
          </cell>
          <cell r="O168">
            <v>4.1900000000000004</v>
          </cell>
          <cell r="R168">
            <v>381.4</v>
          </cell>
          <cell r="S168">
            <v>74.790000000000006</v>
          </cell>
          <cell r="U168">
            <v>0</v>
          </cell>
        </row>
        <row r="169">
          <cell r="C169" t="str">
            <v>UPA SÃO LOURENÇO DA MATA</v>
          </cell>
          <cell r="E169" t="str">
            <v>MARIA EDUARDA VASCONCELOS DA SILVA</v>
          </cell>
          <cell r="F169" t="str">
            <v>3 - Administrativo</v>
          </cell>
          <cell r="G169" t="str">
            <v>4110-10</v>
          </cell>
          <cell r="H169" t="str">
            <v>03/2022</v>
          </cell>
          <cell r="J169">
            <v>12.12</v>
          </cell>
          <cell r="L169">
            <v>0</v>
          </cell>
          <cell r="M169">
            <v>0</v>
          </cell>
          <cell r="O169">
            <v>4</v>
          </cell>
          <cell r="R169">
            <v>184.05</v>
          </cell>
          <cell r="S169">
            <v>36.36</v>
          </cell>
          <cell r="U169">
            <v>0</v>
          </cell>
        </row>
        <row r="170">
          <cell r="C170" t="str">
            <v>UPA SÃO LOURENÇO DA MATA</v>
          </cell>
          <cell r="E170" t="str">
            <v>MARIA GEISE BARBOSA DE ANDRADE</v>
          </cell>
          <cell r="F170" t="str">
            <v>1 - Médico</v>
          </cell>
          <cell r="G170" t="str">
            <v>2251-25</v>
          </cell>
          <cell r="H170" t="str">
            <v>03/2022</v>
          </cell>
          <cell r="J170">
            <v>347.65440000000001</v>
          </cell>
          <cell r="L170">
            <v>0</v>
          </cell>
          <cell r="M170">
            <v>0</v>
          </cell>
          <cell r="O170">
            <v>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</v>
          </cell>
          <cell r="E171" t="str">
            <v>MARIA JOSE GOMES DA SILVA</v>
          </cell>
          <cell r="F171" t="str">
            <v>2 - Outros Profissionais da Saúde</v>
          </cell>
          <cell r="G171" t="str">
            <v>3222-05</v>
          </cell>
          <cell r="H171" t="str">
            <v>03/2022</v>
          </cell>
          <cell r="J171">
            <v>117.452</v>
          </cell>
          <cell r="L171">
            <v>211.8</v>
          </cell>
          <cell r="M171">
            <v>24.24</v>
          </cell>
          <cell r="O171">
            <v>4</v>
          </cell>
          <cell r="R171">
            <v>127.2</v>
          </cell>
          <cell r="S171">
            <v>72.72</v>
          </cell>
          <cell r="U171">
            <v>0</v>
          </cell>
        </row>
        <row r="172">
          <cell r="C172" t="str">
            <v>UPA SÃO LOURENÇO DA MATA</v>
          </cell>
          <cell r="E172" t="str">
            <v>MARIA JULIANA COSTA DA SILVA ALBERT</v>
          </cell>
          <cell r="F172" t="str">
            <v>2 - Outros Profissionais da Saúde</v>
          </cell>
          <cell r="G172" t="str">
            <v>2235-05</v>
          </cell>
          <cell r="H172" t="str">
            <v>03/2022</v>
          </cell>
          <cell r="J172">
            <v>279.86959999999999</v>
          </cell>
          <cell r="L172">
            <v>211.8</v>
          </cell>
          <cell r="M172">
            <v>3.08</v>
          </cell>
          <cell r="O172">
            <v>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</v>
          </cell>
          <cell r="E173" t="str">
            <v>MARIA LUANA SILVA DE LIMA SANTOS</v>
          </cell>
          <cell r="F173" t="str">
            <v>2 - Outros Profissionais da Saúde</v>
          </cell>
          <cell r="G173" t="str">
            <v>5211-30</v>
          </cell>
          <cell r="H173" t="str">
            <v>03/2022</v>
          </cell>
          <cell r="J173">
            <v>119.2792</v>
          </cell>
          <cell r="L173">
            <v>211.8</v>
          </cell>
          <cell r="M173">
            <v>24.24</v>
          </cell>
          <cell r="O173">
            <v>4</v>
          </cell>
          <cell r="R173">
            <v>381.4</v>
          </cell>
          <cell r="S173">
            <v>72.72</v>
          </cell>
          <cell r="U173">
            <v>0</v>
          </cell>
        </row>
        <row r="174">
          <cell r="C174" t="str">
            <v>UPA SÃO LOURENÇO DA MATA</v>
          </cell>
          <cell r="E174" t="str">
            <v>MARIA MADALENA SOUZA PEREIRA</v>
          </cell>
          <cell r="F174" t="str">
            <v>2 - Outros Profissionais da Saúde</v>
          </cell>
          <cell r="G174" t="str">
            <v>3222-05</v>
          </cell>
          <cell r="H174" t="str">
            <v>03/2022</v>
          </cell>
          <cell r="J174">
            <v>126.0384</v>
          </cell>
          <cell r="L174">
            <v>211.8</v>
          </cell>
          <cell r="M174">
            <v>24.24</v>
          </cell>
          <cell r="O174">
            <v>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E175" t="str">
            <v>MARIANA CRISTINA FERREIRA DE JESUS</v>
          </cell>
          <cell r="F175" t="str">
            <v>2 - Outros Profissionais da Saúde</v>
          </cell>
          <cell r="G175" t="str">
            <v>3222-05</v>
          </cell>
          <cell r="H175" t="str">
            <v>03/2022</v>
          </cell>
          <cell r="J175">
            <v>120.64879999999999</v>
          </cell>
          <cell r="L175">
            <v>211.8</v>
          </cell>
          <cell r="M175">
            <v>24.24</v>
          </cell>
          <cell r="O175">
            <v>4</v>
          </cell>
          <cell r="R175">
            <v>135.4</v>
          </cell>
          <cell r="S175">
            <v>72.72</v>
          </cell>
          <cell r="U175">
            <v>0</v>
          </cell>
        </row>
        <row r="176">
          <cell r="C176" t="str">
            <v>UPA SÃO LOURENÇO DA MATA</v>
          </cell>
          <cell r="E176" t="str">
            <v>MARIANA DE BARROS MELO</v>
          </cell>
          <cell r="F176" t="str">
            <v>1 - Médico</v>
          </cell>
          <cell r="G176" t="str">
            <v>2251-25</v>
          </cell>
          <cell r="H176" t="str">
            <v>03/2022</v>
          </cell>
          <cell r="J176">
            <v>379.26960000000003</v>
          </cell>
          <cell r="L176">
            <v>211.8</v>
          </cell>
          <cell r="M176">
            <v>6.34</v>
          </cell>
          <cell r="O176">
            <v>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E177" t="str">
            <v>MARIANA DE TASSIA ALBUQUERQUE LOPES</v>
          </cell>
          <cell r="F177" t="str">
            <v>2 - Outros Profissionais da Saúde</v>
          </cell>
          <cell r="G177" t="str">
            <v>2235-05</v>
          </cell>
          <cell r="H177" t="str">
            <v>03/2022</v>
          </cell>
          <cell r="J177">
            <v>271.35199999999998</v>
          </cell>
          <cell r="L177">
            <v>211.8</v>
          </cell>
          <cell r="M177">
            <v>3.08</v>
          </cell>
          <cell r="O177">
            <v>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MARILIA VASCONCELOS COSTA MOREIRA</v>
          </cell>
          <cell r="F178" t="str">
            <v>1 - Médico</v>
          </cell>
          <cell r="G178" t="str">
            <v>2251-25</v>
          </cell>
          <cell r="H178" t="str">
            <v>03/2022</v>
          </cell>
          <cell r="J178">
            <v>746.572</v>
          </cell>
          <cell r="L178">
            <v>211.8</v>
          </cell>
          <cell r="M178">
            <v>28.51</v>
          </cell>
          <cell r="O178">
            <v>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MARINALVA MARIA DA SILVA</v>
          </cell>
          <cell r="F179" t="str">
            <v>2 - Outros Profissionais da Saúde</v>
          </cell>
          <cell r="G179" t="str">
            <v>3222-05</v>
          </cell>
          <cell r="H179" t="str">
            <v>03/2022</v>
          </cell>
          <cell r="J179">
            <v>139.3544</v>
          </cell>
          <cell r="L179">
            <v>211.8</v>
          </cell>
          <cell r="M179">
            <v>24.24</v>
          </cell>
          <cell r="O179">
            <v>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MARLI VIEIRA PRAZO</v>
          </cell>
          <cell r="F180" t="str">
            <v>2 - Outros Profissionais da Saúde</v>
          </cell>
          <cell r="G180" t="str">
            <v>3222-05</v>
          </cell>
          <cell r="H180" t="str">
            <v>03/2022</v>
          </cell>
          <cell r="J180">
            <v>134.96559999999999</v>
          </cell>
          <cell r="L180">
            <v>211.8</v>
          </cell>
          <cell r="M180">
            <v>24.24</v>
          </cell>
          <cell r="O180">
            <v>4</v>
          </cell>
          <cell r="R180">
            <v>127.2</v>
          </cell>
          <cell r="S180">
            <v>72.72</v>
          </cell>
          <cell r="U180">
            <v>0</v>
          </cell>
        </row>
        <row r="181">
          <cell r="C181" t="str">
            <v>UPA SÃO LOURENÇO DA MATA</v>
          </cell>
          <cell r="E181" t="str">
            <v>MATEUS GOMES CAJUI</v>
          </cell>
          <cell r="F181" t="str">
            <v>1 - Médico</v>
          </cell>
          <cell r="G181" t="str">
            <v>2251-25</v>
          </cell>
          <cell r="H181" t="str">
            <v>03/2022</v>
          </cell>
          <cell r="J181">
            <v>397.14159999999998</v>
          </cell>
          <cell r="L181">
            <v>211.8</v>
          </cell>
          <cell r="M181">
            <v>6.34</v>
          </cell>
          <cell r="O181">
            <v>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MAXWELL ALEX DE LIMA MOURA</v>
          </cell>
          <cell r="F182" t="str">
            <v>1 - Médico</v>
          </cell>
          <cell r="G182" t="str">
            <v>2251-25</v>
          </cell>
          <cell r="H182" t="str">
            <v>03/2022</v>
          </cell>
          <cell r="J182">
            <v>1076.9544000000001</v>
          </cell>
          <cell r="L182">
            <v>0</v>
          </cell>
          <cell r="M182">
            <v>0</v>
          </cell>
          <cell r="O182">
            <v>4.1900000000000004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E183" t="str">
            <v>MAYARA FERREIRA NOBRE DE MEDEIROS</v>
          </cell>
          <cell r="F183" t="str">
            <v>2 - Outros Profissionais da Saúde</v>
          </cell>
          <cell r="G183" t="str">
            <v>2235-05</v>
          </cell>
          <cell r="H183" t="str">
            <v>03/2022</v>
          </cell>
          <cell r="J183">
            <v>216.29759999999999</v>
          </cell>
          <cell r="L183">
            <v>211.8</v>
          </cell>
          <cell r="M183">
            <v>2.62</v>
          </cell>
          <cell r="O183">
            <v>4.1900000000000004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MAYHARA ROSANY DA SILVA SANTIAGO</v>
          </cell>
          <cell r="F184" t="str">
            <v>1 - Médico</v>
          </cell>
          <cell r="G184" t="str">
            <v>2251-25</v>
          </cell>
          <cell r="H184" t="str">
            <v>03/2022</v>
          </cell>
          <cell r="J184">
            <v>955.89679999999998</v>
          </cell>
          <cell r="L184">
            <v>211.8</v>
          </cell>
          <cell r="M184">
            <v>15.84</v>
          </cell>
          <cell r="O184">
            <v>4.1900000000000004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E185" t="str">
            <v>MELINA XAVIER CANZIANI</v>
          </cell>
          <cell r="F185" t="str">
            <v>1 - Médico</v>
          </cell>
          <cell r="G185" t="str">
            <v>2251-25</v>
          </cell>
          <cell r="H185" t="str">
            <v>03/2022</v>
          </cell>
          <cell r="J185">
            <v>886.28800000000001</v>
          </cell>
          <cell r="L185">
            <v>211.8</v>
          </cell>
          <cell r="M185">
            <v>14.26</v>
          </cell>
          <cell r="O185">
            <v>4.1900000000000004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MICAELLA GONCALO DA SILVA ALEXANDRE</v>
          </cell>
          <cell r="F186" t="str">
            <v>2 - Outros Profissionais da Saúde</v>
          </cell>
          <cell r="G186" t="str">
            <v>3222-05</v>
          </cell>
          <cell r="H186" t="str">
            <v>03/2022</v>
          </cell>
          <cell r="J186">
            <v>131.36160000000001</v>
          </cell>
          <cell r="L186">
            <v>211.8</v>
          </cell>
          <cell r="M186">
            <v>24.24</v>
          </cell>
          <cell r="O186">
            <v>4.1900000000000004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MIRIAM MARIA DOS SANTOS</v>
          </cell>
          <cell r="F187" t="str">
            <v>2 - Outros Profissionais da Saúde</v>
          </cell>
          <cell r="G187" t="str">
            <v>2236-05</v>
          </cell>
          <cell r="H187" t="str">
            <v>03/2022</v>
          </cell>
          <cell r="J187">
            <v>280.0976</v>
          </cell>
          <cell r="L187">
            <v>211.8</v>
          </cell>
          <cell r="M187">
            <v>3.25</v>
          </cell>
          <cell r="O187">
            <v>4.1900000000000004</v>
          </cell>
          <cell r="R187">
            <v>0</v>
          </cell>
          <cell r="S187">
            <v>0</v>
          </cell>
          <cell r="U187">
            <v>103.12</v>
          </cell>
          <cell r="X187" t="str">
            <v>AUXÍLIO CRECHE</v>
          </cell>
        </row>
        <row r="188">
          <cell r="C188" t="str">
            <v>UPA SÃO LOURENÇO DA MATA</v>
          </cell>
          <cell r="E188" t="str">
            <v>MONICA CORREIA DA SILVA</v>
          </cell>
          <cell r="F188" t="str">
            <v>2 - Outros Profissionais da Saúde</v>
          </cell>
          <cell r="G188" t="str">
            <v>3222-05</v>
          </cell>
          <cell r="H188" t="str">
            <v>03/2022</v>
          </cell>
          <cell r="J188">
            <v>130.37200000000001</v>
          </cell>
          <cell r="L188">
            <v>211.8</v>
          </cell>
          <cell r="M188">
            <v>24.24</v>
          </cell>
          <cell r="O188">
            <v>4.1900000000000004</v>
          </cell>
          <cell r="R188">
            <v>116</v>
          </cell>
          <cell r="S188">
            <v>67.87</v>
          </cell>
          <cell r="U188">
            <v>0</v>
          </cell>
        </row>
        <row r="189">
          <cell r="C189" t="str">
            <v>UPA SÃO LOURENÇO DA MATA</v>
          </cell>
          <cell r="E189" t="str">
            <v>MURILO BARBOSA DE SOUZA</v>
          </cell>
          <cell r="F189" t="str">
            <v>3 - Administrativo</v>
          </cell>
          <cell r="G189" t="str">
            <v>5174-10</v>
          </cell>
          <cell r="H189" t="str">
            <v>03/2022</v>
          </cell>
          <cell r="J189">
            <v>120.5368</v>
          </cell>
          <cell r="L189">
            <v>211.8</v>
          </cell>
          <cell r="M189">
            <v>24.24</v>
          </cell>
          <cell r="O189">
            <v>4.1900000000000004</v>
          </cell>
          <cell r="R189">
            <v>197.4</v>
          </cell>
          <cell r="S189">
            <v>65.45</v>
          </cell>
          <cell r="U189">
            <v>0</v>
          </cell>
        </row>
        <row r="190">
          <cell r="C190" t="str">
            <v>UPA SÃO LOURENÇO DA MATA</v>
          </cell>
          <cell r="E190" t="str">
            <v>NATALIA DE FATIMA DE LIMA SILVA</v>
          </cell>
          <cell r="F190" t="str">
            <v>3 - Administrativo</v>
          </cell>
          <cell r="G190" t="str">
            <v>3516-05</v>
          </cell>
          <cell r="H190" t="str">
            <v>03/2022</v>
          </cell>
          <cell r="J190">
            <v>155.08000000000001</v>
          </cell>
          <cell r="L190">
            <v>211.8</v>
          </cell>
          <cell r="M190">
            <v>32.409999999999997</v>
          </cell>
          <cell r="O190">
            <v>4.1900000000000004</v>
          </cell>
          <cell r="R190">
            <v>287.10000000000002</v>
          </cell>
          <cell r="S190">
            <v>97.22</v>
          </cell>
          <cell r="U190">
            <v>0</v>
          </cell>
        </row>
        <row r="191">
          <cell r="C191" t="str">
            <v>UPA SÃO LOURENÇO DA MATA</v>
          </cell>
          <cell r="E191" t="str">
            <v>NELIA PALMIRA DA SILVA XAVIER</v>
          </cell>
          <cell r="F191" t="str">
            <v>3 - Administrativo</v>
          </cell>
          <cell r="G191" t="str">
            <v>4110-10</v>
          </cell>
          <cell r="H191" t="str">
            <v>03/2022</v>
          </cell>
          <cell r="J191">
            <v>127.1408</v>
          </cell>
          <cell r="L191">
            <v>211.8</v>
          </cell>
          <cell r="M191">
            <v>24.24</v>
          </cell>
          <cell r="O191">
            <v>4.1900000000000004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</v>
          </cell>
          <cell r="E192" t="str">
            <v>PATRICIA CRISTINA DA SILVA</v>
          </cell>
          <cell r="F192" t="str">
            <v>2 - Outros Profissionais da Saúde</v>
          </cell>
          <cell r="G192" t="str">
            <v>3222-05</v>
          </cell>
          <cell r="H192" t="str">
            <v>03/2022</v>
          </cell>
          <cell r="J192">
            <v>126.4776</v>
          </cell>
          <cell r="L192">
            <v>211.8</v>
          </cell>
          <cell r="M192">
            <v>24.24</v>
          </cell>
          <cell r="O192">
            <v>4.1900000000000004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</v>
          </cell>
          <cell r="E193" t="str">
            <v>PAULA MARIA DOS SANTOS ARRUDA</v>
          </cell>
          <cell r="F193" t="str">
            <v>2 - Outros Profissionais da Saúde</v>
          </cell>
          <cell r="G193" t="str">
            <v>3222-05</v>
          </cell>
          <cell r="H193" t="str">
            <v>03/2022</v>
          </cell>
          <cell r="J193">
            <v>116.176</v>
          </cell>
          <cell r="L193">
            <v>211.8</v>
          </cell>
          <cell r="M193">
            <v>24.24</v>
          </cell>
          <cell r="O193">
            <v>4.1900000000000004</v>
          </cell>
          <cell r="R193">
            <v>0</v>
          </cell>
          <cell r="S193">
            <v>0</v>
          </cell>
          <cell r="U193">
            <v>69.41</v>
          </cell>
          <cell r="X193" t="str">
            <v>AUXÍLIO CRECHE</v>
          </cell>
        </row>
        <row r="194">
          <cell r="C194" t="str">
            <v>UPA SÃO LOURENÇO DA MATA</v>
          </cell>
          <cell r="E194" t="str">
            <v>PAULO ARAUJO DA SILVA</v>
          </cell>
          <cell r="F194" t="str">
            <v>3 - Administrativo</v>
          </cell>
          <cell r="G194" t="str">
            <v>7823-20</v>
          </cell>
          <cell r="H194" t="str">
            <v>03/2022</v>
          </cell>
          <cell r="J194">
            <v>166.2336</v>
          </cell>
          <cell r="L194">
            <v>0</v>
          </cell>
          <cell r="M194">
            <v>0</v>
          </cell>
          <cell r="O194">
            <v>4.1900000000000004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PAULO RICARDO DE SOUZA JUNIOR</v>
          </cell>
          <cell r="F195" t="str">
            <v>1 - Médico</v>
          </cell>
          <cell r="G195" t="str">
            <v>2251-25</v>
          </cell>
          <cell r="H195" t="str">
            <v>03/2022</v>
          </cell>
          <cell r="J195">
            <v>222.268</v>
          </cell>
          <cell r="L195">
            <v>0</v>
          </cell>
          <cell r="M195">
            <v>0</v>
          </cell>
          <cell r="O195">
            <v>4.1900000000000004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PAULO TITO ALVES FIGUEIREDO</v>
          </cell>
          <cell r="F196" t="str">
            <v>1 - Médico</v>
          </cell>
          <cell r="G196" t="str">
            <v>2251-25</v>
          </cell>
          <cell r="H196" t="str">
            <v>03/2022</v>
          </cell>
          <cell r="J196">
            <v>683.65120000000002</v>
          </cell>
          <cell r="L196">
            <v>211.8</v>
          </cell>
          <cell r="M196">
            <v>7.92</v>
          </cell>
          <cell r="O196">
            <v>4.1900000000000004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E197" t="str">
            <v xml:space="preserve">PEDRO ROBERTO VALENCA BEZERRA </v>
          </cell>
          <cell r="F197" t="str">
            <v>1 - Médico</v>
          </cell>
          <cell r="G197" t="str">
            <v>2251-24</v>
          </cell>
          <cell r="H197" t="str">
            <v>03/2022</v>
          </cell>
          <cell r="J197">
            <v>755.02800000000002</v>
          </cell>
          <cell r="L197">
            <v>211.8</v>
          </cell>
          <cell r="M197">
            <v>28.51</v>
          </cell>
          <cell r="O197">
            <v>4.1900000000000004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PETRUCIA BARBOSA ARAUJO</v>
          </cell>
          <cell r="F198" t="str">
            <v>2 - Outros Profissionais da Saúde</v>
          </cell>
          <cell r="G198" t="str">
            <v>3222-05</v>
          </cell>
          <cell r="H198" t="str">
            <v>03/2022</v>
          </cell>
          <cell r="J198">
            <v>142.20480000000001</v>
          </cell>
          <cell r="L198">
            <v>211.8</v>
          </cell>
          <cell r="M198">
            <v>24.24</v>
          </cell>
          <cell r="O198">
            <v>4.1900000000000004</v>
          </cell>
          <cell r="R198">
            <v>250.2</v>
          </cell>
          <cell r="S198">
            <v>72.72</v>
          </cell>
          <cell r="U198">
            <v>0</v>
          </cell>
        </row>
        <row r="199">
          <cell r="C199" t="str">
            <v>UPA SÃO LOURENÇO DA MATA</v>
          </cell>
          <cell r="E199" t="str">
            <v>PRISCYLLA NUNES DE MACEDO OLIVEIRA</v>
          </cell>
          <cell r="F199" t="str">
            <v>3 - Administrativo</v>
          </cell>
          <cell r="G199" t="str">
            <v>1312-10</v>
          </cell>
          <cell r="H199" t="str">
            <v>03/2022</v>
          </cell>
          <cell r="J199">
            <v>933.17520000000002</v>
          </cell>
          <cell r="L199">
            <v>211.8</v>
          </cell>
          <cell r="M199">
            <v>30</v>
          </cell>
          <cell r="O199">
            <v>4.1900000000000004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E200" t="str">
            <v>PRISCYLLA RAYANNE FERNANDES DE OLIVEIRA</v>
          </cell>
          <cell r="F200" t="str">
            <v>1 - Médico</v>
          </cell>
          <cell r="G200" t="str">
            <v>2251-25</v>
          </cell>
          <cell r="H200" t="str">
            <v>03/2022</v>
          </cell>
          <cell r="J200">
            <v>345.6832</v>
          </cell>
          <cell r="L200">
            <v>211.8</v>
          </cell>
          <cell r="M200">
            <v>7.92</v>
          </cell>
          <cell r="O200">
            <v>4.1900000000000004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</v>
          </cell>
          <cell r="E201" t="str">
            <v>RAFAELA BANDEIRA DE MELO SANTOS</v>
          </cell>
          <cell r="F201" t="str">
            <v>3 - Administrativo</v>
          </cell>
          <cell r="G201" t="str">
            <v>4131-15</v>
          </cell>
          <cell r="H201" t="str">
            <v>03/2022</v>
          </cell>
          <cell r="J201">
            <v>121.9952</v>
          </cell>
          <cell r="L201">
            <v>0</v>
          </cell>
          <cell r="M201">
            <v>0</v>
          </cell>
          <cell r="O201">
            <v>4.1900000000000004</v>
          </cell>
          <cell r="R201">
            <v>250.2</v>
          </cell>
          <cell r="S201">
            <v>87.07</v>
          </cell>
          <cell r="U201">
            <v>69.430000000000007</v>
          </cell>
          <cell r="X201" t="str">
            <v>AUXÍLIO CRECHE</v>
          </cell>
        </row>
        <row r="202">
          <cell r="C202" t="str">
            <v>UPA SÃO LOURENÇO DA MATA</v>
          </cell>
          <cell r="E202" t="str">
            <v>RAFAELA DA SILVA LOPES</v>
          </cell>
          <cell r="F202" t="str">
            <v>2 - Outros Profissionais da Saúde</v>
          </cell>
          <cell r="G202" t="str">
            <v>3222-05</v>
          </cell>
          <cell r="H202" t="str">
            <v>03/2022</v>
          </cell>
          <cell r="J202">
            <v>116.32559999999999</v>
          </cell>
          <cell r="L202">
            <v>211.8</v>
          </cell>
          <cell r="M202">
            <v>24.24</v>
          </cell>
          <cell r="O202">
            <v>4.1900000000000004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RAFAELA DUARTE DA SILVA</v>
          </cell>
          <cell r="F203" t="str">
            <v>2 - Outros Profissionais da Saúde</v>
          </cell>
          <cell r="G203" t="str">
            <v>5211-30</v>
          </cell>
          <cell r="H203" t="str">
            <v>03/2022</v>
          </cell>
          <cell r="J203">
            <v>118.20959999999999</v>
          </cell>
          <cell r="L203">
            <v>0</v>
          </cell>
          <cell r="M203">
            <v>0</v>
          </cell>
          <cell r="O203">
            <v>4.1900000000000004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RAISSA DAYANNE ESPERIDIAO AMARO</v>
          </cell>
          <cell r="F204" t="str">
            <v>1 - Médico</v>
          </cell>
          <cell r="G204" t="str">
            <v>2251-25</v>
          </cell>
          <cell r="H204" t="str">
            <v>03/2022</v>
          </cell>
          <cell r="J204">
            <v>373.12799999999999</v>
          </cell>
          <cell r="L204">
            <v>211.8</v>
          </cell>
          <cell r="M204">
            <v>6.34</v>
          </cell>
          <cell r="O204">
            <v>4.1900000000000004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RAQUEL LYRA ARRUDA DE ARAUJO</v>
          </cell>
          <cell r="F205" t="str">
            <v>2 - Outros Profissionais da Saúde</v>
          </cell>
          <cell r="G205" t="str">
            <v>2236-05</v>
          </cell>
          <cell r="H205" t="str">
            <v>03/2022</v>
          </cell>
          <cell r="J205">
            <v>287.35359999999997</v>
          </cell>
          <cell r="L205">
            <v>211.8</v>
          </cell>
          <cell r="M205">
            <v>3.25</v>
          </cell>
          <cell r="O205">
            <v>4.1900000000000004</v>
          </cell>
          <cell r="R205">
            <v>0</v>
          </cell>
          <cell r="S205">
            <v>0</v>
          </cell>
          <cell r="U205">
            <v>206.24</v>
          </cell>
          <cell r="X205" t="str">
            <v>AUXÍLIO CRECHE</v>
          </cell>
        </row>
        <row r="206">
          <cell r="C206" t="str">
            <v>UPA SÃO LOURENÇO DA MATA</v>
          </cell>
          <cell r="E206" t="str">
            <v>RAQUELL ALVES DE ARAUJO</v>
          </cell>
          <cell r="F206" t="str">
            <v>1 - Médico</v>
          </cell>
          <cell r="G206" t="str">
            <v>2251-25</v>
          </cell>
          <cell r="H206" t="str">
            <v>03/2022</v>
          </cell>
          <cell r="J206">
            <v>244.4408</v>
          </cell>
          <cell r="L206">
            <v>0</v>
          </cell>
          <cell r="M206">
            <v>0</v>
          </cell>
          <cell r="O206">
            <v>4.1900000000000004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</v>
          </cell>
          <cell r="E207" t="str">
            <v>REBECA FALCAO BARBOSA</v>
          </cell>
          <cell r="F207" t="str">
            <v>1 - Médico</v>
          </cell>
          <cell r="G207" t="str">
            <v>2251-25</v>
          </cell>
          <cell r="H207" t="str">
            <v>03/2022</v>
          </cell>
          <cell r="J207">
            <v>342.44400000000002</v>
          </cell>
          <cell r="L207">
            <v>211.8</v>
          </cell>
          <cell r="M207">
            <v>7.92</v>
          </cell>
          <cell r="O207">
            <v>4.1900000000000004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</v>
          </cell>
          <cell r="E208" t="str">
            <v>REGINA MARIA CAVALCANTE ANDRADE</v>
          </cell>
          <cell r="F208" t="str">
            <v>3 - Administrativo</v>
          </cell>
          <cell r="G208" t="str">
            <v>4110-10</v>
          </cell>
          <cell r="H208" t="str">
            <v>03/2022</v>
          </cell>
          <cell r="J208">
            <v>100.488</v>
          </cell>
          <cell r="L208">
            <v>211.8</v>
          </cell>
          <cell r="M208">
            <v>24.93</v>
          </cell>
          <cell r="O208">
            <v>4.1900000000000004</v>
          </cell>
          <cell r="R208">
            <v>0</v>
          </cell>
          <cell r="S208">
            <v>69.8</v>
          </cell>
          <cell r="U208">
            <v>0</v>
          </cell>
        </row>
        <row r="209">
          <cell r="C209" t="str">
            <v>UPA SÃO LOURENÇO DA MATA</v>
          </cell>
          <cell r="E209" t="str">
            <v>RENATA CABRAL GUERRA LIMA</v>
          </cell>
          <cell r="F209" t="str">
            <v>1 - Médico</v>
          </cell>
          <cell r="G209" t="str">
            <v>2251-25</v>
          </cell>
          <cell r="H209" t="str">
            <v>03/2022</v>
          </cell>
          <cell r="J209">
            <v>353.00959999999998</v>
          </cell>
          <cell r="L209">
            <v>211.8</v>
          </cell>
          <cell r="M209">
            <v>7.92</v>
          </cell>
          <cell r="O209">
            <v>4.1900000000000004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</v>
          </cell>
          <cell r="E210" t="str">
            <v>RENATA TEREZA DA SILVA MUNIZ</v>
          </cell>
          <cell r="F210" t="str">
            <v>2 - Outros Profissionais da Saúde</v>
          </cell>
          <cell r="G210" t="str">
            <v>5211-30</v>
          </cell>
          <cell r="H210" t="str">
            <v>03/2022</v>
          </cell>
          <cell r="J210">
            <v>113.0248</v>
          </cell>
          <cell r="L210">
            <v>0</v>
          </cell>
          <cell r="M210">
            <v>0</v>
          </cell>
          <cell r="O210">
            <v>4.1900000000000004</v>
          </cell>
          <cell r="R210">
            <v>233.84</v>
          </cell>
          <cell r="S210">
            <v>72.72</v>
          </cell>
          <cell r="U210">
            <v>0</v>
          </cell>
        </row>
        <row r="211">
          <cell r="C211" t="str">
            <v>UPA SÃO LOURENÇO DA MATA</v>
          </cell>
          <cell r="E211" t="str">
            <v>RICARDO JERONIMO DE ATAIDE</v>
          </cell>
          <cell r="F211" t="str">
            <v>2 - Outros Profissionais da Saúde</v>
          </cell>
          <cell r="G211" t="str">
            <v>5151-10</v>
          </cell>
          <cell r="H211" t="str">
            <v>03/2022</v>
          </cell>
          <cell r="J211">
            <v>167.376</v>
          </cell>
          <cell r="L211">
            <v>211.8</v>
          </cell>
          <cell r="M211">
            <v>24.24</v>
          </cell>
          <cell r="O211">
            <v>4.1900000000000004</v>
          </cell>
          <cell r="R211">
            <v>135.4</v>
          </cell>
          <cell r="S211">
            <v>72.72</v>
          </cell>
          <cell r="U211">
            <v>0</v>
          </cell>
        </row>
        <row r="212">
          <cell r="C212" t="str">
            <v>UPA SÃO LOURENÇO DA MATA</v>
          </cell>
          <cell r="E212" t="str">
            <v>RISALVA SEVERINA RAMOS DA SILVA</v>
          </cell>
          <cell r="F212" t="str">
            <v>2 - Outros Profissionais da Saúde</v>
          </cell>
          <cell r="G212" t="str">
            <v>3222-05</v>
          </cell>
          <cell r="H212" t="str">
            <v>03/2022</v>
          </cell>
          <cell r="J212">
            <v>116.3432</v>
          </cell>
          <cell r="L212">
            <v>211.8</v>
          </cell>
          <cell r="M212">
            <v>24.24</v>
          </cell>
          <cell r="O212">
            <v>4.1900000000000004</v>
          </cell>
          <cell r="R212">
            <v>225</v>
          </cell>
          <cell r="S212">
            <v>57.6</v>
          </cell>
          <cell r="U212">
            <v>0</v>
          </cell>
        </row>
        <row r="213">
          <cell r="C213" t="str">
            <v>UPA SÃO LOURENÇO DA MATA</v>
          </cell>
          <cell r="E213" t="str">
            <v>ROBERTA FERREIRA DE OLIVEIRA</v>
          </cell>
          <cell r="F213" t="str">
            <v>3 - Administrativo</v>
          </cell>
          <cell r="G213" t="str">
            <v>4131-15</v>
          </cell>
          <cell r="H213" t="str">
            <v>03/2022</v>
          </cell>
          <cell r="J213">
            <v>120.14879999999999</v>
          </cell>
          <cell r="L213">
            <v>0</v>
          </cell>
          <cell r="M213">
            <v>0</v>
          </cell>
          <cell r="O213">
            <v>4.1900000000000004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ROBERTO FELIX DE LIMA JUNIOR</v>
          </cell>
          <cell r="F214" t="str">
            <v>2 - Outros Profissionais da Saúde</v>
          </cell>
          <cell r="G214" t="str">
            <v>2236-05</v>
          </cell>
          <cell r="H214" t="str">
            <v>03/2022</v>
          </cell>
          <cell r="J214">
            <v>258.47120000000001</v>
          </cell>
          <cell r="L214">
            <v>211.8</v>
          </cell>
          <cell r="M214">
            <v>3.25</v>
          </cell>
          <cell r="O214">
            <v>4.1900000000000004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RODRIGO CESAR DE ALBUQUERQUE GOMES</v>
          </cell>
          <cell r="F215" t="str">
            <v>2 - Outros Profissionais da Saúde</v>
          </cell>
          <cell r="G215" t="str">
            <v>2235-05</v>
          </cell>
          <cell r="H215" t="str">
            <v>03/2022</v>
          </cell>
          <cell r="J215">
            <v>270.08960000000002</v>
          </cell>
          <cell r="L215">
            <v>211.8</v>
          </cell>
          <cell r="M215">
            <v>3.08</v>
          </cell>
          <cell r="O215">
            <v>4.1900000000000004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RODRIGO FERREIRA DE ARAUJO</v>
          </cell>
          <cell r="F216" t="str">
            <v>2 - Outros Profissionais da Saúde</v>
          </cell>
          <cell r="G216" t="str">
            <v>7664-20</v>
          </cell>
          <cell r="H216" t="str">
            <v>03/2022</v>
          </cell>
          <cell r="J216">
            <v>135.7064</v>
          </cell>
          <cell r="L216">
            <v>211.8</v>
          </cell>
          <cell r="M216">
            <v>12.2</v>
          </cell>
          <cell r="O216">
            <v>4.1900000000000004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ROGERIA SEVERINA DE ALMEIDA</v>
          </cell>
          <cell r="F217" t="str">
            <v>2 - Outros Profissionais da Saúde</v>
          </cell>
          <cell r="G217" t="str">
            <v>3222-05</v>
          </cell>
          <cell r="H217" t="str">
            <v>03/2022</v>
          </cell>
          <cell r="J217">
            <v>133.84399999999999</v>
          </cell>
          <cell r="L217">
            <v>211.8</v>
          </cell>
          <cell r="M217">
            <v>24.24</v>
          </cell>
          <cell r="O217">
            <v>4.1900000000000004</v>
          </cell>
          <cell r="R217">
            <v>127.2</v>
          </cell>
          <cell r="S217">
            <v>72.72</v>
          </cell>
          <cell r="U217">
            <v>0</v>
          </cell>
        </row>
        <row r="218">
          <cell r="C218" t="str">
            <v>UPA SÃO LOURENÇO DA MATA</v>
          </cell>
          <cell r="E218" t="str">
            <v>ROSA FELICIANO DA SILVA LUNA</v>
          </cell>
          <cell r="F218" t="str">
            <v>2 - Outros Profissionais da Saúde</v>
          </cell>
          <cell r="G218" t="str">
            <v>3222-05</v>
          </cell>
          <cell r="H218" t="str">
            <v>03/2022</v>
          </cell>
          <cell r="J218">
            <v>250.33760000000001</v>
          </cell>
          <cell r="L218">
            <v>0</v>
          </cell>
          <cell r="M218">
            <v>0</v>
          </cell>
          <cell r="O218">
            <v>4.1900000000000004</v>
          </cell>
          <cell r="R218">
            <v>208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ROSALI ARAGAO DA SILVA</v>
          </cell>
          <cell r="F219" t="str">
            <v>3 - Administrativo</v>
          </cell>
          <cell r="G219" t="str">
            <v>4110-10</v>
          </cell>
          <cell r="H219" t="str">
            <v>03/2022</v>
          </cell>
          <cell r="J219">
            <v>125.9528</v>
          </cell>
          <cell r="L219">
            <v>211.8</v>
          </cell>
          <cell r="M219">
            <v>24.24</v>
          </cell>
          <cell r="O219">
            <v>4.1900000000000004</v>
          </cell>
          <cell r="R219">
            <v>135.4</v>
          </cell>
          <cell r="S219">
            <v>72.72</v>
          </cell>
          <cell r="U219">
            <v>0</v>
          </cell>
        </row>
        <row r="220">
          <cell r="C220" t="str">
            <v>UPA SÃO LOURENÇO DA MATA</v>
          </cell>
          <cell r="E220" t="str">
            <v>ROSANA SOARES DA SILVA</v>
          </cell>
          <cell r="F220" t="str">
            <v>2 - Outros Profissionais da Saúde</v>
          </cell>
          <cell r="G220" t="str">
            <v>3222-05</v>
          </cell>
          <cell r="H220" t="str">
            <v>03/2022</v>
          </cell>
          <cell r="J220">
            <v>132.9872</v>
          </cell>
          <cell r="L220">
            <v>211.8</v>
          </cell>
          <cell r="M220">
            <v>24.24</v>
          </cell>
          <cell r="O220">
            <v>4.1900000000000004</v>
          </cell>
          <cell r="R220">
            <v>134.4</v>
          </cell>
          <cell r="S220">
            <v>72.72</v>
          </cell>
          <cell r="U220">
            <v>0</v>
          </cell>
        </row>
        <row r="221">
          <cell r="C221" t="str">
            <v>UPA SÃO LOURENÇO DA MATA</v>
          </cell>
          <cell r="E221" t="str">
            <v>ROSANGELA DA SILVA BARBOSA</v>
          </cell>
          <cell r="F221" t="str">
            <v>3 - Administrativo</v>
          </cell>
          <cell r="G221" t="str">
            <v>4110-10</v>
          </cell>
          <cell r="H221" t="str">
            <v>03/2022</v>
          </cell>
          <cell r="J221">
            <v>125.8952</v>
          </cell>
          <cell r="L221">
            <v>211.8</v>
          </cell>
          <cell r="M221">
            <v>24.24</v>
          </cell>
          <cell r="O221">
            <v>4.1900000000000004</v>
          </cell>
          <cell r="R221">
            <v>127.2</v>
          </cell>
          <cell r="S221">
            <v>72.72</v>
          </cell>
          <cell r="U221">
            <v>0</v>
          </cell>
        </row>
        <row r="222">
          <cell r="C222" t="str">
            <v>UPA SÃO LOURENÇO DA MATA</v>
          </cell>
          <cell r="E222" t="str">
            <v>ROSAURA FERRAZ EWEN DE SENA</v>
          </cell>
          <cell r="F222" t="str">
            <v>2 - Outros Profissionais da Saúde</v>
          </cell>
          <cell r="G222" t="str">
            <v>3222-05</v>
          </cell>
          <cell r="H222" t="str">
            <v>03/2022</v>
          </cell>
          <cell r="J222">
            <v>121.2</v>
          </cell>
          <cell r="L222">
            <v>211.8</v>
          </cell>
          <cell r="M222">
            <v>24.24</v>
          </cell>
          <cell r="O222">
            <v>4.1900000000000004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E223" t="str">
            <v>ROSENILDA LIMA DE SANTANA</v>
          </cell>
          <cell r="F223" t="str">
            <v>2 - Outros Profissionais da Saúde</v>
          </cell>
          <cell r="G223" t="str">
            <v>3222-05</v>
          </cell>
          <cell r="H223" t="str">
            <v>03/2022</v>
          </cell>
          <cell r="J223">
            <v>117.6288</v>
          </cell>
          <cell r="L223">
            <v>211.8</v>
          </cell>
          <cell r="M223">
            <v>24.24</v>
          </cell>
          <cell r="O223">
            <v>4.1900000000000004</v>
          </cell>
          <cell r="R223">
            <v>120</v>
          </cell>
          <cell r="S223">
            <v>0</v>
          </cell>
          <cell r="U223">
            <v>0</v>
          </cell>
        </row>
        <row r="224">
          <cell r="C224" t="str">
            <v>UPA SÃO LOURENÇO DA MATA</v>
          </cell>
          <cell r="E224" t="str">
            <v>ROSINEIDE MARIA DA SILVA</v>
          </cell>
          <cell r="F224" t="str">
            <v>3 - Administrativo</v>
          </cell>
          <cell r="G224" t="str">
            <v>5174-10</v>
          </cell>
          <cell r="H224" t="str">
            <v>03/2022</v>
          </cell>
          <cell r="J224">
            <v>136.43360000000001</v>
          </cell>
          <cell r="L224">
            <v>211.8</v>
          </cell>
          <cell r="M224">
            <v>24.24</v>
          </cell>
          <cell r="O224">
            <v>4.1900000000000004</v>
          </cell>
          <cell r="R224">
            <v>250.2</v>
          </cell>
          <cell r="S224">
            <v>72.72</v>
          </cell>
          <cell r="U224">
            <v>0</v>
          </cell>
        </row>
        <row r="225">
          <cell r="C225" t="str">
            <v>UPA SÃO LOURENÇO DA MATA</v>
          </cell>
          <cell r="E225" t="str">
            <v>SAMIA SANTOS RIBEIRO</v>
          </cell>
          <cell r="F225" t="str">
            <v>1 - Médico</v>
          </cell>
          <cell r="G225" t="str">
            <v>2251-25</v>
          </cell>
          <cell r="H225" t="str">
            <v>03/2022</v>
          </cell>
          <cell r="J225">
            <v>225.31280000000001</v>
          </cell>
          <cell r="L225">
            <v>211.8</v>
          </cell>
          <cell r="M225">
            <v>3.17</v>
          </cell>
          <cell r="O225">
            <v>4.1900000000000004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SÃO LOURENÇO DA MATA</v>
          </cell>
          <cell r="E226" t="str">
            <v>SAMUELLE BARBOSA DE SANTANA NAZARIO</v>
          </cell>
          <cell r="F226" t="str">
            <v>2 - Outros Profissionais da Saúde</v>
          </cell>
          <cell r="G226" t="str">
            <v>2235-05</v>
          </cell>
          <cell r="H226" t="str">
            <v>03/2022</v>
          </cell>
          <cell r="J226">
            <v>200.75360000000001</v>
          </cell>
          <cell r="L226">
            <v>211.8</v>
          </cell>
          <cell r="M226">
            <v>2.39</v>
          </cell>
          <cell r="O226">
            <v>4.1900000000000004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SÃO LOURENÇO DA MATA</v>
          </cell>
          <cell r="E227" t="str">
            <v>SANDRA MARIA DOS SANTOS MONTEIRO</v>
          </cell>
          <cell r="F227" t="str">
            <v>2 - Outros Profissionais da Saúde</v>
          </cell>
          <cell r="G227" t="str">
            <v>3222-05</v>
          </cell>
          <cell r="H227" t="str">
            <v>03/2022</v>
          </cell>
          <cell r="J227">
            <v>130.1464</v>
          </cell>
          <cell r="L227">
            <v>211.8</v>
          </cell>
          <cell r="M227">
            <v>24.24</v>
          </cell>
          <cell r="O227">
            <v>4.1900000000000004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SÃO LOURENÇO DA MATA</v>
          </cell>
          <cell r="E228" t="str">
            <v>SEVERINA ANDREA DE OLIVEIRA NASCIMENTO</v>
          </cell>
          <cell r="F228" t="str">
            <v>2 - Outros Profissionais da Saúde</v>
          </cell>
          <cell r="G228" t="str">
            <v>3222-05</v>
          </cell>
          <cell r="H228" t="str">
            <v>03/2022</v>
          </cell>
          <cell r="J228">
            <v>134.0992</v>
          </cell>
          <cell r="L228">
            <v>211.8</v>
          </cell>
          <cell r="M228">
            <v>24.24</v>
          </cell>
          <cell r="O228">
            <v>4.1900000000000004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SÃO LOURENÇO DA MATA</v>
          </cell>
          <cell r="E229" t="str">
            <v>SIDNEY VENANCIO DA SILVA XAVIER</v>
          </cell>
          <cell r="F229" t="str">
            <v>2 - Outros Profissionais da Saúde</v>
          </cell>
          <cell r="G229" t="str">
            <v>2235-05</v>
          </cell>
          <cell r="H229" t="str">
            <v>03/2022</v>
          </cell>
          <cell r="J229">
            <v>256.53519999999997</v>
          </cell>
          <cell r="L229">
            <v>211.8</v>
          </cell>
          <cell r="M229">
            <v>3.08</v>
          </cell>
          <cell r="O229">
            <v>4.1900000000000004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SÃO LOURENÇO DA MATA</v>
          </cell>
          <cell r="E230" t="str">
            <v>SIMONE PONCIANO DO NASCIMENTO</v>
          </cell>
          <cell r="F230" t="str">
            <v>2 - Outros Profissionais da Saúde</v>
          </cell>
          <cell r="G230" t="str">
            <v>3222-05</v>
          </cell>
          <cell r="H230" t="str">
            <v>03/2022</v>
          </cell>
          <cell r="J230">
            <v>116.2992</v>
          </cell>
          <cell r="L230">
            <v>211.8</v>
          </cell>
          <cell r="M230">
            <v>24.24</v>
          </cell>
          <cell r="O230">
            <v>4.1900000000000004</v>
          </cell>
          <cell r="R230">
            <v>135.4</v>
          </cell>
          <cell r="S230">
            <v>70.78</v>
          </cell>
          <cell r="U230">
            <v>0</v>
          </cell>
        </row>
        <row r="231">
          <cell r="C231" t="str">
            <v>UPA SÃO LOURENÇO DA MATA</v>
          </cell>
          <cell r="E231" t="str">
            <v>SIVALDO AUGUSTO RAMOS DE ARAUJO</v>
          </cell>
          <cell r="F231" t="str">
            <v>1 - Médico</v>
          </cell>
          <cell r="G231" t="str">
            <v>2251-25</v>
          </cell>
          <cell r="H231" t="str">
            <v>03/2022</v>
          </cell>
          <cell r="J231">
            <v>950.65039999999999</v>
          </cell>
          <cell r="L231">
            <v>211.8</v>
          </cell>
          <cell r="M231">
            <v>61.78</v>
          </cell>
          <cell r="O231">
            <v>4.1900000000000004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SÃO LOURENÇO DA MATA</v>
          </cell>
          <cell r="E232" t="str">
            <v>STERPHANNY HELLEN DO NASCIMENTO PEREIRA</v>
          </cell>
          <cell r="F232" t="str">
            <v>3 - Administrativo</v>
          </cell>
          <cell r="G232" t="str">
            <v>4110-10</v>
          </cell>
          <cell r="H232" t="str">
            <v>03/2022</v>
          </cell>
          <cell r="J232">
            <v>101.8096</v>
          </cell>
          <cell r="L232">
            <v>211.8</v>
          </cell>
          <cell r="M232">
            <v>24.93</v>
          </cell>
          <cell r="O232">
            <v>4.1900000000000004</v>
          </cell>
          <cell r="R232">
            <v>0</v>
          </cell>
          <cell r="S232">
            <v>0</v>
          </cell>
          <cell r="U232">
            <v>69.430000000000007</v>
          </cell>
          <cell r="X232" t="str">
            <v>AUXÍLIO CRECHE</v>
          </cell>
        </row>
        <row r="233">
          <cell r="C233" t="str">
            <v>UPA SÃO LOURENÇO DA MATA</v>
          </cell>
          <cell r="E233" t="str">
            <v>TACIANA ANDRADE DE ABREU</v>
          </cell>
          <cell r="F233" t="str">
            <v>1 - Médico</v>
          </cell>
          <cell r="G233" t="str">
            <v>2251-25</v>
          </cell>
          <cell r="H233" t="str">
            <v>03/2022</v>
          </cell>
          <cell r="J233">
            <v>396.87519999999989</v>
          </cell>
          <cell r="L233">
            <v>211.8</v>
          </cell>
          <cell r="M233">
            <v>6.34</v>
          </cell>
          <cell r="O233">
            <v>4.1900000000000004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SÃO LOURENÇO DA MATA</v>
          </cell>
          <cell r="E234" t="str">
            <v>TACIANA DINIZ CARVALHO</v>
          </cell>
          <cell r="F234" t="str">
            <v>1 - Médico</v>
          </cell>
          <cell r="G234" t="str">
            <v>2251-25</v>
          </cell>
          <cell r="H234" t="str">
            <v>03/2022</v>
          </cell>
          <cell r="J234">
            <v>420.53840000000002</v>
          </cell>
          <cell r="L234">
            <v>211.8</v>
          </cell>
          <cell r="M234">
            <v>6.34</v>
          </cell>
          <cell r="O234">
            <v>4.1900000000000004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SÃO LOURENÇO DA MATA</v>
          </cell>
          <cell r="E235" t="str">
            <v>TAIS SIMPLICIO RAMOS</v>
          </cell>
          <cell r="F235" t="str">
            <v>1 - Médico</v>
          </cell>
          <cell r="G235" t="str">
            <v>2251-25</v>
          </cell>
          <cell r="H235" t="str">
            <v>03/2022</v>
          </cell>
          <cell r="J235">
            <v>411.16239999999999</v>
          </cell>
          <cell r="L235">
            <v>211.8</v>
          </cell>
          <cell r="M235">
            <v>6.34</v>
          </cell>
          <cell r="O235">
            <v>4.1900000000000004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SÃO LOURENÇO DA MATA</v>
          </cell>
          <cell r="E236" t="str">
            <v>TASSIANA FLORENCIO DE SOUZA MARTINS</v>
          </cell>
          <cell r="F236" t="str">
            <v>2 - Outros Profissionais da Saúde</v>
          </cell>
          <cell r="G236" t="str">
            <v>3222-05</v>
          </cell>
          <cell r="H236" t="str">
            <v>03/2022</v>
          </cell>
          <cell r="J236">
            <v>121.2</v>
          </cell>
          <cell r="L236">
            <v>211.8</v>
          </cell>
          <cell r="M236">
            <v>24.24</v>
          </cell>
          <cell r="O236">
            <v>4.1900000000000004</v>
          </cell>
          <cell r="R236">
            <v>195</v>
          </cell>
          <cell r="S236">
            <v>54</v>
          </cell>
          <cell r="U236">
            <v>0</v>
          </cell>
        </row>
        <row r="237">
          <cell r="C237" t="str">
            <v>UPA SÃO LOURENÇO DA MATA</v>
          </cell>
          <cell r="E237" t="str">
            <v>TATIANE SOARES TORRES BEZERRA</v>
          </cell>
          <cell r="F237" t="str">
            <v>2 - Outros Profissionais da Saúde</v>
          </cell>
          <cell r="G237" t="str">
            <v>2235-05</v>
          </cell>
          <cell r="H237" t="str">
            <v>03/2022</v>
          </cell>
          <cell r="J237">
            <v>288.58159999999998</v>
          </cell>
          <cell r="L237">
            <v>211.8</v>
          </cell>
          <cell r="M237">
            <v>3.08</v>
          </cell>
          <cell r="O237">
            <v>4.1900000000000004</v>
          </cell>
          <cell r="R237">
            <v>110.8</v>
          </cell>
          <cell r="S237">
            <v>97.5</v>
          </cell>
          <cell r="U237">
            <v>0</v>
          </cell>
        </row>
        <row r="238">
          <cell r="C238" t="str">
            <v>UPA SÃO LOURENÇO DA MATA</v>
          </cell>
          <cell r="E238" t="str">
            <v>THAINI DO VAL CARRAZZONE</v>
          </cell>
          <cell r="F238" t="str">
            <v>1 - Médico</v>
          </cell>
          <cell r="G238" t="str">
            <v>2251-25</v>
          </cell>
          <cell r="H238" t="str">
            <v>03/2022</v>
          </cell>
          <cell r="J238">
            <v>683.51919999999996</v>
          </cell>
          <cell r="L238">
            <v>211.8</v>
          </cell>
          <cell r="M238">
            <v>28.51</v>
          </cell>
          <cell r="O238">
            <v>4.1900000000000004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SÃO LOURENÇO DA MATA</v>
          </cell>
          <cell r="E239" t="str">
            <v xml:space="preserve">THAIS AGUIAR ACCIOLY ROCHA </v>
          </cell>
          <cell r="F239" t="str">
            <v>1 - Médico</v>
          </cell>
          <cell r="G239" t="str">
            <v>2251-25</v>
          </cell>
          <cell r="H239" t="str">
            <v>03/2022</v>
          </cell>
          <cell r="J239">
            <v>318.41919999999999</v>
          </cell>
          <cell r="L239">
            <v>211.8</v>
          </cell>
          <cell r="M239">
            <v>6.34</v>
          </cell>
          <cell r="O239">
            <v>4.1900000000000004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SÃO LOURENÇO DA MATA</v>
          </cell>
          <cell r="E240" t="str">
            <v>THAIS DANTAS FREIRE</v>
          </cell>
          <cell r="F240" t="str">
            <v>1 - Médico</v>
          </cell>
          <cell r="G240" t="str">
            <v>2251-25</v>
          </cell>
          <cell r="H240" t="str">
            <v>03/2022</v>
          </cell>
          <cell r="J240">
            <v>465.70319999999998</v>
          </cell>
          <cell r="L240">
            <v>211.8</v>
          </cell>
          <cell r="M240">
            <v>14.26</v>
          </cell>
          <cell r="O240">
            <v>4.1900000000000004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SÃO LOURENÇO DA MATA</v>
          </cell>
          <cell r="E241" t="str">
            <v>THAIS MELO DE SOUZA ARAUJO</v>
          </cell>
          <cell r="F241" t="str">
            <v>1 - Médico</v>
          </cell>
          <cell r="G241" t="str">
            <v>2251-25</v>
          </cell>
          <cell r="H241" t="str">
            <v>03/2022</v>
          </cell>
          <cell r="J241">
            <v>278.66160000000002</v>
          </cell>
          <cell r="L241">
            <v>211.8</v>
          </cell>
          <cell r="M241">
            <v>7.92</v>
          </cell>
          <cell r="O241">
            <v>4.1900000000000004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SÃO LOURENÇO DA MATA</v>
          </cell>
          <cell r="E242" t="str">
            <v>THIAGO JOSE DOS SANTOS</v>
          </cell>
          <cell r="F242" t="str">
            <v>2 - Outros Profissionais da Saúde</v>
          </cell>
          <cell r="G242" t="str">
            <v>3222-05</v>
          </cell>
          <cell r="H242" t="str">
            <v>03/2022</v>
          </cell>
          <cell r="J242">
            <v>159.95439999999999</v>
          </cell>
          <cell r="L242">
            <v>211.8</v>
          </cell>
          <cell r="M242">
            <v>24.24</v>
          </cell>
          <cell r="O242">
            <v>4.1900000000000004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SÃO LOURENÇO DA MATA</v>
          </cell>
          <cell r="E243" t="str">
            <v>TONPSON TYAGO PEDRO DE CARVALHO</v>
          </cell>
          <cell r="F243" t="str">
            <v>3 - Administrativo</v>
          </cell>
          <cell r="G243" t="str">
            <v>7823-20</v>
          </cell>
          <cell r="H243" t="str">
            <v>03/2022</v>
          </cell>
          <cell r="J243">
            <v>165.99359999999999</v>
          </cell>
          <cell r="L243">
            <v>0</v>
          </cell>
          <cell r="M243">
            <v>0</v>
          </cell>
          <cell r="O243">
            <v>4.1900000000000004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SÃO LOURENÇO DA MATA</v>
          </cell>
          <cell r="E244" t="str">
            <v>VALESKA LIMA DA SILVA DIAS</v>
          </cell>
          <cell r="F244" t="str">
            <v>2 - Outros Profissionais da Saúde</v>
          </cell>
          <cell r="G244" t="str">
            <v>3222-05</v>
          </cell>
          <cell r="H244" t="str">
            <v>03/2022</v>
          </cell>
          <cell r="J244">
            <v>118.2576</v>
          </cell>
          <cell r="L244">
            <v>211.8</v>
          </cell>
          <cell r="M244">
            <v>24.24</v>
          </cell>
          <cell r="O244">
            <v>4.1900000000000004</v>
          </cell>
          <cell r="R244">
            <v>135.4</v>
          </cell>
          <cell r="S244">
            <v>72.72</v>
          </cell>
          <cell r="U244">
            <v>138.82</v>
          </cell>
          <cell r="X244" t="str">
            <v>AUXÍLIO CRECHE</v>
          </cell>
        </row>
        <row r="245">
          <cell r="C245" t="str">
            <v>UPA SÃO LOURENÇO DA MATA</v>
          </cell>
          <cell r="E245" t="str">
            <v>VANESSA VERUSKA DE LIMA SILVA</v>
          </cell>
          <cell r="F245" t="str">
            <v>3 - Administrativo</v>
          </cell>
          <cell r="G245" t="str">
            <v>4110-10</v>
          </cell>
          <cell r="H245" t="str">
            <v>03/2022</v>
          </cell>
          <cell r="J245">
            <v>99.127200000000002</v>
          </cell>
          <cell r="L245">
            <v>211.8</v>
          </cell>
          <cell r="M245">
            <v>24.93</v>
          </cell>
          <cell r="O245">
            <v>4.1900000000000004</v>
          </cell>
          <cell r="R245">
            <v>120</v>
          </cell>
          <cell r="S245">
            <v>57.6</v>
          </cell>
          <cell r="U245">
            <v>0</v>
          </cell>
        </row>
        <row r="246">
          <cell r="C246" t="str">
            <v>UPA SÃO LOURENÇO DA MATA</v>
          </cell>
          <cell r="E246" t="str">
            <v>VANIELLY THADYA DE ARAUJO SIQUEIRA</v>
          </cell>
          <cell r="F246" t="str">
            <v>1 - Médico</v>
          </cell>
          <cell r="G246" t="str">
            <v>2251-25</v>
          </cell>
          <cell r="H246" t="str">
            <v>03/2022</v>
          </cell>
          <cell r="J246">
            <v>360.21519999999998</v>
          </cell>
          <cell r="L246">
            <v>0</v>
          </cell>
          <cell r="M246">
            <v>0</v>
          </cell>
          <cell r="O246">
            <v>4.1900000000000004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SÃO LOURENÇO DA MATA</v>
          </cell>
          <cell r="E247" t="str">
            <v>VERA LUCIA SILVA DE SOUZA</v>
          </cell>
          <cell r="F247" t="str">
            <v>2 - Outros Profissionais da Saúde</v>
          </cell>
          <cell r="G247" t="str">
            <v>2237-05</v>
          </cell>
          <cell r="H247" t="str">
            <v>03/2022</v>
          </cell>
          <cell r="J247">
            <v>112.7392</v>
          </cell>
          <cell r="L247">
            <v>0</v>
          </cell>
          <cell r="M247">
            <v>0</v>
          </cell>
          <cell r="O247">
            <v>4.1900000000000004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SÃO LOURENÇO DA MATA</v>
          </cell>
          <cell r="E248" t="str">
            <v>VERONICA FELIPE DA SILVA</v>
          </cell>
          <cell r="F248" t="str">
            <v>2 - Outros Profissionais da Saúde</v>
          </cell>
          <cell r="G248" t="str">
            <v>3241-15</v>
          </cell>
          <cell r="H248" t="str">
            <v>03/2022</v>
          </cell>
          <cell r="J248">
            <v>242.4248</v>
          </cell>
          <cell r="L248">
            <v>211.8</v>
          </cell>
          <cell r="M248">
            <v>12.2</v>
          </cell>
          <cell r="O248">
            <v>4.1900000000000004</v>
          </cell>
          <cell r="R248">
            <v>159.4</v>
          </cell>
          <cell r="S248">
            <v>62.7</v>
          </cell>
          <cell r="U248">
            <v>0</v>
          </cell>
        </row>
        <row r="249">
          <cell r="C249" t="str">
            <v>UPA SÃO LOURENÇO DA MATA</v>
          </cell>
          <cell r="E249" t="str">
            <v>VERONICA NASCIMENTO DE MELO</v>
          </cell>
          <cell r="F249" t="str">
            <v>2 - Outros Profissionais da Saúde</v>
          </cell>
          <cell r="G249" t="str">
            <v>3222-05</v>
          </cell>
          <cell r="H249" t="str">
            <v>03/2022</v>
          </cell>
          <cell r="J249">
            <v>116.3432</v>
          </cell>
          <cell r="L249">
            <v>211.8</v>
          </cell>
          <cell r="M249">
            <v>24.24</v>
          </cell>
          <cell r="O249">
            <v>4.1900000000000004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 SÃO LOURENÇO DA MATA</v>
          </cell>
          <cell r="E250" t="str">
            <v>VILANI MATIAS DOS SANTOS LIMA</v>
          </cell>
          <cell r="F250" t="str">
            <v>2 - Outros Profissionais da Saúde</v>
          </cell>
          <cell r="G250" t="str">
            <v>3222-05</v>
          </cell>
          <cell r="H250" t="str">
            <v>03/2022</v>
          </cell>
          <cell r="J250">
            <v>123.1768</v>
          </cell>
          <cell r="L250">
            <v>211.8</v>
          </cell>
          <cell r="M250">
            <v>24.24</v>
          </cell>
          <cell r="O250">
            <v>4.1900000000000004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SÃO LOURENÇO DA MATA</v>
          </cell>
          <cell r="E251" t="str">
            <v>VIRGINIA DA SILVA MACHADO</v>
          </cell>
          <cell r="F251" t="str">
            <v>2 - Outros Profissionais da Saúde</v>
          </cell>
          <cell r="G251" t="str">
            <v>2516-05</v>
          </cell>
          <cell r="H251" t="str">
            <v>03/2022</v>
          </cell>
          <cell r="J251">
            <v>231.40719999999999</v>
          </cell>
          <cell r="L251">
            <v>211.8</v>
          </cell>
          <cell r="M251">
            <v>39.26</v>
          </cell>
          <cell r="O251">
            <v>4.1900000000000004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SÃO LOURENÇO DA MATA</v>
          </cell>
          <cell r="E252" t="str">
            <v>VIRGINIA KARLA GONCALVES DE LIMA</v>
          </cell>
          <cell r="F252" t="str">
            <v>2 - Outros Profissionais da Saúde</v>
          </cell>
          <cell r="G252" t="str">
            <v>3222-05</v>
          </cell>
          <cell r="H252" t="str">
            <v>03/2022</v>
          </cell>
          <cell r="J252">
            <v>132.1328</v>
          </cell>
          <cell r="L252">
            <v>211.8</v>
          </cell>
          <cell r="M252">
            <v>24.24</v>
          </cell>
          <cell r="O252">
            <v>4.1900000000000004</v>
          </cell>
          <cell r="R252">
            <v>135.4</v>
          </cell>
          <cell r="S252">
            <v>72.72</v>
          </cell>
          <cell r="U252">
            <v>0</v>
          </cell>
        </row>
        <row r="253">
          <cell r="C253" t="str">
            <v>UPA SÃO LOURENÇO DA MATA</v>
          </cell>
          <cell r="E253" t="str">
            <v>VITOR ALVES FIALHO</v>
          </cell>
          <cell r="F253" t="str">
            <v>1 - Médico</v>
          </cell>
          <cell r="G253" t="str">
            <v>2251-25</v>
          </cell>
          <cell r="H253" t="str">
            <v>03/2022</v>
          </cell>
          <cell r="J253">
            <v>378.24400000000003</v>
          </cell>
          <cell r="K253">
            <v>0</v>
          </cell>
          <cell r="L253">
            <v>211.8</v>
          </cell>
          <cell r="M253">
            <v>6.34</v>
          </cell>
          <cell r="O253">
            <v>4.1900000000000004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 SÃO LOURENÇO DA MATA</v>
          </cell>
          <cell r="E254" t="str">
            <v>WANKS SOUSA MELO</v>
          </cell>
          <cell r="F254" t="str">
            <v>1 - Médico</v>
          </cell>
          <cell r="G254" t="str">
            <v>2251-25</v>
          </cell>
          <cell r="H254" t="str">
            <v>03/2022</v>
          </cell>
          <cell r="J254">
            <v>336.87599999999998</v>
          </cell>
          <cell r="L254">
            <v>211.8</v>
          </cell>
          <cell r="M254">
            <v>7.92</v>
          </cell>
          <cell r="O254">
            <v>4.1900000000000004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SÃO LOURENÇO DA MATA</v>
          </cell>
          <cell r="E255" t="str">
            <v>WELLINGTON PEREIRA ARCANJO</v>
          </cell>
          <cell r="F255" t="str">
            <v>2 - Outros Profissionais da Saúde</v>
          </cell>
          <cell r="G255" t="str">
            <v>3222-05</v>
          </cell>
          <cell r="H255" t="str">
            <v>03/2022</v>
          </cell>
          <cell r="J255">
            <v>115.51439999999999</v>
          </cell>
          <cell r="L255">
            <v>211.8</v>
          </cell>
          <cell r="M255">
            <v>24.24</v>
          </cell>
          <cell r="O255">
            <v>4.1900000000000004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SÃO LOURENÇO DA MATA</v>
          </cell>
          <cell r="E256" t="str">
            <v>WELLINGTON SILVA PEREIRA</v>
          </cell>
          <cell r="F256" t="str">
            <v>3 - Administrativo</v>
          </cell>
          <cell r="G256" t="str">
            <v>5142-25</v>
          </cell>
          <cell r="H256" t="str">
            <v>03/2022</v>
          </cell>
          <cell r="J256">
            <v>38.783999999999999</v>
          </cell>
          <cell r="L256">
            <v>0</v>
          </cell>
          <cell r="M256">
            <v>0</v>
          </cell>
          <cell r="O256">
            <v>4.1900000000000004</v>
          </cell>
          <cell r="R256">
            <v>76.55</v>
          </cell>
          <cell r="S256">
            <v>24.24</v>
          </cell>
          <cell r="U256">
            <v>0</v>
          </cell>
        </row>
        <row r="257">
          <cell r="C257" t="str">
            <v>UPA SÃO LOURENÇO DA MATA</v>
          </cell>
          <cell r="E257" t="str">
            <v>WILLIAM ALVES BEZERRA</v>
          </cell>
          <cell r="F257" t="str">
            <v>2 - Outros Profissionais da Saúde</v>
          </cell>
          <cell r="G257" t="str">
            <v>3241-15</v>
          </cell>
          <cell r="H257" t="str">
            <v>03/2022</v>
          </cell>
          <cell r="J257">
            <v>310.30399999999997</v>
          </cell>
          <cell r="L257">
            <v>211.8</v>
          </cell>
          <cell r="M257">
            <v>12.2</v>
          </cell>
          <cell r="O257">
            <v>4.1900000000000004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SÃO LOURENÇO DA MATA</v>
          </cell>
          <cell r="E258" t="str">
            <v>WILLIANE MAXIMO DE ALBUQUERQUE CORREIA</v>
          </cell>
          <cell r="F258" t="str">
            <v>2 - Outros Profissionais da Saúde</v>
          </cell>
          <cell r="G258" t="str">
            <v>2235-05</v>
          </cell>
          <cell r="H258" t="str">
            <v>03/2022</v>
          </cell>
          <cell r="J258">
            <v>290.82799999999997</v>
          </cell>
          <cell r="L258">
            <v>211.8</v>
          </cell>
          <cell r="M258">
            <v>3.08</v>
          </cell>
          <cell r="O258">
            <v>4.1900000000000004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SÃO LOURENÇO DA MATA</v>
          </cell>
          <cell r="E259" t="str">
            <v>WYLKIANE LUCIA CRUZ DA SILVA</v>
          </cell>
          <cell r="F259" t="str">
            <v>2 - Outros Profissionais da Saúde</v>
          </cell>
          <cell r="G259" t="str">
            <v>2235-05</v>
          </cell>
          <cell r="H259" t="str">
            <v>03/2022</v>
          </cell>
          <cell r="J259">
            <v>0</v>
          </cell>
          <cell r="K259">
            <v>829.27</v>
          </cell>
          <cell r="L259">
            <v>0</v>
          </cell>
          <cell r="M259">
            <v>0</v>
          </cell>
          <cell r="O259">
            <v>4.1900000000000004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 SÃO LOURENÇO DA MATA</v>
          </cell>
          <cell r="E260" t="str">
            <v>YRIS ESTER MARIA DA SILVA</v>
          </cell>
          <cell r="F260" t="str">
            <v>2 - Outros Profissionais da Saúde</v>
          </cell>
          <cell r="G260" t="str">
            <v>5211-30</v>
          </cell>
          <cell r="H260" t="str">
            <v>03/2022</v>
          </cell>
          <cell r="J260">
            <v>96.952800000000011</v>
          </cell>
          <cell r="L260">
            <v>0</v>
          </cell>
          <cell r="M260">
            <v>0</v>
          </cell>
          <cell r="O260">
            <v>4.1900000000000004</v>
          </cell>
          <cell r="R260">
            <v>0</v>
          </cell>
          <cell r="S260">
            <v>0</v>
          </cell>
          <cell r="U26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3226-05</v>
      </c>
      <c r="G3" s="14" t="str">
        <f>IF('[1]TCE - ANEXO III - Preencher'!H12="","",'[1]TCE - ANEXO III - Preencher'!H12)</f>
        <v>03/2022</v>
      </c>
      <c r="H3" s="15">
        <f>'[1]TCE - ANEXO III - Preencher'!I12</f>
        <v>0</v>
      </c>
      <c r="I3" s="15">
        <f>'[1]TCE - ANEXO III - Preencher'!J12</f>
        <v>116.352</v>
      </c>
      <c r="J3" s="15">
        <f>'[1]TCE - ANEXO III - Preencher'!K12</f>
        <v>0</v>
      </c>
      <c r="K3" s="16">
        <f>'[1]TCE - ANEXO III - Preencher'!L12</f>
        <v>211.8</v>
      </c>
      <c r="L3" s="16">
        <f>'[1]TCE - ANEXO III - Preencher'!M12</f>
        <v>24.24</v>
      </c>
      <c r="M3" s="16">
        <f>K3-L3</f>
        <v>187.56</v>
      </c>
      <c r="N3" s="16">
        <f>'[1]TCE - ANEXO III - Preencher'!O12</f>
        <v>4.1900000000000004</v>
      </c>
      <c r="O3" s="16">
        <f>'[1]TCE - ANEXO III - Preencher'!P12</f>
        <v>0</v>
      </c>
      <c r="P3" s="17">
        <f>N3-O3</f>
        <v>4.1900000000000004</v>
      </c>
      <c r="Q3" s="16">
        <f>'[1]TCE - ANEXO III - Preencher'!R12</f>
        <v>240</v>
      </c>
      <c r="R3" s="16">
        <f>'[1]TCE - ANEXO III - Preencher'!S12</f>
        <v>57.6</v>
      </c>
      <c r="S3" s="17">
        <f>Q3-R3</f>
        <v>182.4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490.50200000000007</v>
      </c>
    </row>
    <row r="4" spans="1:28" s="4" customFormat="1" x14ac:dyDescent="0.2">
      <c r="A4" s="9">
        <f>IFERROR(VLOOKUP(B4,'[1]DADOS (OCULTAR)'!$Q$3:$S$103,3,0),"")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ADRIANA CARDOSO CORREIA DE CARVALHO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03/2022</v>
      </c>
      <c r="H4" s="15">
        <f>'[1]TCE - ANEXO III - Preencher'!I13</f>
        <v>0</v>
      </c>
      <c r="I4" s="15">
        <f>'[1]TCE - ANEXO III - Preencher'!J13</f>
        <v>126.0288</v>
      </c>
      <c r="J4" s="15">
        <f>'[1]TCE - ANEXO III - Preencher'!K13</f>
        <v>0</v>
      </c>
      <c r="K4" s="16">
        <f>'[1]TCE - ANEXO III - Preencher'!L13</f>
        <v>211.8</v>
      </c>
      <c r="L4" s="16">
        <f>'[1]TCE - ANEXO III - Preencher'!M13</f>
        <v>24.24</v>
      </c>
      <c r="M4" s="16">
        <f t="shared" ref="M4:M67" si="1">K4-L4</f>
        <v>187.56</v>
      </c>
      <c r="N4" s="16">
        <f>'[1]TCE - ANEXO III - Preencher'!O13</f>
        <v>4.1900000000000004</v>
      </c>
      <c r="O4" s="16">
        <f>'[1]TCE - ANEXO III - Preencher'!P13</f>
        <v>0</v>
      </c>
      <c r="P4" s="17">
        <f t="shared" ref="P4:P67" si="2">N4-O4</f>
        <v>4.1900000000000004</v>
      </c>
      <c r="Q4" s="16">
        <f>'[1]TCE - ANEXO III - Preencher'!R13</f>
        <v>127.2</v>
      </c>
      <c r="R4" s="16">
        <f>'[1]TCE - ANEXO III - Preencher'!S13</f>
        <v>72.72</v>
      </c>
      <c r="S4" s="17">
        <f t="shared" ref="S4:S67" si="3">Q4-R4</f>
        <v>54.480000000000004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372.25880000000001</v>
      </c>
    </row>
    <row r="5" spans="1:28" s="4" customFormat="1" x14ac:dyDescent="0.2">
      <c r="A5" s="9">
        <f>IFERROR(VLOOKUP(B5,'[1]DADOS (OCULTAR)'!$Q$3:$S$103,3,0),"")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FERREIRA DE MELO LUNA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4131-15</v>
      </c>
      <c r="G5" s="14" t="str">
        <f>IF('[1]TCE - ANEXO III - Preencher'!H14="","",'[1]TCE - ANEXO III - Preencher'!H14)</f>
        <v>03/2022</v>
      </c>
      <c r="H5" s="15">
        <f>'[1]TCE - ANEXO III - Preencher'!I14</f>
        <v>0</v>
      </c>
      <c r="I5" s="15">
        <f>'[1]TCE - ANEXO III - Preencher'!J14</f>
        <v>119.7176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4.1900000000000004</v>
      </c>
      <c r="O5" s="16">
        <f>'[1]TCE - ANEXO III - Preencher'!P14</f>
        <v>0</v>
      </c>
      <c r="P5" s="17">
        <f t="shared" si="2"/>
        <v>4.1900000000000004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123.9076</v>
      </c>
    </row>
    <row r="6" spans="1:28" s="4" customFormat="1" x14ac:dyDescent="0.2">
      <c r="A6" s="9">
        <f>IFERROR(VLOOKUP(B6,'[1]DADOS (OCULTAR)'!$Q$3:$S$103,3,0),"")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ADRIANE KALYNA DE FREITAS MENDONCA BARBOSA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 t="str">
        <f>IF('[1]TCE - ANEXO III - Preencher'!H15="","",'[1]TCE - ANEXO III - Preencher'!H15)</f>
        <v>03/2022</v>
      </c>
      <c r="H6" s="15">
        <f>'[1]TCE - ANEXO III - Preencher'!I15</f>
        <v>0</v>
      </c>
      <c r="I6" s="15">
        <f>'[1]TCE - ANEXO III - Preencher'!J15</f>
        <v>418.49680000000001</v>
      </c>
      <c r="J6" s="15">
        <f>'[1]TCE - ANEXO III - Preencher'!K15</f>
        <v>0</v>
      </c>
      <c r="K6" s="16">
        <f>'[1]TCE - ANEXO III - Preencher'!L15</f>
        <v>211.8</v>
      </c>
      <c r="L6" s="16">
        <f>'[1]TCE - ANEXO III - Preencher'!M15</f>
        <v>6.34</v>
      </c>
      <c r="M6" s="16">
        <f t="shared" si="1"/>
        <v>205.46</v>
      </c>
      <c r="N6" s="16">
        <f>'[1]TCE - ANEXO III - Preencher'!O15</f>
        <v>4.1900000000000004</v>
      </c>
      <c r="O6" s="16">
        <f>'[1]TCE - ANEXO III - Preencher'!P15</f>
        <v>0</v>
      </c>
      <c r="P6" s="17">
        <f t="shared" si="2"/>
        <v>4.1900000000000004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628.1468000000001</v>
      </c>
    </row>
    <row r="7" spans="1:28" s="4" customFormat="1" x14ac:dyDescent="0.2">
      <c r="A7" s="9">
        <f>IFERROR(VLOOKUP(B7,'[1]DADOS (OCULTAR)'!$Q$3:$S$103,3,0),"")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ADRIANO FERREIRA DO NASCIMENTO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03/2022</v>
      </c>
      <c r="H7" s="15">
        <f>'[1]TCE - ANEXO III - Preencher'!I16</f>
        <v>0</v>
      </c>
      <c r="I7" s="15">
        <f>'[1]TCE - ANEXO III - Preencher'!J16</f>
        <v>215.26159999999999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4.1900000000000004</v>
      </c>
      <c r="O7" s="16">
        <f>'[1]TCE - ANEXO III - Preencher'!P16</f>
        <v>0</v>
      </c>
      <c r="P7" s="17">
        <f t="shared" si="2"/>
        <v>4.1900000000000004</v>
      </c>
      <c r="Q7" s="16">
        <f>'[1]TCE - ANEXO III - Preencher'!R16</f>
        <v>0</v>
      </c>
      <c r="R7" s="16">
        <f>'[1]TCE - ANEXO III - Preencher'!S16</f>
        <v>20.6</v>
      </c>
      <c r="S7" s="17">
        <f t="shared" si="3"/>
        <v>-20.6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198.85159999999999</v>
      </c>
    </row>
    <row r="8" spans="1:28" s="4" customFormat="1" x14ac:dyDescent="0.2">
      <c r="A8" s="9">
        <f>IFERROR(VLOOKUP(B8,'[1]DADOS (OCULTAR)'!$Q$3:$S$103,3,0),"")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ADRYELLY KETOLLYN DOS SANTOS GONCALVES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03/2022</v>
      </c>
      <c r="H8" s="15">
        <f>'[1]TCE - ANEXO III - Preencher'!I17</f>
        <v>0</v>
      </c>
      <c r="I8" s="15">
        <f>'[1]TCE - ANEXO III - Preencher'!J17</f>
        <v>12.112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4.1900000000000004</v>
      </c>
      <c r="O8" s="16">
        <f>'[1]TCE - ANEXO III - Preencher'!P17</f>
        <v>0</v>
      </c>
      <c r="P8" s="17">
        <f t="shared" si="2"/>
        <v>4.1900000000000004</v>
      </c>
      <c r="Q8" s="16">
        <f>'[1]TCE - ANEXO III - Preencher'!R17</f>
        <v>194.05</v>
      </c>
      <c r="R8" s="16">
        <f>'[1]TCE - ANEXO III - Preencher'!S17</f>
        <v>36.36</v>
      </c>
      <c r="S8" s="17">
        <f t="shared" si="3"/>
        <v>157.69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173.99199999999999</v>
      </c>
    </row>
    <row r="9" spans="1:28" s="4" customFormat="1" x14ac:dyDescent="0.2">
      <c r="A9" s="9">
        <f>IFERROR(VLOOKUP(B9,'[1]DADOS (OCULTAR)'!$Q$3:$S$103,3,0),"")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ALBA ELENA SOUSA PEREIRA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 t="str">
        <f>IF('[1]TCE - ANEXO III - Preencher'!H18="","",'[1]TCE - ANEXO III - Preencher'!H18)</f>
        <v>03/2022</v>
      </c>
      <c r="H9" s="15">
        <f>'[1]TCE - ANEXO III - Preencher'!I18</f>
        <v>0</v>
      </c>
      <c r="I9" s="15">
        <f>'[1]TCE - ANEXO III - Preencher'!J18</f>
        <v>734.23360000000002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4.1900000000000004</v>
      </c>
      <c r="O9" s="16">
        <f>'[1]TCE - ANEXO III - Preencher'!P18</f>
        <v>0</v>
      </c>
      <c r="P9" s="17">
        <f t="shared" si="2"/>
        <v>4.1900000000000004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738.42360000000008</v>
      </c>
    </row>
    <row r="10" spans="1:28" s="4" customFormat="1" x14ac:dyDescent="0.2">
      <c r="A10" s="9">
        <f>IFERROR(VLOOKUP(B10,'[1]DADOS (OCULTAR)'!$Q$3:$S$103,3,0),"")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ALBENICE FERREIRA DE FARIAS TEIXEIRA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03/2022</v>
      </c>
      <c r="H10" s="15">
        <f>'[1]TCE - ANEXO III - Preencher'!I19</f>
        <v>0</v>
      </c>
      <c r="I10" s="15">
        <f>'[1]TCE - ANEXO III - Preencher'!J19</f>
        <v>130.12</v>
      </c>
      <c r="J10" s="15">
        <f>'[1]TCE - ANEXO III - Preencher'!K19</f>
        <v>0</v>
      </c>
      <c r="K10" s="16">
        <f>'[1]TCE - ANEXO III - Preencher'!L19</f>
        <v>211.8</v>
      </c>
      <c r="L10" s="16">
        <f>'[1]TCE - ANEXO III - Preencher'!M19</f>
        <v>24.24</v>
      </c>
      <c r="M10" s="16">
        <f t="shared" si="1"/>
        <v>187.56</v>
      </c>
      <c r="N10" s="16">
        <f>'[1]TCE - ANEXO III - Preencher'!O19</f>
        <v>4.1900000000000004</v>
      </c>
      <c r="O10" s="16">
        <f>'[1]TCE - ANEXO III - Preencher'!P19</f>
        <v>0</v>
      </c>
      <c r="P10" s="17">
        <f t="shared" si="2"/>
        <v>4.1900000000000004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321.87</v>
      </c>
    </row>
    <row r="11" spans="1:28" s="4" customFormat="1" x14ac:dyDescent="0.2">
      <c r="A11" s="9">
        <f>IFERROR(VLOOKUP(B11,'[1]DADOS (OCULTAR)'!$Q$3:$S$103,3,0),"")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ALBERTO FELIX DE MELO CAVALCANTI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2251-25</v>
      </c>
      <c r="G11" s="14" t="str">
        <f>IF('[1]TCE - ANEXO III - Preencher'!H20="","",'[1]TCE - ANEXO III - Preencher'!H20)</f>
        <v>03/2022</v>
      </c>
      <c r="H11" s="15">
        <f>'[1]TCE - ANEXO III - Preencher'!I20</f>
        <v>0</v>
      </c>
      <c r="I11" s="15">
        <f>'[1]TCE - ANEXO III - Preencher'!J20</f>
        <v>360.06479999999999</v>
      </c>
      <c r="J11" s="15">
        <f>'[1]TCE - ANEXO III - Preencher'!K20</f>
        <v>0</v>
      </c>
      <c r="K11" s="16">
        <f>'[1]TCE - ANEXO III - Preencher'!L20</f>
        <v>210</v>
      </c>
      <c r="L11" s="16">
        <f>'[1]TCE - ANEXO III - Preencher'!M20</f>
        <v>6.34</v>
      </c>
      <c r="M11" s="16">
        <f t="shared" si="1"/>
        <v>203.66</v>
      </c>
      <c r="N11" s="16">
        <f>'[1]TCE - ANEXO III - Preencher'!O20</f>
        <v>4.1900000000000004</v>
      </c>
      <c r="O11" s="16">
        <f>'[1]TCE - ANEXO III - Preencher'!P20</f>
        <v>0</v>
      </c>
      <c r="P11" s="17">
        <f t="shared" si="2"/>
        <v>4.1900000000000004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567.91480000000001</v>
      </c>
    </row>
    <row r="12" spans="1:28" s="4" customFormat="1" x14ac:dyDescent="0.2">
      <c r="A12" s="9">
        <f>IFERROR(VLOOKUP(B12,'[1]DADOS (OCULTAR)'!$Q$3:$S$103,3,0),"")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ALEF COSMO PEREIRA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3172-10</v>
      </c>
      <c r="G12" s="14" t="str">
        <f>IF('[1]TCE - ANEXO III - Preencher'!H21="","",'[1]TCE - ANEXO III - Preencher'!H21)</f>
        <v>03/2022</v>
      </c>
      <c r="H12" s="15">
        <f>'[1]TCE - ANEXO III - Preencher'!I21</f>
        <v>0</v>
      </c>
      <c r="I12" s="15">
        <f>'[1]TCE - ANEXO III - Preencher'!J21</f>
        <v>153.39599999999999</v>
      </c>
      <c r="J12" s="15">
        <f>'[1]TCE - ANEXO III - Preencher'!K21</f>
        <v>0</v>
      </c>
      <c r="K12" s="16">
        <f>'[1]TCE - ANEXO III - Preencher'!L21</f>
        <v>211.8</v>
      </c>
      <c r="L12" s="16">
        <f>'[1]TCE - ANEXO III - Preencher'!M21</f>
        <v>36.53</v>
      </c>
      <c r="M12" s="16">
        <f t="shared" si="1"/>
        <v>175.27</v>
      </c>
      <c r="N12" s="16">
        <f>'[1]TCE - ANEXO III - Preencher'!O21</f>
        <v>4.1900000000000004</v>
      </c>
      <c r="O12" s="16">
        <f>'[1]TCE - ANEXO III - Preencher'!P21</f>
        <v>0</v>
      </c>
      <c r="P12" s="17">
        <f t="shared" si="2"/>
        <v>4.1900000000000004</v>
      </c>
      <c r="Q12" s="16">
        <f>'[1]TCE - ANEXO III - Preencher'!R21</f>
        <v>135.4</v>
      </c>
      <c r="R12" s="16">
        <f>'[1]TCE - ANEXO III - Preencher'!S21</f>
        <v>109.58</v>
      </c>
      <c r="S12" s="17">
        <f t="shared" si="3"/>
        <v>25.820000000000007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358.67599999999999</v>
      </c>
    </row>
    <row r="13" spans="1:28" s="4" customFormat="1" x14ac:dyDescent="0.2">
      <c r="A13" s="9">
        <f>IFERROR(VLOOKUP(B13,'[1]DADOS (OCULTAR)'!$Q$3:$S$103,3,0),"")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ALEXANDRE LIRA ROMAO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3241-15</v>
      </c>
      <c r="G13" s="14" t="str">
        <f>IF('[1]TCE - ANEXO III - Preencher'!H22="","",'[1]TCE - ANEXO III - Preencher'!H22)</f>
        <v>03/2022</v>
      </c>
      <c r="H13" s="15">
        <f>'[1]TCE - ANEXO III - Preencher'!I22</f>
        <v>0</v>
      </c>
      <c r="I13" s="15">
        <f>'[1]TCE - ANEXO III - Preencher'!J22</f>
        <v>296.42320000000001</v>
      </c>
      <c r="J13" s="15">
        <f>'[1]TCE - ANEXO III - Preencher'!K22</f>
        <v>0</v>
      </c>
      <c r="K13" s="16">
        <f>'[1]TCE - ANEXO III - Preencher'!L22</f>
        <v>211.8</v>
      </c>
      <c r="L13" s="16">
        <f>'[1]TCE - ANEXO III - Preencher'!M22</f>
        <v>12.2</v>
      </c>
      <c r="M13" s="16">
        <f t="shared" si="1"/>
        <v>199.60000000000002</v>
      </c>
      <c r="N13" s="16">
        <f>'[1]TCE - ANEXO III - Preencher'!O22</f>
        <v>4.1900000000000004</v>
      </c>
      <c r="O13" s="16">
        <f>'[1]TCE - ANEXO III - Preencher'!P22</f>
        <v>0</v>
      </c>
      <c r="P13" s="17">
        <f t="shared" si="2"/>
        <v>4.1900000000000004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500.21320000000003</v>
      </c>
    </row>
    <row r="14" spans="1:28" s="4" customFormat="1" x14ac:dyDescent="0.2">
      <c r="A14" s="9">
        <f>IFERROR(VLOOKUP(B14,'[1]DADOS (OCULTAR)'!$Q$3:$S$103,3,0),"")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AMANNDA STEPPLE DE AQUINO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03/2022</v>
      </c>
      <c r="H14" s="15">
        <f>'[1]TCE - ANEXO III - Preencher'!I23</f>
        <v>0</v>
      </c>
      <c r="I14" s="15">
        <f>'[1]TCE - ANEXO III - Preencher'!J23</f>
        <v>253.86959999999999</v>
      </c>
      <c r="J14" s="15">
        <f>'[1]TCE - ANEXO III - Preencher'!K23</f>
        <v>0</v>
      </c>
      <c r="K14" s="16">
        <f>'[1]TCE - ANEXO III - Preencher'!L23</f>
        <v>211.8</v>
      </c>
      <c r="L14" s="16">
        <f>'[1]TCE - ANEXO III - Preencher'!M23</f>
        <v>3.08</v>
      </c>
      <c r="M14" s="16">
        <f t="shared" si="1"/>
        <v>208.72</v>
      </c>
      <c r="N14" s="16">
        <f>'[1]TCE - ANEXO III - Preencher'!O23</f>
        <v>4.1900000000000004</v>
      </c>
      <c r="O14" s="16">
        <f>'[1]TCE - ANEXO III - Preencher'!P23</f>
        <v>0</v>
      </c>
      <c r="P14" s="17">
        <f t="shared" si="2"/>
        <v>4.1900000000000004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466.77960000000002</v>
      </c>
    </row>
    <row r="15" spans="1:28" s="4" customFormat="1" x14ac:dyDescent="0.2">
      <c r="A15" s="9">
        <f>IFERROR(VLOOKUP(B15,'[1]DADOS (OCULTAR)'!$Q$3:$S$103,3,0),"")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ANA BEATRIZ DE SANTANA MELO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03/2022</v>
      </c>
      <c r="H15" s="15">
        <f>'[1]TCE - ANEXO III - Preencher'!I24</f>
        <v>0</v>
      </c>
      <c r="I15" s="15">
        <f>'[1]TCE - ANEXO III - Preencher'!J24</f>
        <v>12.12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4.1900000000000004</v>
      </c>
      <c r="O15" s="16">
        <f>'[1]TCE - ANEXO III - Preencher'!P24</f>
        <v>0</v>
      </c>
      <c r="P15" s="17">
        <f t="shared" si="2"/>
        <v>4.1900000000000004</v>
      </c>
      <c r="Q15" s="16">
        <f>'[1]TCE - ANEXO III - Preencher'!R24</f>
        <v>194.05</v>
      </c>
      <c r="R15" s="16">
        <f>'[1]TCE - ANEXO III - Preencher'!S24</f>
        <v>36.36</v>
      </c>
      <c r="S15" s="17">
        <f t="shared" si="3"/>
        <v>157.69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174</v>
      </c>
    </row>
    <row r="16" spans="1:28" s="4" customFormat="1" x14ac:dyDescent="0.2">
      <c r="A16" s="9">
        <f>IFERROR(VLOOKUP(B16,'[1]DADOS (OCULTAR)'!$Q$3:$S$103,3,0),"")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ANA CATARINA DE CARVALHO MANGHI DINIZ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 t="str">
        <f>IF('[1]TCE - ANEXO III - Preencher'!H25="","",'[1]TCE - ANEXO III - Preencher'!H25)</f>
        <v>03/2022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4.1900000000000004</v>
      </c>
      <c r="O16" s="16">
        <f>'[1]TCE - ANEXO III - Preencher'!P25</f>
        <v>0</v>
      </c>
      <c r="P16" s="17">
        <f t="shared" si="2"/>
        <v>4.1900000000000004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4.1900000000000004</v>
      </c>
    </row>
    <row r="17" spans="1:28" s="4" customFormat="1" x14ac:dyDescent="0.2">
      <c r="A17" s="9">
        <f>IFERROR(VLOOKUP(B17,'[1]DADOS (OCULTAR)'!$Q$3:$S$103,3,0),"")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CECILIA CARVALHO TORRES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03/2022</v>
      </c>
      <c r="H17" s="15">
        <f>'[1]TCE - ANEXO III - Preencher'!I26</f>
        <v>0</v>
      </c>
      <c r="I17" s="15">
        <f>'[1]TCE - ANEXO III - Preencher'!J26</f>
        <v>370.6096</v>
      </c>
      <c r="J17" s="15">
        <f>'[1]TCE - ANEXO III - Preencher'!K26</f>
        <v>0</v>
      </c>
      <c r="K17" s="16">
        <f>'[1]TCE - ANEXO III - Preencher'!L26</f>
        <v>210</v>
      </c>
      <c r="L17" s="16">
        <f>'[1]TCE - ANEXO III - Preencher'!M26</f>
        <v>7.92</v>
      </c>
      <c r="M17" s="16">
        <f t="shared" si="1"/>
        <v>202.08</v>
      </c>
      <c r="N17" s="16">
        <f>'[1]TCE - ANEXO III - Preencher'!O26</f>
        <v>4.1900000000000004</v>
      </c>
      <c r="O17" s="16">
        <f>'[1]TCE - ANEXO III - Preencher'!P26</f>
        <v>0</v>
      </c>
      <c r="P17" s="17">
        <f t="shared" si="2"/>
        <v>4.1900000000000004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576.8796000000001</v>
      </c>
    </row>
    <row r="18" spans="1:28" s="4" customFormat="1" x14ac:dyDescent="0.2">
      <c r="A18" s="9">
        <f>IFERROR(VLOOKUP(B18,'[1]DADOS (OCULTAR)'!$Q$3:$S$103,3,0),"")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CLARA FURTADO ANDREATTA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 t="str">
        <f>IF('[1]TCE - ANEXO III - Preencher'!H27="","",'[1]TCE - ANEXO III - Preencher'!H27)</f>
        <v>03/2022</v>
      </c>
      <c r="H18" s="15">
        <f>'[1]TCE - ANEXO III - Preencher'!I27</f>
        <v>0</v>
      </c>
      <c r="I18" s="15">
        <f>'[1]TCE - ANEXO III - Preencher'!J27</f>
        <v>197.27199999999999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4.1900000000000004</v>
      </c>
      <c r="O18" s="16">
        <f>'[1]TCE - ANEXO III - Preencher'!P27</f>
        <v>0</v>
      </c>
      <c r="P18" s="17">
        <f t="shared" si="2"/>
        <v>4.1900000000000004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201.46199999999999</v>
      </c>
    </row>
    <row r="19" spans="1:28" s="4" customFormat="1" x14ac:dyDescent="0.2">
      <c r="A19" s="9">
        <f>IFERROR(VLOOKUP(B19,'[1]DADOS (OCULTAR)'!$Q$3:$S$103,3,0),"")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CRISTINA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03/2022</v>
      </c>
      <c r="H19" s="15">
        <f>'[1]TCE - ANEXO III - Preencher'!I28</f>
        <v>0</v>
      </c>
      <c r="I19" s="15">
        <f>'[1]TCE - ANEXO III - Preencher'!J28</f>
        <v>128.08000000000001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4.1900000000000004</v>
      </c>
      <c r="O19" s="16">
        <f>'[1]TCE - ANEXO III - Preencher'!P28</f>
        <v>0</v>
      </c>
      <c r="P19" s="17">
        <f t="shared" si="2"/>
        <v>4.1900000000000004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132.27000000000001</v>
      </c>
    </row>
    <row r="20" spans="1:28" s="4" customFormat="1" x14ac:dyDescent="0.2">
      <c r="A20" s="9">
        <f>IFERROR(VLOOKUP(B20,'[1]DADOS (OCULTAR)'!$Q$3:$S$103,3,0),"")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ELISABETE MUNIZ DE FRANCA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03/2022</v>
      </c>
      <c r="H20" s="15">
        <f>'[1]TCE - ANEXO III - Preencher'!I29</f>
        <v>0</v>
      </c>
      <c r="I20" s="15">
        <f>'[1]TCE - ANEXO III - Preencher'!J29</f>
        <v>139.96639999999999</v>
      </c>
      <c r="J20" s="15">
        <f>'[1]TCE - ANEXO III - Preencher'!K29</f>
        <v>0</v>
      </c>
      <c r="K20" s="16">
        <f>'[1]TCE - ANEXO III - Preencher'!L29</f>
        <v>211.8</v>
      </c>
      <c r="L20" s="16">
        <f>'[1]TCE - ANEXO III - Preencher'!M29</f>
        <v>24.24</v>
      </c>
      <c r="M20" s="16">
        <f t="shared" si="1"/>
        <v>187.56</v>
      </c>
      <c r="N20" s="16">
        <f>'[1]TCE - ANEXO III - Preencher'!O29</f>
        <v>4.1900000000000004</v>
      </c>
      <c r="O20" s="16">
        <f>'[1]TCE - ANEXO III - Preencher'!P29</f>
        <v>0</v>
      </c>
      <c r="P20" s="17">
        <f t="shared" si="2"/>
        <v>4.1900000000000004</v>
      </c>
      <c r="Q20" s="16">
        <f>'[1]TCE - ANEXO III - Preencher'!R29</f>
        <v>127.2</v>
      </c>
      <c r="R20" s="16">
        <f>'[1]TCE - ANEXO III - Preencher'!S29</f>
        <v>72.72</v>
      </c>
      <c r="S20" s="17">
        <f t="shared" si="3"/>
        <v>54.480000000000004</v>
      </c>
      <c r="T20" s="16">
        <f>'[1]TCE - ANEXO III - Preencher'!U29</f>
        <v>69.41</v>
      </c>
      <c r="U20" s="16">
        <f>'[1]TCE - ANEXO III - Preencher'!V29</f>
        <v>0</v>
      </c>
      <c r="V20" s="17">
        <f t="shared" si="4"/>
        <v>69.41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455.60640000000001</v>
      </c>
    </row>
    <row r="21" spans="1:28" s="4" customFormat="1" x14ac:dyDescent="0.2">
      <c r="A21" s="9">
        <f>IFERROR(VLOOKUP(B21,'[1]DADOS (OCULTAR)'!$Q$3:$S$103,3,0),"")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KARINE ALBERTINO DOS SANTOS LUNA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03/2022</v>
      </c>
      <c r="H21" s="15">
        <f>'[1]TCE - ANEXO III - Preencher'!I30</f>
        <v>0</v>
      </c>
      <c r="I21" s="15">
        <f>'[1]TCE - ANEXO III - Preencher'!J30</f>
        <v>165.37360000000001</v>
      </c>
      <c r="J21" s="15">
        <f>'[1]TCE - ANEXO III - Preencher'!K30</f>
        <v>0</v>
      </c>
      <c r="K21" s="16">
        <f>'[1]TCE - ANEXO III - Preencher'!L30</f>
        <v>211.8</v>
      </c>
      <c r="L21" s="16">
        <f>'[1]TCE - ANEXO III - Preencher'!M30</f>
        <v>34.92</v>
      </c>
      <c r="M21" s="16">
        <f t="shared" si="1"/>
        <v>176.88</v>
      </c>
      <c r="N21" s="16">
        <f>'[1]TCE - ANEXO III - Preencher'!O30</f>
        <v>4.1900000000000004</v>
      </c>
      <c r="O21" s="16">
        <f>'[1]TCE - ANEXO III - Preencher'!P30</f>
        <v>0</v>
      </c>
      <c r="P21" s="17">
        <f t="shared" si="2"/>
        <v>4.1900000000000004</v>
      </c>
      <c r="Q21" s="16">
        <f>'[1]TCE - ANEXO III - Preencher'!R30</f>
        <v>332.2</v>
      </c>
      <c r="R21" s="16">
        <f>'[1]TCE - ANEXO III - Preencher'!S30</f>
        <v>104.76</v>
      </c>
      <c r="S21" s="17">
        <f t="shared" si="3"/>
        <v>227.44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573.8836</v>
      </c>
    </row>
    <row r="22" spans="1:28" s="4" customFormat="1" x14ac:dyDescent="0.2">
      <c r="A22" s="9">
        <f>IFERROR(VLOOKUP(B22,'[1]DADOS (OCULTAR)'!$Q$3:$S$103,3,0),"")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ANALICE SANTOS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03/2022</v>
      </c>
      <c r="H22" s="15">
        <f>'[1]TCE - ANEXO III - Preencher'!I31</f>
        <v>0</v>
      </c>
      <c r="I22" s="15">
        <f>'[1]TCE - ANEXO III - Preencher'!J31</f>
        <v>224.2792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4</v>
      </c>
      <c r="O22" s="16">
        <f>'[1]TCE - ANEXO III - Preencher'!P31</f>
        <v>0</v>
      </c>
      <c r="P22" s="17">
        <f t="shared" si="2"/>
        <v>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228.2792</v>
      </c>
    </row>
    <row r="23" spans="1:28" s="4" customFormat="1" x14ac:dyDescent="0.2">
      <c r="A23" s="9">
        <f>IFERROR(VLOOKUP(B23,'[1]DADOS (OCULTAR)'!$Q$3:$S$103,3,0),"")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ANDERSON DE LIMA SANT ANNA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5174-10</v>
      </c>
      <c r="G23" s="14" t="str">
        <f>IF('[1]TCE - ANEXO III - Preencher'!H32="","",'[1]TCE - ANEXO III - Preencher'!H32)</f>
        <v>03/2022</v>
      </c>
      <c r="H23" s="15">
        <f>'[1]TCE - ANEXO III - Preencher'!I32</f>
        <v>0</v>
      </c>
      <c r="I23" s="15">
        <f>'[1]TCE - ANEXO III - Preencher'!J32</f>
        <v>130.5016</v>
      </c>
      <c r="J23" s="15">
        <f>'[1]TCE - ANEXO III - Preencher'!K32</f>
        <v>0</v>
      </c>
      <c r="K23" s="16">
        <f>'[1]TCE - ANEXO III - Preencher'!L32</f>
        <v>211.8</v>
      </c>
      <c r="L23" s="16">
        <f>'[1]TCE - ANEXO III - Preencher'!M32</f>
        <v>24.24</v>
      </c>
      <c r="M23" s="16">
        <f t="shared" si="1"/>
        <v>187.56</v>
      </c>
      <c r="N23" s="16">
        <f>'[1]TCE - ANEXO III - Preencher'!O32</f>
        <v>4</v>
      </c>
      <c r="O23" s="16">
        <f>'[1]TCE - ANEXO III - Preencher'!P32</f>
        <v>0</v>
      </c>
      <c r="P23" s="17">
        <f t="shared" si="2"/>
        <v>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322.0616</v>
      </c>
    </row>
    <row r="24" spans="1:28" s="4" customFormat="1" x14ac:dyDescent="0.2">
      <c r="A24" s="9">
        <f>IFERROR(VLOOKUP(B24,'[1]DADOS (OCULTAR)'!$Q$3:$S$103,3,0),"")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ANDRE DAMIAO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7664-20</v>
      </c>
      <c r="G24" s="14" t="str">
        <f>IF('[1]TCE - ANEXO III - Preencher'!H33="","",'[1]TCE - ANEXO III - Preencher'!H33)</f>
        <v>03/2022</v>
      </c>
      <c r="H24" s="15">
        <f>'[1]TCE - ANEXO III - Preencher'!I33</f>
        <v>0</v>
      </c>
      <c r="I24" s="15">
        <f>'[1]TCE - ANEXO III - Preencher'!J33</f>
        <v>139.44560000000001</v>
      </c>
      <c r="J24" s="15">
        <f>'[1]TCE - ANEXO III - Preencher'!K33</f>
        <v>0</v>
      </c>
      <c r="K24" s="16">
        <f>'[1]TCE - ANEXO III - Preencher'!L33</f>
        <v>211.8</v>
      </c>
      <c r="L24" s="16">
        <f>'[1]TCE - ANEXO III - Preencher'!M33</f>
        <v>12.2</v>
      </c>
      <c r="M24" s="16">
        <f t="shared" si="1"/>
        <v>199.60000000000002</v>
      </c>
      <c r="N24" s="16">
        <f>'[1]TCE - ANEXO III - Preencher'!O33</f>
        <v>4</v>
      </c>
      <c r="O24" s="16">
        <f>'[1]TCE - ANEXO III - Preencher'!P33</f>
        <v>0</v>
      </c>
      <c r="P24" s="17">
        <f t="shared" si="2"/>
        <v>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343.04560000000004</v>
      </c>
    </row>
    <row r="25" spans="1:28" s="4" customFormat="1" x14ac:dyDescent="0.2">
      <c r="A25" s="9">
        <f>IFERROR(VLOOKUP(B25,'[1]DADOS (OCULTAR)'!$Q$3:$S$103,3,0),"")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ANDRE VITOR ISIDIO BARRETO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5142-25</v>
      </c>
      <c r="G25" s="14" t="str">
        <f>IF('[1]TCE - ANEXO III - Preencher'!H34="","",'[1]TCE - ANEXO III - Preencher'!H34)</f>
        <v>03/2022</v>
      </c>
      <c r="H25" s="15">
        <f>'[1]TCE - ANEXO III - Preencher'!I34</f>
        <v>0</v>
      </c>
      <c r="I25" s="15">
        <f>'[1]TCE - ANEXO III - Preencher'!J34</f>
        <v>150.65520000000001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4</v>
      </c>
      <c r="O25" s="16">
        <f>'[1]TCE - ANEXO III - Preencher'!P34</f>
        <v>0</v>
      </c>
      <c r="P25" s="17">
        <f t="shared" si="2"/>
        <v>4</v>
      </c>
      <c r="Q25" s="16">
        <f>'[1]TCE - ANEXO III - Preencher'!R34</f>
        <v>135.4</v>
      </c>
      <c r="R25" s="16">
        <f>'[1]TCE - ANEXO III - Preencher'!S34</f>
        <v>72.72</v>
      </c>
      <c r="S25" s="17">
        <f t="shared" si="3"/>
        <v>62.680000000000007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217.33520000000001</v>
      </c>
    </row>
    <row r="26" spans="1:28" s="4" customFormat="1" x14ac:dyDescent="0.2">
      <c r="A26" s="9">
        <f>IFERROR(VLOOKUP(B26,'[1]DADOS (OCULTAR)'!$Q$3:$S$103,3,0),"")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ANDREA RAMOS CAMPOS GALVAO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2516-05</v>
      </c>
      <c r="G26" s="14" t="str">
        <f>IF('[1]TCE - ANEXO III - Preencher'!H35="","",'[1]TCE - ANEXO III - Preencher'!H35)</f>
        <v>03/2022</v>
      </c>
      <c r="H26" s="15">
        <f>'[1]TCE - ANEXO III - Preencher'!I35</f>
        <v>0</v>
      </c>
      <c r="I26" s="15">
        <f>'[1]TCE - ANEXO III - Preencher'!J35</f>
        <v>245.5472</v>
      </c>
      <c r="J26" s="15">
        <f>'[1]TCE - ANEXO III - Preencher'!K35</f>
        <v>0</v>
      </c>
      <c r="K26" s="16">
        <f>'[1]TCE - ANEXO III - Preencher'!L35</f>
        <v>211.8</v>
      </c>
      <c r="L26" s="16">
        <f>'[1]TCE - ANEXO III - Preencher'!M35</f>
        <v>39.26</v>
      </c>
      <c r="M26" s="16">
        <f t="shared" si="1"/>
        <v>172.54000000000002</v>
      </c>
      <c r="N26" s="16">
        <f>'[1]TCE - ANEXO III - Preencher'!O35</f>
        <v>4.1900000000000004</v>
      </c>
      <c r="O26" s="16">
        <f>'[1]TCE - ANEXO III - Preencher'!P35</f>
        <v>0</v>
      </c>
      <c r="P26" s="17">
        <f t="shared" si="2"/>
        <v>4.1900000000000004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422.27720000000005</v>
      </c>
    </row>
    <row r="27" spans="1:28" s="4" customFormat="1" x14ac:dyDescent="0.2">
      <c r="A27" s="9">
        <f>IFERROR(VLOOKUP(B27,'[1]DADOS (OCULTAR)'!$Q$3:$S$103,3,0),"")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ANDREA RODRIGUES DE SOUZA CHAMIE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 t="str">
        <f>IF('[1]TCE - ANEXO III - Preencher'!H36="","",'[1]TCE - ANEXO III - Preencher'!H36)</f>
        <v>03/2022</v>
      </c>
      <c r="H27" s="15">
        <f>'[1]TCE - ANEXO III - Preencher'!I36</f>
        <v>0</v>
      </c>
      <c r="I27" s="15">
        <f>'[1]TCE - ANEXO III - Preencher'!J36</f>
        <v>313.64640000000003</v>
      </c>
      <c r="J27" s="15">
        <f>'[1]TCE - ANEXO III - Preencher'!K36</f>
        <v>0</v>
      </c>
      <c r="K27" s="16">
        <f>'[1]TCE - ANEXO III - Preencher'!L36</f>
        <v>211.8</v>
      </c>
      <c r="L27" s="16">
        <f>'[1]TCE - ANEXO III - Preencher'!M36</f>
        <v>3.08</v>
      </c>
      <c r="M27" s="16">
        <f t="shared" si="1"/>
        <v>208.72</v>
      </c>
      <c r="N27" s="16">
        <f>'[1]TCE - ANEXO III - Preencher'!O36</f>
        <v>4.1900000000000004</v>
      </c>
      <c r="O27" s="16">
        <f>'[1]TCE - ANEXO III - Preencher'!P36</f>
        <v>0</v>
      </c>
      <c r="P27" s="17">
        <f t="shared" si="2"/>
        <v>4.1900000000000004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526.55640000000005</v>
      </c>
    </row>
    <row r="28" spans="1:28" s="4" customFormat="1" x14ac:dyDescent="0.2">
      <c r="A28" s="9">
        <f>IFERROR(VLOOKUP(B28,'[1]DADOS (OCULTAR)'!$Q$3:$S$103,3,0),"")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ANDRELINA DO NASCIMENTO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03/2022</v>
      </c>
      <c r="H28" s="15">
        <f>'[1]TCE - ANEXO III - Preencher'!I37</f>
        <v>0</v>
      </c>
      <c r="I28" s="15">
        <f>'[1]TCE - ANEXO III - Preencher'!J37</f>
        <v>113.94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4.1900000000000004</v>
      </c>
      <c r="O28" s="16">
        <f>'[1]TCE - ANEXO III - Preencher'!P37</f>
        <v>0</v>
      </c>
      <c r="P28" s="17">
        <f t="shared" si="2"/>
        <v>4.1900000000000004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118.13</v>
      </c>
    </row>
    <row r="29" spans="1:28" s="4" customFormat="1" x14ac:dyDescent="0.2">
      <c r="A29" s="9">
        <f>IFERROR(VLOOKUP(B29,'[1]DADOS (OCULTAR)'!$Q$3:$S$103,3,0),"")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ANDREZA LIMA FERNANDES PEREIRA GOMES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 t="str">
        <f>IF('[1]TCE - ANEXO III - Preencher'!H38="","",'[1]TCE - ANEXO III - Preencher'!H38)</f>
        <v>03/2022</v>
      </c>
      <c r="H29" s="15">
        <f>'[1]TCE - ANEXO III - Preencher'!I38</f>
        <v>0</v>
      </c>
      <c r="I29" s="15">
        <f>'[1]TCE - ANEXO III - Preencher'!J38</f>
        <v>723.02960000000007</v>
      </c>
      <c r="J29" s="15">
        <f>'[1]TCE - ANEXO III - Preencher'!K38</f>
        <v>0</v>
      </c>
      <c r="K29" s="16">
        <f>'[1]TCE - ANEXO III - Preencher'!L38</f>
        <v>211.8</v>
      </c>
      <c r="L29" s="16">
        <f>'[1]TCE - ANEXO III - Preencher'!M38</f>
        <v>28.51</v>
      </c>
      <c r="M29" s="16">
        <f t="shared" si="1"/>
        <v>183.29000000000002</v>
      </c>
      <c r="N29" s="16">
        <f>'[1]TCE - ANEXO III - Preencher'!O38</f>
        <v>4.1900000000000004</v>
      </c>
      <c r="O29" s="16">
        <f>'[1]TCE - ANEXO III - Preencher'!P38</f>
        <v>0</v>
      </c>
      <c r="P29" s="17">
        <f t="shared" si="2"/>
        <v>4.1900000000000004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910.50960000000009</v>
      </c>
    </row>
    <row r="30" spans="1:28" s="4" customFormat="1" x14ac:dyDescent="0.2">
      <c r="A30" s="9">
        <f>IFERROR(VLOOKUP(B30,'[1]DADOS (OCULTAR)'!$Q$3:$S$103,3,0),"")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ANTONIO BARBOSA DE SOUZA JUNIOR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5142-25</v>
      </c>
      <c r="G30" s="14" t="str">
        <f>IF('[1]TCE - ANEXO III - Preencher'!H39="","",'[1]TCE - ANEXO III - Preencher'!H39)</f>
        <v>03/2022</v>
      </c>
      <c r="H30" s="15">
        <f>'[1]TCE - ANEXO III - Preencher'!I39</f>
        <v>0</v>
      </c>
      <c r="I30" s="15">
        <f>'[1]TCE - ANEXO III - Preencher'!J39</f>
        <v>104.032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4</v>
      </c>
      <c r="O30" s="16">
        <f>'[1]TCE - ANEXO III - Preencher'!P39</f>
        <v>0</v>
      </c>
      <c r="P30" s="17">
        <f t="shared" si="2"/>
        <v>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108.032</v>
      </c>
    </row>
    <row r="31" spans="1:28" s="4" customFormat="1" x14ac:dyDescent="0.2">
      <c r="A31" s="9">
        <f>IFERROR(VLOOKUP(B31,'[1]DADOS (OCULTAR)'!$Q$3:$S$103,3,0),"")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ANTONIO CARLOS BARBOSA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 t="str">
        <f>IF('[1]TCE - ANEXO III - Preencher'!H40="","",'[1]TCE - ANEXO III - Preencher'!H40)</f>
        <v>03/2022</v>
      </c>
      <c r="H31" s="15">
        <f>'[1]TCE - ANEXO III - Preencher'!I40</f>
        <v>0</v>
      </c>
      <c r="I31" s="15">
        <f>'[1]TCE - ANEXO III - Preencher'!J40</f>
        <v>116.352</v>
      </c>
      <c r="J31" s="15">
        <f>'[1]TCE - ANEXO III - Preencher'!K40</f>
        <v>0</v>
      </c>
      <c r="K31" s="16">
        <f>'[1]TCE - ANEXO III - Preencher'!L40</f>
        <v>211.8</v>
      </c>
      <c r="L31" s="16">
        <f>'[1]TCE - ANEXO III - Preencher'!M40</f>
        <v>24.24</v>
      </c>
      <c r="M31" s="16">
        <f t="shared" si="1"/>
        <v>187.56</v>
      </c>
      <c r="N31" s="16">
        <f>'[1]TCE - ANEXO III - Preencher'!O40</f>
        <v>4</v>
      </c>
      <c r="O31" s="16">
        <f>'[1]TCE - ANEXO III - Preencher'!P40</f>
        <v>0</v>
      </c>
      <c r="P31" s="17">
        <f t="shared" si="2"/>
        <v>4</v>
      </c>
      <c r="Q31" s="16">
        <f>'[1]TCE - ANEXO III - Preencher'!R40</f>
        <v>266.60000000000002</v>
      </c>
      <c r="R31" s="16">
        <f>'[1]TCE - ANEXO III - Preencher'!S40</f>
        <v>72.72</v>
      </c>
      <c r="S31" s="17">
        <f t="shared" si="3"/>
        <v>193.88000000000002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501.79200000000003</v>
      </c>
    </row>
    <row r="32" spans="1:28" s="4" customFormat="1" x14ac:dyDescent="0.2">
      <c r="A32" s="9">
        <f>IFERROR(VLOOKUP(B32,'[1]DADOS (OCULTAR)'!$Q$3:$S$103,3,0),"")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QUIRINO DA COSTA SOBRINHO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3241-15</v>
      </c>
      <c r="G32" s="14" t="str">
        <f>IF('[1]TCE - ANEXO III - Preencher'!H41="","",'[1]TCE - ANEXO III - Preencher'!H41)</f>
        <v>03/2022</v>
      </c>
      <c r="H32" s="15">
        <f>'[1]TCE - ANEXO III - Preencher'!I41</f>
        <v>0</v>
      </c>
      <c r="I32" s="15">
        <f>'[1]TCE - ANEXO III - Preencher'!J41</f>
        <v>309.63760000000002</v>
      </c>
      <c r="J32" s="15">
        <f>'[1]TCE - ANEXO III - Preencher'!K41</f>
        <v>0</v>
      </c>
      <c r="K32" s="16">
        <f>'[1]TCE - ANEXO III - Preencher'!L41</f>
        <v>210</v>
      </c>
      <c r="L32" s="16">
        <f>'[1]TCE - ANEXO III - Preencher'!M41</f>
        <v>12.2</v>
      </c>
      <c r="M32" s="16">
        <f t="shared" si="1"/>
        <v>197.8</v>
      </c>
      <c r="N32" s="16">
        <f>'[1]TCE - ANEXO III - Preencher'!O41</f>
        <v>4</v>
      </c>
      <c r="O32" s="16">
        <f>'[1]TCE - ANEXO III - Preencher'!P41</f>
        <v>0</v>
      </c>
      <c r="P32" s="17">
        <f t="shared" si="2"/>
        <v>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511.43760000000003</v>
      </c>
    </row>
    <row r="33" spans="1:28" s="4" customFormat="1" x14ac:dyDescent="0.2">
      <c r="A33" s="9">
        <f>IFERROR(VLOOKUP(B33,'[1]DADOS (OCULTAR)'!$Q$3:$S$103,3,0),"")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ARTHUR BURGOS SOUTO MAIOR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03/2022</v>
      </c>
      <c r="H33" s="15">
        <f>'[1]TCE - ANEXO III - Preencher'!I42</f>
        <v>0</v>
      </c>
      <c r="I33" s="15">
        <f>'[1]TCE - ANEXO III - Preencher'!J42</f>
        <v>709.22240000000011</v>
      </c>
      <c r="J33" s="15">
        <f>'[1]TCE - ANEXO III - Preencher'!K42</f>
        <v>0</v>
      </c>
      <c r="K33" s="16">
        <f>'[1]TCE - ANEXO III - Preencher'!L42</f>
        <v>211.8</v>
      </c>
      <c r="L33" s="16">
        <f>'[1]TCE - ANEXO III - Preencher'!M42</f>
        <v>31.68</v>
      </c>
      <c r="M33" s="16">
        <f t="shared" si="1"/>
        <v>180.12</v>
      </c>
      <c r="N33" s="16">
        <f>'[1]TCE - ANEXO III - Preencher'!O42</f>
        <v>4</v>
      </c>
      <c r="O33" s="16">
        <f>'[1]TCE - ANEXO III - Preencher'!P42</f>
        <v>0</v>
      </c>
      <c r="P33" s="17">
        <f t="shared" si="2"/>
        <v>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893.34240000000011</v>
      </c>
    </row>
    <row r="34" spans="1:28" s="4" customFormat="1" x14ac:dyDescent="0.2">
      <c r="A34" s="9">
        <f>IFERROR(VLOOKUP(B34,'[1]DADOS (OCULTAR)'!$Q$3:$S$103,3,0),"")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AZARIAS SALGADO DE VASCONCELOS NETO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2252-70</v>
      </c>
      <c r="G34" s="14" t="str">
        <f>IF('[1]TCE - ANEXO III - Preencher'!H43="","",'[1]TCE - ANEXO III - Preencher'!H43)</f>
        <v>03/2022</v>
      </c>
      <c r="H34" s="15">
        <f>'[1]TCE - ANEXO III - Preencher'!I43</f>
        <v>0</v>
      </c>
      <c r="I34" s="15">
        <f>'[1]TCE - ANEXO III - Preencher'!J43</f>
        <v>400.27280000000002</v>
      </c>
      <c r="J34" s="15">
        <f>'[1]TCE - ANEXO III - Preencher'!K43</f>
        <v>0</v>
      </c>
      <c r="K34" s="16">
        <f>'[1]TCE - ANEXO III - Preencher'!L43</f>
        <v>211.8</v>
      </c>
      <c r="L34" s="16">
        <f>'[1]TCE - ANEXO III - Preencher'!M43</f>
        <v>7.92</v>
      </c>
      <c r="M34" s="16">
        <f t="shared" si="1"/>
        <v>203.88000000000002</v>
      </c>
      <c r="N34" s="16">
        <f>'[1]TCE - ANEXO III - Preencher'!O43</f>
        <v>4</v>
      </c>
      <c r="O34" s="16">
        <f>'[1]TCE - ANEXO III - Preencher'!P43</f>
        <v>0</v>
      </c>
      <c r="P34" s="17">
        <f t="shared" si="2"/>
        <v>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608.15280000000007</v>
      </c>
    </row>
    <row r="35" spans="1:28" s="4" customFormat="1" x14ac:dyDescent="0.2">
      <c r="A35" s="9">
        <f>IFERROR(VLOOKUP(B35,'[1]DADOS (OCULTAR)'!$Q$3:$S$103,3,0),"")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BRUNA BARBOSA GALINDO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03/2022</v>
      </c>
      <c r="H35" s="15">
        <f>'[1]TCE - ANEXO III - Preencher'!I44</f>
        <v>0</v>
      </c>
      <c r="I35" s="15">
        <f>'[1]TCE - ANEXO III - Preencher'!J44</f>
        <v>279.0736</v>
      </c>
      <c r="J35" s="15">
        <f>'[1]TCE - ANEXO III - Preencher'!K44</f>
        <v>0</v>
      </c>
      <c r="K35" s="16">
        <f>'[1]TCE - ANEXO III - Preencher'!L44</f>
        <v>211.8</v>
      </c>
      <c r="L35" s="16">
        <f>'[1]TCE - ANEXO III - Preencher'!M44</f>
        <v>6.34</v>
      </c>
      <c r="M35" s="16">
        <f t="shared" si="1"/>
        <v>205.46</v>
      </c>
      <c r="N35" s="16">
        <f>'[1]TCE - ANEXO III - Preencher'!O44</f>
        <v>4</v>
      </c>
      <c r="O35" s="16">
        <f>'[1]TCE - ANEXO III - Preencher'!P44</f>
        <v>0</v>
      </c>
      <c r="P35" s="17">
        <f t="shared" si="2"/>
        <v>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488.53359999999998</v>
      </c>
    </row>
    <row r="36" spans="1:28" s="4" customFormat="1" x14ac:dyDescent="0.2">
      <c r="A36" s="9">
        <f>IFERROR(VLOOKUP(B36,'[1]DADOS (OCULTAR)'!$Q$3:$S$103,3,0),"")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BRUNO CESAR PEREIRA GOMES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 t="str">
        <f>IF('[1]TCE - ANEXO III - Preencher'!H45="","",'[1]TCE - ANEXO III - Preencher'!H45)</f>
        <v>03/2022</v>
      </c>
      <c r="H36" s="15">
        <f>'[1]TCE - ANEXO III - Preencher'!I45</f>
        <v>0</v>
      </c>
      <c r="I36" s="15">
        <f>'[1]TCE - ANEXO III - Preencher'!J45</f>
        <v>309.15519999999998</v>
      </c>
      <c r="J36" s="15">
        <f>'[1]TCE - ANEXO III - Preencher'!K45</f>
        <v>0</v>
      </c>
      <c r="K36" s="16">
        <f>'[1]TCE - ANEXO III - Preencher'!L45</f>
        <v>211.8</v>
      </c>
      <c r="L36" s="16">
        <f>'[1]TCE - ANEXO III - Preencher'!M45</f>
        <v>3.08</v>
      </c>
      <c r="M36" s="16">
        <f t="shared" si="1"/>
        <v>208.72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521.87519999999995</v>
      </c>
    </row>
    <row r="37" spans="1:28" s="4" customFormat="1" x14ac:dyDescent="0.2">
      <c r="A37" s="9">
        <f>IFERROR(VLOOKUP(B37,'[1]DADOS (OCULTAR)'!$Q$3:$S$103,3,0),"")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BRUNO HENRIQUE PAULINO VIERA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5211-30</v>
      </c>
      <c r="G37" s="14" t="str">
        <f>IF('[1]TCE - ANEXO III - Preencher'!H46="","",'[1]TCE - ANEXO III - Preencher'!H46)</f>
        <v>03/2022</v>
      </c>
      <c r="H37" s="15">
        <f>'[1]TCE - ANEXO III - Preencher'!I46</f>
        <v>0</v>
      </c>
      <c r="I37" s="15">
        <f>'[1]TCE - ANEXO III - Preencher'!J46</f>
        <v>107.6328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4</v>
      </c>
      <c r="O37" s="16">
        <f>'[1]TCE - ANEXO III - Preencher'!P46</f>
        <v>0</v>
      </c>
      <c r="P37" s="17">
        <f t="shared" si="2"/>
        <v>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111.6328</v>
      </c>
    </row>
    <row r="38" spans="1:28" s="4" customFormat="1" x14ac:dyDescent="0.2">
      <c r="A38" s="9">
        <f>IFERROR(VLOOKUP(B38,'[1]DADOS (OCULTAR)'!$Q$3:$S$103,3,0),"")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BRUNO PEREIRA BARROS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 t="str">
        <f>IF('[1]TCE - ANEXO III - Preencher'!H47="","",'[1]TCE - ANEXO III - Preencher'!H47)</f>
        <v>03/2022</v>
      </c>
      <c r="H38" s="15">
        <f>'[1]TCE - ANEXO III - Preencher'!I47</f>
        <v>0</v>
      </c>
      <c r="I38" s="15">
        <f>'[1]TCE - ANEXO III - Preencher'!J47</f>
        <v>1134.0912000000001</v>
      </c>
      <c r="J38" s="15">
        <f>'[1]TCE - ANEXO III - Preencher'!K47</f>
        <v>0</v>
      </c>
      <c r="K38" s="16">
        <f>'[1]TCE - ANEXO III - Preencher'!L47</f>
        <v>211.8</v>
      </c>
      <c r="L38" s="16">
        <f>'[1]TCE - ANEXO III - Preencher'!M47</f>
        <v>28.51</v>
      </c>
      <c r="M38" s="16">
        <f t="shared" si="1"/>
        <v>183.29000000000002</v>
      </c>
      <c r="N38" s="16">
        <f>'[1]TCE - ANEXO III - Preencher'!O47</f>
        <v>4</v>
      </c>
      <c r="O38" s="16">
        <f>'[1]TCE - ANEXO III - Preencher'!P47</f>
        <v>0</v>
      </c>
      <c r="P38" s="17">
        <f t="shared" si="2"/>
        <v>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1321.3812</v>
      </c>
    </row>
    <row r="39" spans="1:28" s="4" customFormat="1" x14ac:dyDescent="0.2">
      <c r="A39" s="9">
        <f>IFERROR(VLOOKUP(B39,'[1]DADOS (OCULTAR)'!$Q$3:$S$103,3,0),"")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CAIO DE SOUSA COSTA GONCALVES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 t="str">
        <f>IF('[1]TCE - ANEXO III - Preencher'!H48="","",'[1]TCE - ANEXO III - Preencher'!H48)</f>
        <v>03/2022</v>
      </c>
      <c r="H39" s="15">
        <f>'[1]TCE - ANEXO III - Preencher'!I48</f>
        <v>0</v>
      </c>
      <c r="I39" s="15">
        <f>'[1]TCE - ANEXO III - Preencher'!J48</f>
        <v>676.024</v>
      </c>
      <c r="J39" s="15">
        <f>'[1]TCE - ANEXO III - Preencher'!K48</f>
        <v>0</v>
      </c>
      <c r="K39" s="16">
        <f>'[1]TCE - ANEXO III - Preencher'!L48</f>
        <v>211.8</v>
      </c>
      <c r="L39" s="16">
        <f>'[1]TCE - ANEXO III - Preencher'!M48</f>
        <v>25.34</v>
      </c>
      <c r="M39" s="16">
        <f t="shared" si="1"/>
        <v>186.46</v>
      </c>
      <c r="N39" s="16">
        <f>'[1]TCE - ANEXO III - Preencher'!O48</f>
        <v>4.1900000000000004</v>
      </c>
      <c r="O39" s="16">
        <f>'[1]TCE - ANEXO III - Preencher'!P48</f>
        <v>0</v>
      </c>
      <c r="P39" s="17">
        <f t="shared" si="2"/>
        <v>4.1900000000000004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866.67400000000009</v>
      </c>
    </row>
    <row r="40" spans="1:28" s="4" customFormat="1" x14ac:dyDescent="0.2">
      <c r="A40" s="9">
        <f>IFERROR(VLOOKUP(B40,'[1]DADOS (OCULTAR)'!$Q$3:$S$103,3,0),"")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CARLOS MATEUS DO NASCIMENTO LARANJEIRA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03/2022</v>
      </c>
      <c r="H40" s="15">
        <f>'[1]TCE - ANEXO III - Preencher'!I49</f>
        <v>0</v>
      </c>
      <c r="I40" s="15">
        <f>'[1]TCE - ANEXO III - Preencher'!J49</f>
        <v>685.31280000000004</v>
      </c>
      <c r="J40" s="15">
        <f>'[1]TCE - ANEXO III - Preencher'!K49</f>
        <v>0</v>
      </c>
      <c r="K40" s="16">
        <f>'[1]TCE - ANEXO III - Preencher'!L49</f>
        <v>210</v>
      </c>
      <c r="L40" s="16">
        <f>'[1]TCE - ANEXO III - Preencher'!M49</f>
        <v>31.68</v>
      </c>
      <c r="M40" s="16">
        <f t="shared" si="1"/>
        <v>178.32</v>
      </c>
      <c r="N40" s="16">
        <f>'[1]TCE - ANEXO III - Preencher'!O49</f>
        <v>4.1900000000000004</v>
      </c>
      <c r="O40" s="16">
        <f>'[1]TCE - ANEXO III - Preencher'!P49</f>
        <v>0</v>
      </c>
      <c r="P40" s="17">
        <f t="shared" si="2"/>
        <v>4.1900000000000004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867.82280000000014</v>
      </c>
    </row>
    <row r="41" spans="1:28" s="4" customFormat="1" x14ac:dyDescent="0.2">
      <c r="A41" s="9">
        <f>IFERROR(VLOOKUP(B41,'[1]DADOS (OCULTAR)'!$Q$3:$S$103,3,0),"")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CAROLINA MACHADO TRAJANO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 t="str">
        <f>IF('[1]TCE - ANEXO III - Preencher'!H50="","",'[1]TCE - ANEXO III - Preencher'!H50)</f>
        <v>03/2022</v>
      </c>
      <c r="H41" s="15">
        <f>'[1]TCE - ANEXO III - Preencher'!I50</f>
        <v>0</v>
      </c>
      <c r="I41" s="15">
        <f>'[1]TCE - ANEXO III - Preencher'!J50</f>
        <v>289.66000000000003</v>
      </c>
      <c r="J41" s="15">
        <f>'[1]TCE - ANEXO III - Preencher'!K50</f>
        <v>0</v>
      </c>
      <c r="K41" s="16">
        <f>'[1]TCE - ANEXO III - Preencher'!L50</f>
        <v>211.8</v>
      </c>
      <c r="L41" s="16">
        <f>'[1]TCE - ANEXO III - Preencher'!M50</f>
        <v>3.25</v>
      </c>
      <c r="M41" s="16">
        <f t="shared" si="1"/>
        <v>208.55</v>
      </c>
      <c r="N41" s="16">
        <f>'[1]TCE - ANEXO III - Preencher'!O50</f>
        <v>4.1900000000000004</v>
      </c>
      <c r="O41" s="16">
        <f>'[1]TCE - ANEXO III - Preencher'!P50</f>
        <v>0</v>
      </c>
      <c r="P41" s="17">
        <f t="shared" si="2"/>
        <v>4.1900000000000004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502.40000000000003</v>
      </c>
    </row>
    <row r="42" spans="1:28" s="4" customFormat="1" x14ac:dyDescent="0.2">
      <c r="A42" s="9">
        <f>IFERROR(VLOOKUP(B42,'[1]DADOS (OCULTAR)'!$Q$3:$S$103,3,0),"")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CELCINA MAGDA FIALHO DE ALMEIDA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 t="str">
        <f>IF('[1]TCE - ANEXO III - Preencher'!H51="","",'[1]TCE - ANEXO III - Preencher'!H51)</f>
        <v>03/2022</v>
      </c>
      <c r="H42" s="15">
        <f>'[1]TCE - ANEXO III - Preencher'!I51</f>
        <v>0</v>
      </c>
      <c r="I42" s="15">
        <f>'[1]TCE - ANEXO III - Preencher'!J51</f>
        <v>250.8192</v>
      </c>
      <c r="J42" s="15">
        <f>'[1]TCE - ANEXO III - Preencher'!K51</f>
        <v>0</v>
      </c>
      <c r="K42" s="16">
        <f>'[1]TCE - ANEXO III - Preencher'!L51</f>
        <v>211.8</v>
      </c>
      <c r="L42" s="16">
        <f>'[1]TCE - ANEXO III - Preencher'!M51</f>
        <v>12.2</v>
      </c>
      <c r="M42" s="16">
        <f t="shared" si="1"/>
        <v>199.60000000000002</v>
      </c>
      <c r="N42" s="16">
        <f>'[1]TCE - ANEXO III - Preencher'!O51</f>
        <v>4.1900000000000004</v>
      </c>
      <c r="O42" s="16">
        <f>'[1]TCE - ANEXO III - Preencher'!P51</f>
        <v>0</v>
      </c>
      <c r="P42" s="17">
        <f t="shared" si="2"/>
        <v>4.1900000000000004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454.60920000000004</v>
      </c>
    </row>
    <row r="43" spans="1:28" s="4" customFormat="1" x14ac:dyDescent="0.2">
      <c r="A43" s="9">
        <f>IFERROR(VLOOKUP(B43,'[1]DADOS (OCULTAR)'!$Q$3:$S$103,3,0),"")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CELSO IRAN AUGUSTO DE FREITAS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5142-25</v>
      </c>
      <c r="G43" s="14" t="str">
        <f>IF('[1]TCE - ANEXO III - Preencher'!H52="","",'[1]TCE - ANEXO III - Preencher'!H52)</f>
        <v>03/2022</v>
      </c>
      <c r="H43" s="15">
        <f>'[1]TCE - ANEXO III - Preencher'!I52</f>
        <v>0</v>
      </c>
      <c r="I43" s="15">
        <f>'[1]TCE - ANEXO III - Preencher'!J52</f>
        <v>140.49600000000001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4.1900000000000004</v>
      </c>
      <c r="O43" s="16">
        <f>'[1]TCE - ANEXO III - Preencher'!P52</f>
        <v>0</v>
      </c>
      <c r="P43" s="17">
        <f t="shared" si="2"/>
        <v>4.1900000000000004</v>
      </c>
      <c r="Q43" s="16">
        <f>'[1]TCE - ANEXO III - Preencher'!R52</f>
        <v>266.60000000000002</v>
      </c>
      <c r="R43" s="16">
        <f>'[1]TCE - ANEXO III - Preencher'!S52</f>
        <v>72.72</v>
      </c>
      <c r="S43" s="17">
        <f t="shared" si="3"/>
        <v>193.88000000000002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338.56600000000003</v>
      </c>
    </row>
    <row r="44" spans="1:28" s="4" customFormat="1" x14ac:dyDescent="0.2">
      <c r="A44" s="9">
        <f>IFERROR(VLOOKUP(B44,'[1]DADOS (OCULTAR)'!$Q$3:$S$103,3,0),"")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CICERA JOSEFA DOS SANTOS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03/2022</v>
      </c>
      <c r="H44" s="15">
        <f>'[1]TCE - ANEXO III - Preencher'!I53</f>
        <v>0</v>
      </c>
      <c r="I44" s="15">
        <f>'[1]TCE - ANEXO III - Preencher'!J53</f>
        <v>139.86000000000001</v>
      </c>
      <c r="J44" s="15">
        <f>'[1]TCE - ANEXO III - Preencher'!K53</f>
        <v>0</v>
      </c>
      <c r="K44" s="16">
        <f>'[1]TCE - ANEXO III - Preencher'!L53</f>
        <v>211.8</v>
      </c>
      <c r="L44" s="16">
        <f>'[1]TCE - ANEXO III - Preencher'!M53</f>
        <v>24.24</v>
      </c>
      <c r="M44" s="16">
        <f t="shared" si="1"/>
        <v>187.56</v>
      </c>
      <c r="N44" s="16">
        <f>'[1]TCE - ANEXO III - Preencher'!O53</f>
        <v>4</v>
      </c>
      <c r="O44" s="16">
        <f>'[1]TCE - ANEXO III - Preencher'!P53</f>
        <v>0</v>
      </c>
      <c r="P44" s="17">
        <f t="shared" si="2"/>
        <v>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331.42</v>
      </c>
    </row>
    <row r="45" spans="1:28" s="4" customFormat="1" x14ac:dyDescent="0.2">
      <c r="A45" s="9">
        <f>IFERROR(VLOOKUP(B45,'[1]DADOS (OCULTAR)'!$Q$3:$S$103,3,0),"")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CRISTIANE DA SILVA PONTES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03/2022</v>
      </c>
      <c r="H45" s="15">
        <f>'[1]TCE - ANEXO III - Preencher'!I54</f>
        <v>0</v>
      </c>
      <c r="I45" s="15">
        <f>'[1]TCE - ANEXO III - Preencher'!J54</f>
        <v>100.3304</v>
      </c>
      <c r="J45" s="15">
        <f>'[1]TCE - ANEXO III - Preencher'!K54</f>
        <v>0</v>
      </c>
      <c r="K45" s="16">
        <f>'[1]TCE - ANEXO III - Preencher'!L54</f>
        <v>211.8</v>
      </c>
      <c r="L45" s="16">
        <f>'[1]TCE - ANEXO III - Preencher'!M54</f>
        <v>24.93</v>
      </c>
      <c r="M45" s="16">
        <f t="shared" si="1"/>
        <v>186.87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291.2004</v>
      </c>
    </row>
    <row r="46" spans="1:28" s="4" customFormat="1" x14ac:dyDescent="0.2">
      <c r="A46" s="9">
        <f>IFERROR(VLOOKUP(B46,'[1]DADOS (OCULTAR)'!$Q$3:$S$103,3,0),"")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CRISTILEIDE SEVERINA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5152-05</v>
      </c>
      <c r="G46" s="14" t="str">
        <f>IF('[1]TCE - ANEXO III - Preencher'!H55="","",'[1]TCE - ANEXO III - Preencher'!H55)</f>
        <v>03/2022</v>
      </c>
      <c r="H46" s="15">
        <f>'[1]TCE - ANEXO III - Preencher'!I55</f>
        <v>0</v>
      </c>
      <c r="I46" s="15">
        <f>'[1]TCE - ANEXO III - Preencher'!J55</f>
        <v>134.7432</v>
      </c>
      <c r="J46" s="15">
        <f>'[1]TCE - ANEXO III - Preencher'!K55</f>
        <v>0</v>
      </c>
      <c r="K46" s="16">
        <f>'[1]TCE - ANEXO III - Preencher'!L55</f>
        <v>210</v>
      </c>
      <c r="L46" s="16">
        <f>'[1]TCE - ANEXO III - Preencher'!M55</f>
        <v>24.24</v>
      </c>
      <c r="M46" s="16">
        <f t="shared" si="1"/>
        <v>185.76</v>
      </c>
      <c r="N46" s="16">
        <f>'[1]TCE - ANEXO III - Preencher'!O55</f>
        <v>4</v>
      </c>
      <c r="O46" s="16">
        <f>'[1]TCE - ANEXO III - Preencher'!P55</f>
        <v>0</v>
      </c>
      <c r="P46" s="17">
        <f t="shared" si="2"/>
        <v>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324.50319999999999</v>
      </c>
    </row>
    <row r="47" spans="1:28" s="4" customFormat="1" x14ac:dyDescent="0.2">
      <c r="A47" s="9">
        <f>IFERROR(VLOOKUP(B47,'[1]DADOS (OCULTAR)'!$Q$3:$S$103,3,0),"")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DAFINNY JUSTINO RODRIGUES COSTA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03/2022</v>
      </c>
      <c r="H47" s="15">
        <f>'[1]TCE - ANEXO III - Preencher'!I56</f>
        <v>0</v>
      </c>
      <c r="I47" s="15">
        <f>'[1]TCE - ANEXO III - Preencher'!J56</f>
        <v>216.11600000000001</v>
      </c>
      <c r="J47" s="15">
        <f>'[1]TCE - ANEXO III - Preencher'!K56</f>
        <v>0</v>
      </c>
      <c r="K47" s="16">
        <f>'[1]TCE - ANEXO III - Preencher'!L56</f>
        <v>211.8</v>
      </c>
      <c r="L47" s="16">
        <f>'[1]TCE - ANEXO III - Preencher'!M56</f>
        <v>2.39</v>
      </c>
      <c r="M47" s="16">
        <f t="shared" si="1"/>
        <v>209.41000000000003</v>
      </c>
      <c r="N47" s="16">
        <f>'[1]TCE - ANEXO III - Preencher'!O56</f>
        <v>4</v>
      </c>
      <c r="O47" s="16">
        <f>'[1]TCE - ANEXO III - Preencher'!P56</f>
        <v>0</v>
      </c>
      <c r="P47" s="17">
        <f t="shared" si="2"/>
        <v>4</v>
      </c>
      <c r="Q47" s="16">
        <f>'[1]TCE - ANEXO III - Preencher'!R56</f>
        <v>110.8</v>
      </c>
      <c r="R47" s="16">
        <f>'[1]TCE - ANEXO III - Preencher'!S56</f>
        <v>95.79</v>
      </c>
      <c r="S47" s="17">
        <f t="shared" si="3"/>
        <v>15.009999999999991</v>
      </c>
      <c r="T47" s="16">
        <f>'[1]TCE - ANEXO III - Preencher'!U56</f>
        <v>103.28</v>
      </c>
      <c r="U47" s="16">
        <f>'[1]TCE - ANEXO III - Preencher'!V56</f>
        <v>0</v>
      </c>
      <c r="V47" s="17">
        <f t="shared" si="4"/>
        <v>103.28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547.81600000000003</v>
      </c>
    </row>
    <row r="48" spans="1:28" s="4" customFormat="1" x14ac:dyDescent="0.2">
      <c r="A48" s="9">
        <f>IFERROR(VLOOKUP(B48,'[1]DADOS (OCULTAR)'!$Q$3:$S$103,3,0),"")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DAIANE SUSAM NOBREGA CAMPOS ALVINO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03/2022</v>
      </c>
      <c r="H48" s="15">
        <f>'[1]TCE - ANEXO III - Preencher'!I57</f>
        <v>0</v>
      </c>
      <c r="I48" s="15">
        <f>'[1]TCE - ANEXO III - Preencher'!J57</f>
        <v>232.73679999999999</v>
      </c>
      <c r="J48" s="15">
        <f>'[1]TCE - ANEXO III - Preencher'!K57</f>
        <v>0</v>
      </c>
      <c r="K48" s="16">
        <f>'[1]TCE - ANEXO III - Preencher'!L57</f>
        <v>211.8</v>
      </c>
      <c r="L48" s="16">
        <f>'[1]TCE - ANEXO III - Preencher'!M57</f>
        <v>2.39</v>
      </c>
      <c r="M48" s="16">
        <f t="shared" si="1"/>
        <v>209.41000000000003</v>
      </c>
      <c r="N48" s="16">
        <f>'[1]TCE - ANEXO III - Preencher'!O57</f>
        <v>4</v>
      </c>
      <c r="O48" s="16">
        <f>'[1]TCE - ANEXO III - Preencher'!P57</f>
        <v>0</v>
      </c>
      <c r="P48" s="17">
        <f t="shared" si="2"/>
        <v>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446.14679999999998</v>
      </c>
    </row>
    <row r="49" spans="1:28" s="4" customFormat="1" x14ac:dyDescent="0.2">
      <c r="A49" s="9">
        <f>IFERROR(VLOOKUP(B49,'[1]DADOS (OCULTAR)'!$Q$3:$S$103,3,0),"")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DANIELI LINS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03/2022</v>
      </c>
      <c r="H49" s="15">
        <f>'[1]TCE - ANEXO III - Preencher'!I58</f>
        <v>0</v>
      </c>
      <c r="I49" s="15">
        <f>'[1]TCE - ANEXO III - Preencher'!J58</f>
        <v>117.1448</v>
      </c>
      <c r="J49" s="15">
        <f>'[1]TCE - ANEXO III - Preencher'!K58</f>
        <v>0</v>
      </c>
      <c r="K49" s="16">
        <f>'[1]TCE - ANEXO III - Preencher'!L58</f>
        <v>211.8</v>
      </c>
      <c r="L49" s="16">
        <f>'[1]TCE - ANEXO III - Preencher'!M58</f>
        <v>24.24</v>
      </c>
      <c r="M49" s="16">
        <f t="shared" si="1"/>
        <v>187.56</v>
      </c>
      <c r="N49" s="16">
        <f>'[1]TCE - ANEXO III - Preencher'!O58</f>
        <v>4</v>
      </c>
      <c r="O49" s="16">
        <f>'[1]TCE - ANEXO III - Preencher'!P58</f>
        <v>0</v>
      </c>
      <c r="P49" s="17">
        <f t="shared" si="2"/>
        <v>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308.70479999999998</v>
      </c>
    </row>
    <row r="50" spans="1:28" s="4" customFormat="1" x14ac:dyDescent="0.2">
      <c r="A50" s="9">
        <f>IFERROR(VLOOKUP(B50,'[1]DADOS (OCULTAR)'!$Q$3:$S$103,3,0),"")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DANIELLY VITORIA CONCEICAO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03/2022</v>
      </c>
      <c r="H50" s="15">
        <f>'[1]TCE - ANEXO III - Preencher'!I59</f>
        <v>0</v>
      </c>
      <c r="I50" s="15">
        <f>'[1]TCE - ANEXO III - Preencher'!J59</f>
        <v>9.6959999999999997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4</v>
      </c>
      <c r="O50" s="16">
        <f>'[1]TCE - ANEXO III - Preencher'!P59</f>
        <v>0</v>
      </c>
      <c r="P50" s="17">
        <f t="shared" si="2"/>
        <v>4</v>
      </c>
      <c r="Q50" s="16">
        <f>'[1]TCE - ANEXO III - Preencher'!R59</f>
        <v>195.52</v>
      </c>
      <c r="R50" s="16">
        <f>'[1]TCE - ANEXO III - Preencher'!S59</f>
        <v>29.09</v>
      </c>
      <c r="S50" s="17">
        <f t="shared" si="3"/>
        <v>166.43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180.126</v>
      </c>
    </row>
    <row r="51" spans="1:28" s="4" customFormat="1" x14ac:dyDescent="0.2">
      <c r="A51" s="9">
        <f>IFERROR(VLOOKUP(B51,'[1]DADOS (OCULTAR)'!$Q$3:$S$103,3,0),"")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DAVI FRANCISCO DOS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5211-30</v>
      </c>
      <c r="G51" s="14" t="str">
        <f>IF('[1]TCE - ANEXO III - Preencher'!H60="","",'[1]TCE - ANEXO III - Preencher'!H60)</f>
        <v>03/2022</v>
      </c>
      <c r="H51" s="15">
        <f>'[1]TCE - ANEXO III - Preencher'!I60</f>
        <v>0</v>
      </c>
      <c r="I51" s="15">
        <f>'[1]TCE - ANEXO III - Preencher'!J60</f>
        <v>96.81280000000001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4.1900000000000004</v>
      </c>
      <c r="O51" s="16">
        <f>'[1]TCE - ANEXO III - Preencher'!P60</f>
        <v>0</v>
      </c>
      <c r="P51" s="17">
        <f t="shared" si="2"/>
        <v>4.1900000000000004</v>
      </c>
      <c r="Q51" s="16">
        <f>'[1]TCE - ANEXO III - Preencher'!R60</f>
        <v>127.2</v>
      </c>
      <c r="R51" s="16">
        <f>'[1]TCE - ANEXO III - Preencher'!S60</f>
        <v>72.72</v>
      </c>
      <c r="S51" s="17">
        <f t="shared" si="3"/>
        <v>54.480000000000004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155.4828</v>
      </c>
    </row>
    <row r="52" spans="1:28" s="4" customFormat="1" x14ac:dyDescent="0.2">
      <c r="A52" s="9">
        <f>IFERROR(VLOOKUP(B52,'[1]DADOS (OCULTAR)'!$Q$3:$S$103,3,0),"")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DAVID DIEGO BARBOSA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3172-10</v>
      </c>
      <c r="G52" s="14" t="str">
        <f>IF('[1]TCE - ANEXO III - Preencher'!H61="","",'[1]TCE - ANEXO III - Preencher'!H61)</f>
        <v>03/2022</v>
      </c>
      <c r="H52" s="15">
        <f>'[1]TCE - ANEXO III - Preencher'!I61</f>
        <v>0</v>
      </c>
      <c r="I52" s="15">
        <f>'[1]TCE - ANEXO III - Preencher'!J61</f>
        <v>146.10319999999999</v>
      </c>
      <c r="J52" s="15">
        <f>'[1]TCE - ANEXO III - Preencher'!K61</f>
        <v>0</v>
      </c>
      <c r="K52" s="16">
        <f>'[1]TCE - ANEXO III - Preencher'!L61</f>
        <v>211.8</v>
      </c>
      <c r="L52" s="16">
        <f>'[1]TCE - ANEXO III - Preencher'!M61</f>
        <v>36.53</v>
      </c>
      <c r="M52" s="16">
        <f t="shared" si="1"/>
        <v>175.27</v>
      </c>
      <c r="N52" s="16">
        <f>'[1]TCE - ANEXO III - Preencher'!O61</f>
        <v>4.1900000000000004</v>
      </c>
      <c r="O52" s="16">
        <f>'[1]TCE - ANEXO III - Preencher'!P61</f>
        <v>0</v>
      </c>
      <c r="P52" s="17">
        <f t="shared" si="2"/>
        <v>4.1900000000000004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325.56319999999999</v>
      </c>
    </row>
    <row r="53" spans="1:28" s="4" customFormat="1" x14ac:dyDescent="0.2">
      <c r="A53" s="9">
        <f>IFERROR(VLOOKUP(B53,'[1]DADOS (OCULTAR)'!$Q$3:$S$103,3,0),"")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DEBSON JOSE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03/2022</v>
      </c>
      <c r="H53" s="15">
        <f>'[1]TCE - ANEXO III - Preencher'!I62</f>
        <v>0</v>
      </c>
      <c r="I53" s="15">
        <f>'[1]TCE - ANEXO III - Preencher'!J62</f>
        <v>116.66079999999999</v>
      </c>
      <c r="J53" s="15">
        <f>'[1]TCE - ANEXO III - Preencher'!K62</f>
        <v>0</v>
      </c>
      <c r="K53" s="16">
        <f>'[1]TCE - ANEXO III - Preencher'!L62</f>
        <v>211.8</v>
      </c>
      <c r="L53" s="16">
        <f>'[1]TCE - ANEXO III - Preencher'!M62</f>
        <v>24.24</v>
      </c>
      <c r="M53" s="16">
        <f t="shared" si="1"/>
        <v>187.56</v>
      </c>
      <c r="N53" s="16">
        <f>'[1]TCE - ANEXO III - Preencher'!O62</f>
        <v>4.1900000000000004</v>
      </c>
      <c r="O53" s="16">
        <f>'[1]TCE - ANEXO III - Preencher'!P62</f>
        <v>0</v>
      </c>
      <c r="P53" s="17">
        <f t="shared" si="2"/>
        <v>4.1900000000000004</v>
      </c>
      <c r="Q53" s="16">
        <f>'[1]TCE - ANEXO III - Preencher'!R62</f>
        <v>135.4</v>
      </c>
      <c r="R53" s="16">
        <f>'[1]TCE - ANEXO III - Preencher'!S62</f>
        <v>72.72</v>
      </c>
      <c r="S53" s="17">
        <f t="shared" si="3"/>
        <v>62.680000000000007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371.0908</v>
      </c>
    </row>
    <row r="54" spans="1:28" s="4" customFormat="1" x14ac:dyDescent="0.2">
      <c r="A54" s="9">
        <f>IFERROR(VLOOKUP(B54,'[1]DADOS (OCULTAR)'!$Q$3:$S$103,3,0),"")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DEYSE HELLEN DA SILVA FREITAS BARROS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03/2022</v>
      </c>
      <c r="H54" s="15">
        <f>'[1]TCE - ANEXO III - Preencher'!I63</f>
        <v>0</v>
      </c>
      <c r="I54" s="15">
        <f>'[1]TCE - ANEXO III - Preencher'!J63</f>
        <v>103.92319999999999</v>
      </c>
      <c r="J54" s="15">
        <f>'[1]TCE - ANEXO III - Preencher'!K63</f>
        <v>0</v>
      </c>
      <c r="K54" s="16">
        <f>'[1]TCE - ANEXO III - Preencher'!L63</f>
        <v>110</v>
      </c>
      <c r="L54" s="16">
        <f>'[1]TCE - ANEXO III - Preencher'!M63</f>
        <v>24.93</v>
      </c>
      <c r="M54" s="16">
        <f t="shared" si="1"/>
        <v>85.07</v>
      </c>
      <c r="N54" s="16">
        <f>'[1]TCE - ANEXO III - Preencher'!O63</f>
        <v>4.1900000000000004</v>
      </c>
      <c r="O54" s="16">
        <f>'[1]TCE - ANEXO III - Preencher'!P63</f>
        <v>0</v>
      </c>
      <c r="P54" s="17">
        <f t="shared" si="2"/>
        <v>4.1900000000000004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193.1832</v>
      </c>
    </row>
    <row r="55" spans="1:28" s="4" customFormat="1" x14ac:dyDescent="0.2">
      <c r="A55" s="9">
        <f>IFERROR(VLOOKUP(B55,'[1]DADOS (OCULTAR)'!$Q$3:$S$103,3,0),"")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DEYVSON MARCONI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5151-10</v>
      </c>
      <c r="G55" s="14" t="str">
        <f>IF('[1]TCE - ANEXO III - Preencher'!H64="","",'[1]TCE - ANEXO III - Preencher'!H64)</f>
        <v>03/2022</v>
      </c>
      <c r="H55" s="15">
        <f>'[1]TCE - ANEXO III - Preencher'!I64</f>
        <v>0</v>
      </c>
      <c r="I55" s="15">
        <f>'[1]TCE - ANEXO III - Preencher'!J64</f>
        <v>120.4008</v>
      </c>
      <c r="J55" s="15">
        <f>'[1]TCE - ANEXO III - Preencher'!K64</f>
        <v>0</v>
      </c>
      <c r="K55" s="16">
        <f>'[1]TCE - ANEXO III - Preencher'!L64</f>
        <v>211.8</v>
      </c>
      <c r="L55" s="16">
        <f>'[1]TCE - ANEXO III - Preencher'!M64</f>
        <v>24.24</v>
      </c>
      <c r="M55" s="16">
        <f t="shared" si="1"/>
        <v>187.56</v>
      </c>
      <c r="N55" s="16">
        <f>'[1]TCE - ANEXO III - Preencher'!O64</f>
        <v>4.1900000000000004</v>
      </c>
      <c r="O55" s="16">
        <f>'[1]TCE - ANEXO III - Preencher'!P64</f>
        <v>0</v>
      </c>
      <c r="P55" s="17">
        <f t="shared" si="2"/>
        <v>4.1900000000000004</v>
      </c>
      <c r="Q55" s="16">
        <f>'[1]TCE - ANEXO III - Preencher'!R64</f>
        <v>135.4</v>
      </c>
      <c r="R55" s="16">
        <f>'[1]TCE - ANEXO III - Preencher'!S64</f>
        <v>72.72</v>
      </c>
      <c r="S55" s="17">
        <f t="shared" si="3"/>
        <v>62.680000000000007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374.83080000000001</v>
      </c>
    </row>
    <row r="56" spans="1:28" s="4" customFormat="1" x14ac:dyDescent="0.2">
      <c r="A56" s="9">
        <f>IFERROR(VLOOKUP(B56,'[1]DADOS (OCULTAR)'!$Q$3:$S$103,3,0),"")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DIEGO ANTONIO DA SILVA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 t="str">
        <f>IF('[1]TCE - ANEXO III - Preencher'!H65="","",'[1]TCE - ANEXO III - Preencher'!H65)</f>
        <v>03/2022</v>
      </c>
      <c r="H56" s="15">
        <f>'[1]TCE - ANEXO III - Preencher'!I65</f>
        <v>0</v>
      </c>
      <c r="I56" s="15">
        <f>'[1]TCE - ANEXO III - Preencher'!J65</f>
        <v>777.5136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4.1900000000000004</v>
      </c>
      <c r="O56" s="16">
        <f>'[1]TCE - ANEXO III - Preencher'!P65</f>
        <v>0</v>
      </c>
      <c r="P56" s="17">
        <f t="shared" si="2"/>
        <v>4.1900000000000004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781.70360000000005</v>
      </c>
    </row>
    <row r="57" spans="1:28" s="4" customFormat="1" x14ac:dyDescent="0.2">
      <c r="A57" s="9">
        <f>IFERROR(VLOOKUP(B57,'[1]DADOS (OCULTAR)'!$Q$3:$S$103,3,0),"")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EDER PEREIRA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03/2022</v>
      </c>
      <c r="H57" s="15">
        <f>'[1]TCE - ANEXO III - Preencher'!I66</f>
        <v>0</v>
      </c>
      <c r="I57" s="15">
        <f>'[1]TCE - ANEXO III - Preencher'!J66</f>
        <v>132.13120000000001</v>
      </c>
      <c r="J57" s="15">
        <f>'[1]TCE - ANEXO III - Preencher'!K66</f>
        <v>0</v>
      </c>
      <c r="K57" s="16">
        <f>'[1]TCE - ANEXO III - Preencher'!L66</f>
        <v>211.8</v>
      </c>
      <c r="L57" s="16">
        <f>'[1]TCE - ANEXO III - Preencher'!M66</f>
        <v>24.24</v>
      </c>
      <c r="M57" s="16">
        <f t="shared" si="1"/>
        <v>187.56</v>
      </c>
      <c r="N57" s="16">
        <f>'[1]TCE - ANEXO III - Preencher'!O66</f>
        <v>4.1900000000000004</v>
      </c>
      <c r="O57" s="16">
        <f>'[1]TCE - ANEXO III - Preencher'!P66</f>
        <v>0</v>
      </c>
      <c r="P57" s="17">
        <f t="shared" si="2"/>
        <v>4.1900000000000004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323.88119999999998</v>
      </c>
    </row>
    <row r="58" spans="1:28" s="4" customFormat="1" x14ac:dyDescent="0.2">
      <c r="A58" s="9">
        <f>IFERROR(VLOOKUP(B58,'[1]DADOS (OCULTAR)'!$Q$3:$S$103,3,0),"")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EDINALDO PEREIRA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5151-10</v>
      </c>
      <c r="G58" s="14" t="str">
        <f>IF('[1]TCE - ANEXO III - Preencher'!H67="","",'[1]TCE - ANEXO III - Preencher'!H67)</f>
        <v>03/2022</v>
      </c>
      <c r="H58" s="15">
        <f>'[1]TCE - ANEXO III - Preencher'!I67</f>
        <v>0</v>
      </c>
      <c r="I58" s="15">
        <f>'[1]TCE - ANEXO III - Preencher'!J67</f>
        <v>38.783999999999999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4.1900000000000004</v>
      </c>
      <c r="O58" s="16">
        <f>'[1]TCE - ANEXO III - Preencher'!P67</f>
        <v>0</v>
      </c>
      <c r="P58" s="17">
        <f t="shared" si="2"/>
        <v>4.1900000000000004</v>
      </c>
      <c r="Q58" s="16">
        <f>'[1]TCE - ANEXO III - Preencher'!R67</f>
        <v>76.55</v>
      </c>
      <c r="R58" s="16">
        <f>'[1]TCE - ANEXO III - Preencher'!S67</f>
        <v>24.24</v>
      </c>
      <c r="S58" s="17">
        <f t="shared" si="3"/>
        <v>52.31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95.283999999999992</v>
      </c>
    </row>
    <row r="59" spans="1:28" s="4" customFormat="1" x14ac:dyDescent="0.2">
      <c r="A59" s="9">
        <f>IFERROR(VLOOKUP(B59,'[1]DADOS (OCULTAR)'!$Q$3:$S$103,3,0),"")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EDINWILSA SILVA DE MELO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03/2022</v>
      </c>
      <c r="H59" s="15">
        <f>'[1]TCE - ANEXO III - Preencher'!I68</f>
        <v>0</v>
      </c>
      <c r="I59" s="15">
        <f>'[1]TCE - ANEXO III - Preencher'!J68</f>
        <v>132.40479999999999</v>
      </c>
      <c r="J59" s="15">
        <f>'[1]TCE - ANEXO III - Preencher'!K68</f>
        <v>0</v>
      </c>
      <c r="K59" s="16">
        <f>'[1]TCE - ANEXO III - Preencher'!L68</f>
        <v>211.8</v>
      </c>
      <c r="L59" s="16">
        <f>'[1]TCE - ANEXO III - Preencher'!M68</f>
        <v>24.24</v>
      </c>
      <c r="M59" s="16">
        <f t="shared" si="1"/>
        <v>187.56</v>
      </c>
      <c r="N59" s="16">
        <f>'[1]TCE - ANEXO III - Preencher'!O68</f>
        <v>4</v>
      </c>
      <c r="O59" s="16">
        <f>'[1]TCE - ANEXO III - Preencher'!P68</f>
        <v>0</v>
      </c>
      <c r="P59" s="17">
        <f t="shared" si="2"/>
        <v>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323.96479999999997</v>
      </c>
    </row>
    <row r="60" spans="1:28" s="4" customFormat="1" x14ac:dyDescent="0.2">
      <c r="A60" s="9">
        <f>IFERROR(VLOOKUP(B60,'[1]DADOS (OCULTAR)'!$Q$3:$S$103,3,0),"")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EDMILSON DE OLIVEIRA FERNANDES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5174-10</v>
      </c>
      <c r="G60" s="14" t="str">
        <f>IF('[1]TCE - ANEXO III - Preencher'!H69="","",'[1]TCE - ANEXO III - Preencher'!H69)</f>
        <v>03/2022</v>
      </c>
      <c r="H60" s="15">
        <f>'[1]TCE - ANEXO III - Preencher'!I69</f>
        <v>0</v>
      </c>
      <c r="I60" s="15">
        <f>'[1]TCE - ANEXO III - Preencher'!J69</f>
        <v>116.352</v>
      </c>
      <c r="J60" s="15">
        <f>'[1]TCE - ANEXO III - Preencher'!K69</f>
        <v>0</v>
      </c>
      <c r="K60" s="16">
        <f>'[1]TCE - ANEXO III - Preencher'!L69</f>
        <v>211.8</v>
      </c>
      <c r="L60" s="16">
        <f>'[1]TCE - ANEXO III - Preencher'!M69</f>
        <v>24.24</v>
      </c>
      <c r="M60" s="16">
        <f t="shared" si="1"/>
        <v>187.56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307.91200000000003</v>
      </c>
    </row>
    <row r="61" spans="1:28" s="4" customFormat="1" x14ac:dyDescent="0.2">
      <c r="A61" s="9">
        <f>IFERROR(VLOOKUP(B61,'[1]DADOS (OCULTAR)'!$Q$3:$S$103,3,0),"")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EDNA MARIA DE MELO LIMA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5211-30</v>
      </c>
      <c r="G61" s="14" t="str">
        <f>IF('[1]TCE - ANEXO III - Preencher'!H70="","",'[1]TCE - ANEXO III - Preencher'!H70)</f>
        <v>03/2022</v>
      </c>
      <c r="H61" s="15">
        <f>'[1]TCE - ANEXO III - Preencher'!I70</f>
        <v>0</v>
      </c>
      <c r="I61" s="15">
        <f>'[1]TCE - ANEXO III - Preencher'!J70</f>
        <v>98.862399999999994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4</v>
      </c>
      <c r="O61" s="16">
        <f>'[1]TCE - ANEXO III - Preencher'!P70</f>
        <v>0</v>
      </c>
      <c r="P61" s="17">
        <f t="shared" si="2"/>
        <v>4</v>
      </c>
      <c r="Q61" s="16">
        <f>'[1]TCE - ANEXO III - Preencher'!R70</f>
        <v>135.4</v>
      </c>
      <c r="R61" s="16">
        <f>'[1]TCE - ANEXO III - Preencher'!S70</f>
        <v>72.72</v>
      </c>
      <c r="S61" s="17">
        <f t="shared" si="3"/>
        <v>62.680000000000007</v>
      </c>
      <c r="T61" s="16">
        <f>'[1]TCE - ANEXO III - Preencher'!U70</f>
        <v>69.430000000000007</v>
      </c>
      <c r="U61" s="16">
        <f>'[1]TCE - ANEXO III - Preencher'!V70</f>
        <v>0</v>
      </c>
      <c r="V61" s="17">
        <f t="shared" si="4"/>
        <v>69.430000000000007</v>
      </c>
      <c r="W61" s="18" t="str">
        <f>IF('[1]TCE - ANEXO III - Preencher'!X70="","",'[1]TCE - ANEXO III - Preencher'!X70)</f>
        <v>AUXÍLIO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234.97239999999999</v>
      </c>
    </row>
    <row r="62" spans="1:28" s="4" customFormat="1" x14ac:dyDescent="0.2">
      <c r="A62" s="9">
        <f>IFERROR(VLOOKUP(B62,'[1]DADOS (OCULTAR)'!$Q$3:$S$103,3,0),"")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EDSON BATISTA BARBOSA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5174-10</v>
      </c>
      <c r="G62" s="14" t="str">
        <f>IF('[1]TCE - ANEXO III - Preencher'!H71="","",'[1]TCE - ANEXO III - Preencher'!H71)</f>
        <v>03/2022</v>
      </c>
      <c r="H62" s="15">
        <f>'[1]TCE - ANEXO III - Preencher'!I71</f>
        <v>0</v>
      </c>
      <c r="I62" s="15">
        <f>'[1]TCE - ANEXO III - Preencher'!J71</f>
        <v>141.80719999999999</v>
      </c>
      <c r="J62" s="15">
        <f>'[1]TCE - ANEXO III - Preencher'!K71</f>
        <v>0</v>
      </c>
      <c r="K62" s="16">
        <f>'[1]TCE - ANEXO III - Preencher'!L71</f>
        <v>211.8</v>
      </c>
      <c r="L62" s="16">
        <f>'[1]TCE - ANEXO III - Preencher'!M71</f>
        <v>24.24</v>
      </c>
      <c r="M62" s="16">
        <f t="shared" si="1"/>
        <v>187.56</v>
      </c>
      <c r="N62" s="16">
        <f>'[1]TCE - ANEXO III - Preencher'!O71</f>
        <v>4</v>
      </c>
      <c r="O62" s="16">
        <f>'[1]TCE - ANEXO III - Preencher'!P71</f>
        <v>0</v>
      </c>
      <c r="P62" s="17">
        <f t="shared" si="2"/>
        <v>4</v>
      </c>
      <c r="Q62" s="16">
        <f>'[1]TCE - ANEXO III - Preencher'!R71</f>
        <v>127.2</v>
      </c>
      <c r="R62" s="16">
        <f>'[1]TCE - ANEXO III - Preencher'!S71</f>
        <v>72.72</v>
      </c>
      <c r="S62" s="17">
        <f t="shared" si="3"/>
        <v>54.480000000000004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387.84720000000004</v>
      </c>
    </row>
    <row r="63" spans="1:28" s="4" customFormat="1" x14ac:dyDescent="0.2">
      <c r="A63" s="9">
        <f>IFERROR(VLOOKUP(B63,'[1]DADOS (OCULTAR)'!$Q$3:$S$103,3,0),"")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EDSON JOSE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7664-20</v>
      </c>
      <c r="G63" s="14" t="str">
        <f>IF('[1]TCE - ANEXO III - Preencher'!H72="","",'[1]TCE - ANEXO III - Preencher'!H72)</f>
        <v>03/2022</v>
      </c>
      <c r="H63" s="15">
        <f>'[1]TCE - ANEXO III - Preencher'!I72</f>
        <v>0</v>
      </c>
      <c r="I63" s="15">
        <f>'[1]TCE - ANEXO III - Preencher'!J72</f>
        <v>145.44</v>
      </c>
      <c r="J63" s="15">
        <f>'[1]TCE - ANEXO III - Preencher'!K72</f>
        <v>0</v>
      </c>
      <c r="K63" s="16">
        <f>'[1]TCE - ANEXO III - Preencher'!L72</f>
        <v>211.8</v>
      </c>
      <c r="L63" s="16">
        <f>'[1]TCE - ANEXO III - Preencher'!M72</f>
        <v>12.2</v>
      </c>
      <c r="M63" s="16">
        <f t="shared" si="1"/>
        <v>199.60000000000002</v>
      </c>
      <c r="N63" s="16">
        <f>'[1]TCE - ANEXO III - Preencher'!O72</f>
        <v>4</v>
      </c>
      <c r="O63" s="16">
        <f>'[1]TCE - ANEXO III - Preencher'!P72</f>
        <v>0</v>
      </c>
      <c r="P63" s="17">
        <f t="shared" si="2"/>
        <v>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349.04</v>
      </c>
    </row>
    <row r="64" spans="1:28" s="4" customFormat="1" x14ac:dyDescent="0.2">
      <c r="A64" s="9">
        <f>IFERROR(VLOOKUP(B64,'[1]DADOS (OCULTAR)'!$Q$3:$S$103,3,0),"")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EDSON PEREIRA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2236-05</v>
      </c>
      <c r="G64" s="14" t="str">
        <f>IF('[1]TCE - ANEXO III - Preencher'!H73="","",'[1]TCE - ANEXO III - Preencher'!H73)</f>
        <v>03/2022</v>
      </c>
      <c r="H64" s="15">
        <f>'[1]TCE - ANEXO III - Preencher'!I73</f>
        <v>0</v>
      </c>
      <c r="I64" s="15">
        <f>'[1]TCE - ANEXO III - Preencher'!J73</f>
        <v>258.47120000000001</v>
      </c>
      <c r="J64" s="15">
        <f>'[1]TCE - ANEXO III - Preencher'!K73</f>
        <v>0</v>
      </c>
      <c r="K64" s="16">
        <f>'[1]TCE - ANEXO III - Preencher'!L73</f>
        <v>211.8</v>
      </c>
      <c r="L64" s="16">
        <f>'[1]TCE - ANEXO III - Preencher'!M73</f>
        <v>3.25</v>
      </c>
      <c r="M64" s="16">
        <f t="shared" si="1"/>
        <v>208.55</v>
      </c>
      <c r="N64" s="16">
        <f>'[1]TCE - ANEXO III - Preencher'!O73</f>
        <v>4</v>
      </c>
      <c r="O64" s="16">
        <f>'[1]TCE - ANEXO III - Preencher'!P73</f>
        <v>0</v>
      </c>
      <c r="P64" s="17">
        <f t="shared" si="2"/>
        <v>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471.02120000000002</v>
      </c>
    </row>
    <row r="65" spans="1:28" s="4" customFormat="1" x14ac:dyDescent="0.2">
      <c r="A65" s="9">
        <f>IFERROR(VLOOKUP(B65,'[1]DADOS (OCULTAR)'!$Q$3:$S$103,3,0),"")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EDUARDA CESAR JOLKESKY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2251-25</v>
      </c>
      <c r="G65" s="14" t="str">
        <f>IF('[1]TCE - ANEXO III - Preencher'!H74="","",'[1]TCE - ANEXO III - Preencher'!H74)</f>
        <v>03/2022</v>
      </c>
      <c r="H65" s="15">
        <f>'[1]TCE - ANEXO III - Preencher'!I74</f>
        <v>0</v>
      </c>
      <c r="I65" s="15">
        <f>'[1]TCE - ANEXO III - Preencher'!J74</f>
        <v>306.35199999999998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4</v>
      </c>
      <c r="O65" s="16">
        <f>'[1]TCE - ANEXO III - Preencher'!P74</f>
        <v>0</v>
      </c>
      <c r="P65" s="17">
        <f t="shared" si="2"/>
        <v>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310.35199999999998</v>
      </c>
    </row>
    <row r="66" spans="1:28" s="4" customFormat="1" x14ac:dyDescent="0.2">
      <c r="A66" s="9">
        <f>IFERROR(VLOOKUP(B66,'[1]DADOS (OCULTAR)'!$Q$3:$S$103,3,0),"")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EDUARDO CABRAL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5142-25</v>
      </c>
      <c r="G66" s="14" t="str">
        <f>IF('[1]TCE - ANEXO III - Preencher'!H75="","",'[1]TCE - ANEXO III - Preencher'!H75)</f>
        <v>03/2022</v>
      </c>
      <c r="H66" s="15">
        <f>'[1]TCE - ANEXO III - Preencher'!I75</f>
        <v>0</v>
      </c>
      <c r="I66" s="15">
        <f>'[1]TCE - ANEXO III - Preencher'!J75</f>
        <v>309.85840000000002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4</v>
      </c>
      <c r="O66" s="16">
        <f>'[1]TCE - ANEXO III - Preencher'!P75</f>
        <v>0</v>
      </c>
      <c r="P66" s="17">
        <f t="shared" si="2"/>
        <v>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313.85840000000002</v>
      </c>
    </row>
    <row r="67" spans="1:28" s="4" customFormat="1" x14ac:dyDescent="0.2">
      <c r="A67" s="9">
        <f>IFERROR(VLOOKUP(B67,'[1]DADOS (OCULTAR)'!$Q$3:$S$103,3,0),"")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ELAINE CRISTINA ALBERTINA DE LIMA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03/2022</v>
      </c>
      <c r="H67" s="15">
        <f>'[1]TCE - ANEXO III - Preencher'!I76</f>
        <v>0</v>
      </c>
      <c r="I67" s="15">
        <f>'[1]TCE - ANEXO III - Preencher'!J76</f>
        <v>262.13440000000003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266.13440000000003</v>
      </c>
    </row>
    <row r="68" spans="1:28" s="4" customFormat="1" x14ac:dyDescent="0.2">
      <c r="A68" s="9">
        <f>IFERROR(VLOOKUP(B68,'[1]DADOS (OCULTAR)'!$Q$3:$S$103,3,0),"")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ELANY FERNANDA ALMEIDA DE LIMA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03/2022</v>
      </c>
      <c r="H68" s="15">
        <f>'[1]TCE - ANEXO III - Preencher'!I77</f>
        <v>0</v>
      </c>
      <c r="I68" s="15">
        <f>'[1]TCE - ANEXO III - Preencher'!J77</f>
        <v>107.4776</v>
      </c>
      <c r="J68" s="15">
        <f>'[1]TCE - ANEXO III - Preencher'!K77</f>
        <v>0</v>
      </c>
      <c r="K68" s="16">
        <f>'[1]TCE - ANEXO III - Preencher'!L77</f>
        <v>110</v>
      </c>
      <c r="L68" s="16">
        <f>'[1]TCE - ANEXO III - Preencher'!M77</f>
        <v>24.93</v>
      </c>
      <c r="M68" s="16">
        <f t="shared" ref="M68:M131" si="7">K68-L68</f>
        <v>85.07</v>
      </c>
      <c r="N68" s="16">
        <f>'[1]TCE - ANEXO III - Preencher'!O77</f>
        <v>4</v>
      </c>
      <c r="O68" s="16">
        <f>'[1]TCE - ANEXO III - Preencher'!P77</f>
        <v>0</v>
      </c>
      <c r="P68" s="17">
        <f t="shared" ref="P68:P131" si="8">N68-O68</f>
        <v>4</v>
      </c>
      <c r="Q68" s="16">
        <f>'[1]TCE - ANEXO III - Preencher'!R77</f>
        <v>381.14</v>
      </c>
      <c r="R68" s="16">
        <f>'[1]TCE - ANEXO III - Preencher'!S77</f>
        <v>74.790000000000006</v>
      </c>
      <c r="S68" s="17">
        <f t="shared" ref="S68:S131" si="9">Q68-R68</f>
        <v>306.34999999999997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502.89759999999995</v>
      </c>
    </row>
    <row r="69" spans="1:28" s="4" customFormat="1" x14ac:dyDescent="0.2">
      <c r="A69" s="9">
        <f>IFERROR(VLOOKUP(B69,'[1]DADOS (OCULTAR)'!$Q$3:$S$103,3,0),"")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ELI GONCALVES DE SANTANA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3241-15</v>
      </c>
      <c r="G69" s="14" t="str">
        <f>IF('[1]TCE - ANEXO III - Preencher'!H78="","",'[1]TCE - ANEXO III - Preencher'!H78)</f>
        <v>03/2022</v>
      </c>
      <c r="H69" s="15">
        <f>'[1]TCE - ANEXO III - Preencher'!I78</f>
        <v>0</v>
      </c>
      <c r="I69" s="15">
        <f>'[1]TCE - ANEXO III - Preencher'!J78</f>
        <v>288.45519999999999</v>
      </c>
      <c r="J69" s="15">
        <f>'[1]TCE - ANEXO III - Preencher'!K78</f>
        <v>0</v>
      </c>
      <c r="K69" s="16">
        <f>'[1]TCE - ANEXO III - Preencher'!L78</f>
        <v>211.8</v>
      </c>
      <c r="L69" s="16">
        <f>'[1]TCE - ANEXO III - Preencher'!M78</f>
        <v>41.8</v>
      </c>
      <c r="M69" s="16">
        <f t="shared" si="7"/>
        <v>170</v>
      </c>
      <c r="N69" s="16">
        <f>'[1]TCE - ANEXO III - Preencher'!O78</f>
        <v>4</v>
      </c>
      <c r="O69" s="16">
        <f>'[1]TCE - ANEXO III - Preencher'!P78</f>
        <v>0</v>
      </c>
      <c r="P69" s="17">
        <f t="shared" si="8"/>
        <v>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462.45519999999999</v>
      </c>
    </row>
    <row r="70" spans="1:28" s="4" customFormat="1" x14ac:dyDescent="0.2">
      <c r="A70" s="9">
        <f>IFERROR(VLOOKUP(B70,'[1]DADOS (OCULTAR)'!$Q$3:$S$103,3,0),"")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ELIEL IDELFONSO ARAUJO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5174-10</v>
      </c>
      <c r="G70" s="14" t="str">
        <f>IF('[1]TCE - ANEXO III - Preencher'!H79="","",'[1]TCE - ANEXO III - Preencher'!H79)</f>
        <v>03/2022</v>
      </c>
      <c r="H70" s="15">
        <f>'[1]TCE - ANEXO III - Preencher'!I79</f>
        <v>0</v>
      </c>
      <c r="I70" s="15">
        <f>'[1]TCE - ANEXO III - Preencher'!J79</f>
        <v>53.101599999999998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4</v>
      </c>
      <c r="O70" s="16">
        <f>'[1]TCE - ANEXO III - Preencher'!P79</f>
        <v>0</v>
      </c>
      <c r="P70" s="17">
        <f t="shared" si="8"/>
        <v>4</v>
      </c>
      <c r="Q70" s="16">
        <f>'[1]TCE - ANEXO III - Preencher'!R79</f>
        <v>60.15</v>
      </c>
      <c r="R70" s="16">
        <f>'[1]TCE - ANEXO III - Preencher'!S79</f>
        <v>31.51</v>
      </c>
      <c r="S70" s="17">
        <f t="shared" si="9"/>
        <v>28.639999999999997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85.741599999999991</v>
      </c>
    </row>
    <row r="71" spans="1:28" s="4" customFormat="1" x14ac:dyDescent="0.2">
      <c r="A71" s="9">
        <f>IFERROR(VLOOKUP(B71,'[1]DADOS (OCULTAR)'!$Q$3:$S$103,3,0),"")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ELIETE FELIX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03/2022</v>
      </c>
      <c r="H71" s="15">
        <f>'[1]TCE - ANEXO III - Preencher'!I80</f>
        <v>0</v>
      </c>
      <c r="I71" s="15">
        <f>'[1]TCE - ANEXO III - Preencher'!J80</f>
        <v>120.2152</v>
      </c>
      <c r="J71" s="15">
        <f>'[1]TCE - ANEXO III - Preencher'!K80</f>
        <v>0</v>
      </c>
      <c r="K71" s="16">
        <f>'[1]TCE - ANEXO III - Preencher'!L80</f>
        <v>211.8</v>
      </c>
      <c r="L71" s="16">
        <f>'[1]TCE - ANEXO III - Preencher'!M80</f>
        <v>24.24</v>
      </c>
      <c r="M71" s="16">
        <f t="shared" si="7"/>
        <v>187.56</v>
      </c>
      <c r="N71" s="16">
        <f>'[1]TCE - ANEXO III - Preencher'!O80</f>
        <v>4</v>
      </c>
      <c r="O71" s="16">
        <f>'[1]TCE - ANEXO III - Preencher'!P80</f>
        <v>0</v>
      </c>
      <c r="P71" s="17">
        <f t="shared" si="8"/>
        <v>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311.77519999999998</v>
      </c>
    </row>
    <row r="72" spans="1:28" s="4" customFormat="1" x14ac:dyDescent="0.2">
      <c r="A72" s="9">
        <f>IFERROR(VLOOKUP(B72,'[1]DADOS (OCULTAR)'!$Q$3:$S$103,3,0),"")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ELISANDRA HELENA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2237-05</v>
      </c>
      <c r="G72" s="14" t="str">
        <f>IF('[1]TCE - ANEXO III - Preencher'!H81="","",'[1]TCE - ANEXO III - Preencher'!H81)</f>
        <v>03/2022</v>
      </c>
      <c r="H72" s="15">
        <f>'[1]TCE - ANEXO III - Preencher'!I81</f>
        <v>0</v>
      </c>
      <c r="I72" s="15">
        <f>'[1]TCE - ANEXO III - Preencher'!J81</f>
        <v>108.4776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4</v>
      </c>
      <c r="O72" s="16">
        <f>'[1]TCE - ANEXO III - Preencher'!P81</f>
        <v>0</v>
      </c>
      <c r="P72" s="17">
        <f t="shared" si="8"/>
        <v>4</v>
      </c>
      <c r="Q72" s="16">
        <f>'[1]TCE - ANEXO III - Preencher'!R81</f>
        <v>266.60000000000002</v>
      </c>
      <c r="R72" s="16">
        <f>'[1]TCE - ANEXO III - Preencher'!S81</f>
        <v>72.72</v>
      </c>
      <c r="S72" s="17">
        <f t="shared" si="9"/>
        <v>193.88000000000002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306.35760000000005</v>
      </c>
    </row>
    <row r="73" spans="1:28" s="4" customFormat="1" x14ac:dyDescent="0.2">
      <c r="A73" s="9">
        <f>IFERROR(VLOOKUP(B73,'[1]DADOS (OCULTAR)'!$Q$3:$S$103,3,0),"")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ELIZA CELESTINO DOS SANTOS BARROS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03/2022</v>
      </c>
      <c r="H73" s="15">
        <f>'[1]TCE - ANEXO III - Preencher'!I82</f>
        <v>0</v>
      </c>
      <c r="I73" s="15">
        <f>'[1]TCE - ANEXO III - Preencher'!J82</f>
        <v>377.26159999999999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4.1900000000000004</v>
      </c>
      <c r="O73" s="16">
        <f>'[1]TCE - ANEXO III - Preencher'!P82</f>
        <v>0</v>
      </c>
      <c r="P73" s="17">
        <f t="shared" si="8"/>
        <v>4.1900000000000004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381.45159999999998</v>
      </c>
    </row>
    <row r="74" spans="1:28" s="4" customFormat="1" x14ac:dyDescent="0.2">
      <c r="A74" s="9">
        <f>IFERROR(VLOOKUP(B74,'[1]DADOS (OCULTAR)'!$Q$3:$S$103,3,0),"")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ELIZABETE DE SOUZA DIAS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2516-05</v>
      </c>
      <c r="G74" s="14" t="str">
        <f>IF('[1]TCE - ANEXO III - Preencher'!H83="","",'[1]TCE - ANEXO III - Preencher'!H83)</f>
        <v>03/2022</v>
      </c>
      <c r="H74" s="15">
        <f>'[1]TCE - ANEXO III - Preencher'!I83</f>
        <v>0</v>
      </c>
      <c r="I74" s="15">
        <f>'[1]TCE - ANEXO III - Preencher'!J83</f>
        <v>231.40719999999999</v>
      </c>
      <c r="J74" s="15">
        <f>'[1]TCE - ANEXO III - Preencher'!K83</f>
        <v>0</v>
      </c>
      <c r="K74" s="16">
        <f>'[1]TCE - ANEXO III - Preencher'!L83</f>
        <v>211.8</v>
      </c>
      <c r="L74" s="16">
        <f>'[1]TCE - ANEXO III - Preencher'!M83</f>
        <v>39.26</v>
      </c>
      <c r="M74" s="16">
        <f t="shared" si="7"/>
        <v>172.54000000000002</v>
      </c>
      <c r="N74" s="16">
        <f>'[1]TCE - ANEXO III - Preencher'!O83</f>
        <v>4.1900000000000004</v>
      </c>
      <c r="O74" s="16">
        <f>'[1]TCE - ANEXO III - Preencher'!P83</f>
        <v>0</v>
      </c>
      <c r="P74" s="17">
        <f t="shared" si="8"/>
        <v>4.1900000000000004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408.13720000000001</v>
      </c>
    </row>
    <row r="75" spans="1:28" s="4" customFormat="1" x14ac:dyDescent="0.2">
      <c r="A75" s="9">
        <f>IFERROR(VLOOKUP(B75,'[1]DADOS (OCULTAR)'!$Q$3:$S$103,3,0),"")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EMANUEL ANTONIO DE OLIVEIRA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5174-10</v>
      </c>
      <c r="G75" s="14" t="str">
        <f>IF('[1]TCE - ANEXO III - Preencher'!H84="","",'[1]TCE - ANEXO III - Preencher'!H84)</f>
        <v>03/2022</v>
      </c>
      <c r="H75" s="15">
        <f>'[1]TCE - ANEXO III - Preencher'!I84</f>
        <v>0</v>
      </c>
      <c r="I75" s="15">
        <f>'[1]TCE - ANEXO III - Preencher'!J84</f>
        <v>126.0384</v>
      </c>
      <c r="J75" s="15">
        <f>'[1]TCE - ANEXO III - Preencher'!K84</f>
        <v>0</v>
      </c>
      <c r="K75" s="16">
        <f>'[1]TCE - ANEXO III - Preencher'!L84</f>
        <v>211.8</v>
      </c>
      <c r="L75" s="16">
        <f>'[1]TCE - ANEXO III - Preencher'!M84</f>
        <v>24.24</v>
      </c>
      <c r="M75" s="16">
        <f t="shared" si="7"/>
        <v>187.56</v>
      </c>
      <c r="N75" s="16">
        <f>'[1]TCE - ANEXO III - Preencher'!O84</f>
        <v>4.1900000000000004</v>
      </c>
      <c r="O75" s="16">
        <f>'[1]TCE - ANEXO III - Preencher'!P84</f>
        <v>0</v>
      </c>
      <c r="P75" s="17">
        <f t="shared" si="8"/>
        <v>4.1900000000000004</v>
      </c>
      <c r="Q75" s="16">
        <f>'[1]TCE - ANEXO III - Preencher'!R84</f>
        <v>250.2</v>
      </c>
      <c r="R75" s="16">
        <f>'[1]TCE - ANEXO III - Preencher'!S84</f>
        <v>72.72</v>
      </c>
      <c r="S75" s="17">
        <f t="shared" si="9"/>
        <v>177.48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495.26839999999993</v>
      </c>
    </row>
    <row r="76" spans="1:28" s="4" customFormat="1" x14ac:dyDescent="0.2">
      <c r="A76" s="9">
        <f>IFERROR(VLOOKUP(B76,'[1]DADOS (OCULTAR)'!$Q$3:$S$103,3,0),"")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EMANUELL VICTOR OLIVEIRA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03/2022</v>
      </c>
      <c r="H76" s="15">
        <f>'[1]TCE - ANEXO III - Preencher'!I85</f>
        <v>0</v>
      </c>
      <c r="I76" s="15">
        <f>'[1]TCE - ANEXO III - Preencher'!J85</f>
        <v>116.352</v>
      </c>
      <c r="J76" s="15">
        <f>'[1]TCE - ANEXO III - Preencher'!K85</f>
        <v>0</v>
      </c>
      <c r="K76" s="16">
        <f>'[1]TCE - ANEXO III - Preencher'!L85</f>
        <v>211.8</v>
      </c>
      <c r="L76" s="16">
        <f>'[1]TCE - ANEXO III - Preencher'!M85</f>
        <v>24.24</v>
      </c>
      <c r="M76" s="16">
        <f t="shared" si="7"/>
        <v>187.56</v>
      </c>
      <c r="N76" s="16">
        <f>'[1]TCE - ANEXO III - Preencher'!O85</f>
        <v>4.1900000000000004</v>
      </c>
      <c r="O76" s="16">
        <f>'[1]TCE - ANEXO III - Preencher'!P85</f>
        <v>0</v>
      </c>
      <c r="P76" s="17">
        <f t="shared" si="8"/>
        <v>4.1900000000000004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308.10200000000003</v>
      </c>
    </row>
    <row r="77" spans="1:28" s="4" customFormat="1" x14ac:dyDescent="0.2">
      <c r="A77" s="9">
        <f>IFERROR(VLOOKUP(B77,'[1]DADOS (OCULTAR)'!$Q$3:$S$103,3,0),"")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EMANUELLA FERNANDES VIEIRA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03/2022</v>
      </c>
      <c r="H77" s="15">
        <f>'[1]TCE - ANEXO III - Preencher'!I86</f>
        <v>0</v>
      </c>
      <c r="I77" s="15">
        <f>'[1]TCE - ANEXO III - Preencher'!J86</f>
        <v>124.85680000000001</v>
      </c>
      <c r="J77" s="15">
        <f>'[1]TCE - ANEXO III - Preencher'!K86</f>
        <v>0</v>
      </c>
      <c r="K77" s="16">
        <f>'[1]TCE - ANEXO III - Preencher'!L86</f>
        <v>211.8</v>
      </c>
      <c r="L77" s="16">
        <f>'[1]TCE - ANEXO III - Preencher'!M86</f>
        <v>24.24</v>
      </c>
      <c r="M77" s="16">
        <f t="shared" si="7"/>
        <v>187.56</v>
      </c>
      <c r="N77" s="16">
        <f>'[1]TCE - ANEXO III - Preencher'!O86</f>
        <v>4.1900000000000004</v>
      </c>
      <c r="O77" s="16">
        <f>'[1]TCE - ANEXO III - Preencher'!P86</f>
        <v>0</v>
      </c>
      <c r="P77" s="17">
        <f t="shared" si="8"/>
        <v>4.1900000000000004</v>
      </c>
      <c r="Q77" s="16">
        <f>'[1]TCE - ANEXO III - Preencher'!R86</f>
        <v>280</v>
      </c>
      <c r="R77" s="16">
        <f>'[1]TCE - ANEXO III - Preencher'!S86</f>
        <v>50.4</v>
      </c>
      <c r="S77" s="17">
        <f t="shared" si="9"/>
        <v>229.6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546.20680000000004</v>
      </c>
    </row>
    <row r="78" spans="1:28" s="4" customFormat="1" x14ac:dyDescent="0.2">
      <c r="A78" s="9">
        <f>IFERROR(VLOOKUP(B78,'[1]DADOS (OCULTAR)'!$Q$3:$S$103,3,0),"")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EMANUELLE DE CANDIDA SOARES PEREIRA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 t="str">
        <f>IF('[1]TCE - ANEXO III - Preencher'!H87="","",'[1]TCE - ANEXO III - Preencher'!H87)</f>
        <v>03/2022</v>
      </c>
      <c r="H78" s="15">
        <f>'[1]TCE - ANEXO III - Preencher'!I87</f>
        <v>0</v>
      </c>
      <c r="I78" s="15">
        <f>'[1]TCE - ANEXO III - Preencher'!J87</f>
        <v>362.1352</v>
      </c>
      <c r="J78" s="15">
        <f>'[1]TCE - ANEXO III - Preencher'!K87</f>
        <v>0</v>
      </c>
      <c r="K78" s="16">
        <f>'[1]TCE - ANEXO III - Preencher'!L87</f>
        <v>110</v>
      </c>
      <c r="L78" s="16">
        <f>'[1]TCE - ANEXO III - Preencher'!M87</f>
        <v>6.34</v>
      </c>
      <c r="M78" s="16">
        <f t="shared" si="7"/>
        <v>103.66</v>
      </c>
      <c r="N78" s="16">
        <f>'[1]TCE - ANEXO III - Preencher'!O87</f>
        <v>4.1900000000000004</v>
      </c>
      <c r="O78" s="16">
        <f>'[1]TCE - ANEXO III - Preencher'!P87</f>
        <v>0</v>
      </c>
      <c r="P78" s="17">
        <f t="shared" si="8"/>
        <v>4.1900000000000004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469.98520000000002</v>
      </c>
    </row>
    <row r="79" spans="1:28" s="4" customFormat="1" x14ac:dyDescent="0.2">
      <c r="A79" s="9">
        <f>IFERROR(VLOOKUP(B79,'[1]DADOS (OCULTAR)'!$Q$3:$S$103,3,0),"")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ERICA JANAINA DE ARAUJO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03/2022</v>
      </c>
      <c r="H79" s="15">
        <f>'[1]TCE - ANEXO III - Preencher'!I88</f>
        <v>0</v>
      </c>
      <c r="I79" s="15">
        <f>'[1]TCE - ANEXO III - Preencher'!J88</f>
        <v>308.7056</v>
      </c>
      <c r="J79" s="15">
        <f>'[1]TCE - ANEXO III - Preencher'!K88</f>
        <v>0</v>
      </c>
      <c r="K79" s="16">
        <f>'[1]TCE - ANEXO III - Preencher'!L88</f>
        <v>211.8</v>
      </c>
      <c r="L79" s="16">
        <f>'[1]TCE - ANEXO III - Preencher'!M88</f>
        <v>3.08</v>
      </c>
      <c r="M79" s="16">
        <f t="shared" si="7"/>
        <v>208.72</v>
      </c>
      <c r="N79" s="16">
        <f>'[1]TCE - ANEXO III - Preencher'!O88</f>
        <v>4.1900000000000004</v>
      </c>
      <c r="O79" s="16">
        <f>'[1]TCE - ANEXO III - Preencher'!P88</f>
        <v>0</v>
      </c>
      <c r="P79" s="17">
        <f t="shared" si="8"/>
        <v>4.1900000000000004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99.84</v>
      </c>
      <c r="U79" s="16">
        <f>'[1]TCE - ANEXO III - Preencher'!V88</f>
        <v>0</v>
      </c>
      <c r="V79" s="17">
        <f t="shared" si="10"/>
        <v>99.84</v>
      </c>
      <c r="W79" s="18" t="str">
        <f>IF('[1]TCE - ANEXO III - Preencher'!X88="","",'[1]TCE - ANEXO III - Preencher'!X88)</f>
        <v>AUXÍLIO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621.45560000000012</v>
      </c>
    </row>
    <row r="80" spans="1:28" s="4" customFormat="1" x14ac:dyDescent="0.2">
      <c r="A80" s="9">
        <f>IFERROR(VLOOKUP(B80,'[1]DADOS (OCULTAR)'!$Q$3:$S$103,3,0),"")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ERISSON SILVA DO NASCIMENTO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5151-10</v>
      </c>
      <c r="G80" s="14" t="str">
        <f>IF('[1]TCE - ANEXO III - Preencher'!H89="","",'[1]TCE - ANEXO III - Preencher'!H89)</f>
        <v>03/2022</v>
      </c>
      <c r="H80" s="15">
        <f>'[1]TCE - ANEXO III - Preencher'!I89</f>
        <v>0</v>
      </c>
      <c r="I80" s="15">
        <f>'[1]TCE - ANEXO III - Preencher'!J89</f>
        <v>132.38319999999999</v>
      </c>
      <c r="J80" s="15">
        <f>'[1]TCE - ANEXO III - Preencher'!K89</f>
        <v>0</v>
      </c>
      <c r="K80" s="16">
        <f>'[1]TCE - ANEXO III - Preencher'!L89</f>
        <v>211.8</v>
      </c>
      <c r="L80" s="16">
        <f>'[1]TCE - ANEXO III - Preencher'!M89</f>
        <v>24.24</v>
      </c>
      <c r="M80" s="16">
        <f t="shared" si="7"/>
        <v>187.56</v>
      </c>
      <c r="N80" s="16">
        <f>'[1]TCE - ANEXO III - Preencher'!O89</f>
        <v>4.1900000000000004</v>
      </c>
      <c r="O80" s="16">
        <f>'[1]TCE - ANEXO III - Preencher'!P89</f>
        <v>0</v>
      </c>
      <c r="P80" s="17">
        <f t="shared" si="8"/>
        <v>4.1900000000000004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324.13319999999999</v>
      </c>
    </row>
    <row r="81" spans="1:28" s="4" customFormat="1" x14ac:dyDescent="0.2">
      <c r="A81" s="9">
        <f>IFERROR(VLOOKUP(B81,'[1]DADOS (OCULTAR)'!$Q$3:$S$103,3,0),"")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EUNICE BEATRIZ DA SILVA FREITAS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 t="str">
        <f>IF('[1]TCE - ANEXO III - Preencher'!H90="","",'[1]TCE - ANEXO III - Preencher'!H90)</f>
        <v>03/2022</v>
      </c>
      <c r="H81" s="15">
        <f>'[1]TCE - ANEXO III - Preencher'!I90</f>
        <v>0</v>
      </c>
      <c r="I81" s="15">
        <f>'[1]TCE - ANEXO III - Preencher'!J90</f>
        <v>256.34480000000002</v>
      </c>
      <c r="J81" s="15">
        <f>'[1]TCE - ANEXO III - Preencher'!K90</f>
        <v>0</v>
      </c>
      <c r="K81" s="16">
        <f>'[1]TCE - ANEXO III - Preencher'!L90</f>
        <v>211.8</v>
      </c>
      <c r="L81" s="16">
        <f>'[1]TCE - ANEXO III - Preencher'!M90</f>
        <v>2.86</v>
      </c>
      <c r="M81" s="16">
        <f t="shared" si="7"/>
        <v>208.94</v>
      </c>
      <c r="N81" s="16">
        <f>'[1]TCE - ANEXO III - Preencher'!O90</f>
        <v>4.1900000000000004</v>
      </c>
      <c r="O81" s="16">
        <f>'[1]TCE - ANEXO III - Preencher'!P90</f>
        <v>0</v>
      </c>
      <c r="P81" s="17">
        <f t="shared" si="8"/>
        <v>4.1900000000000004</v>
      </c>
      <c r="Q81" s="16">
        <f>'[1]TCE - ANEXO III - Preencher'!R90</f>
        <v>143</v>
      </c>
      <c r="R81" s="16">
        <f>'[1]TCE - ANEXO III - Preencher'!S90</f>
        <v>97.2</v>
      </c>
      <c r="S81" s="17">
        <f t="shared" si="9"/>
        <v>45.8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515.27480000000003</v>
      </c>
    </row>
    <row r="82" spans="1:28" s="4" customFormat="1" x14ac:dyDescent="0.2">
      <c r="A82" s="9">
        <f>IFERROR(VLOOKUP(B82,'[1]DADOS (OCULTAR)'!$Q$3:$S$103,3,0),"")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FABIANA CRISTINA ALVES DE OLIVEIRA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4110-10</v>
      </c>
      <c r="G82" s="14" t="str">
        <f>IF('[1]TCE - ANEXO III - Preencher'!H91="","",'[1]TCE - ANEXO III - Preencher'!H91)</f>
        <v>03/2022</v>
      </c>
      <c r="H82" s="15">
        <f>'[1]TCE - ANEXO III - Preencher'!I91</f>
        <v>0</v>
      </c>
      <c r="I82" s="15">
        <f>'[1]TCE - ANEXO III - Preencher'!J91</f>
        <v>137.5856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4</v>
      </c>
      <c r="O82" s="16">
        <f>'[1]TCE - ANEXO III - Preencher'!P91</f>
        <v>0</v>
      </c>
      <c r="P82" s="17">
        <f t="shared" si="8"/>
        <v>4</v>
      </c>
      <c r="Q82" s="16">
        <f>'[1]TCE - ANEXO III - Preencher'!R91</f>
        <v>250.2</v>
      </c>
      <c r="R82" s="16">
        <f>'[1]TCE - ANEXO III - Preencher'!S91</f>
        <v>72.72</v>
      </c>
      <c r="S82" s="17">
        <f t="shared" si="9"/>
        <v>177.48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319.06560000000002</v>
      </c>
    </row>
    <row r="83" spans="1:28" s="4" customFormat="1" x14ac:dyDescent="0.2">
      <c r="A83" s="9">
        <f>IFERROR(VLOOKUP(B83,'[1]DADOS (OCULTAR)'!$Q$3:$S$103,3,0),"")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FABIANA MARIA DE SOUZA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03/2022</v>
      </c>
      <c r="H83" s="15">
        <f>'[1]TCE - ANEXO III - Preencher'!I92</f>
        <v>0</v>
      </c>
      <c r="I83" s="15">
        <f>'[1]TCE - ANEXO III - Preencher'!J92</f>
        <v>263.32240000000002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4</v>
      </c>
      <c r="O83" s="16">
        <f>'[1]TCE - ANEXO III - Preencher'!P92</f>
        <v>0</v>
      </c>
      <c r="P83" s="17">
        <f t="shared" si="8"/>
        <v>4</v>
      </c>
      <c r="Q83" s="16">
        <f>'[1]TCE - ANEXO III - Preencher'!R92</f>
        <v>12.4</v>
      </c>
      <c r="R83" s="16">
        <f>'[1]TCE - ANEXO III - Preencher'!S92</f>
        <v>0</v>
      </c>
      <c r="S83" s="17">
        <f t="shared" si="9"/>
        <v>12.4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279.72239999999999</v>
      </c>
    </row>
    <row r="84" spans="1:28" s="4" customFormat="1" x14ac:dyDescent="0.2">
      <c r="A84" s="9">
        <f>IFERROR(VLOOKUP(B84,'[1]DADOS (OCULTAR)'!$Q$3:$S$103,3,0),"")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FELIPE DIEGO SANTOS FONSECA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 t="str">
        <f>IF('[1]TCE - ANEXO III - Preencher'!H93="","",'[1]TCE - ANEXO III - Preencher'!H93)</f>
        <v>03/2022</v>
      </c>
      <c r="H84" s="15">
        <f>'[1]TCE - ANEXO III - Preencher'!I93</f>
        <v>0</v>
      </c>
      <c r="I84" s="15">
        <f>'[1]TCE - ANEXO III - Preencher'!J93</f>
        <v>269.28879999999998</v>
      </c>
      <c r="J84" s="15">
        <f>'[1]TCE - ANEXO III - Preencher'!K93</f>
        <v>0</v>
      </c>
      <c r="K84" s="16">
        <f>'[1]TCE - ANEXO III - Preencher'!L93</f>
        <v>211.8</v>
      </c>
      <c r="L84" s="16">
        <f>'[1]TCE - ANEXO III - Preencher'!M93</f>
        <v>12.67</v>
      </c>
      <c r="M84" s="16">
        <f t="shared" si="7"/>
        <v>199.13000000000002</v>
      </c>
      <c r="N84" s="16">
        <f>'[1]TCE - ANEXO III - Preencher'!O93</f>
        <v>4</v>
      </c>
      <c r="O84" s="16">
        <f>'[1]TCE - ANEXO III - Preencher'!P93</f>
        <v>0</v>
      </c>
      <c r="P84" s="17">
        <f t="shared" si="8"/>
        <v>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472.41880000000003</v>
      </c>
    </row>
    <row r="85" spans="1:28" s="4" customFormat="1" x14ac:dyDescent="0.2">
      <c r="A85" s="9">
        <f>IFERROR(VLOOKUP(B85,'[1]DADOS (OCULTAR)'!$Q$3:$S$103,3,0),"")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FELIPE WELISON PEREIRA SALES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03/2022</v>
      </c>
      <c r="H85" s="15">
        <f>'[1]TCE - ANEXO III - Preencher'!I94</f>
        <v>0</v>
      </c>
      <c r="I85" s="15">
        <f>'[1]TCE - ANEXO III - Preencher'!J94</f>
        <v>125.13200000000001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4</v>
      </c>
      <c r="O85" s="16">
        <f>'[1]TCE - ANEXO III - Preencher'!P94</f>
        <v>0</v>
      </c>
      <c r="P85" s="17">
        <f t="shared" si="8"/>
        <v>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129.13200000000001</v>
      </c>
    </row>
    <row r="86" spans="1:28" s="4" customFormat="1" x14ac:dyDescent="0.2">
      <c r="A86" s="9">
        <f>IFERROR(VLOOKUP(B86,'[1]DADOS (OCULTAR)'!$Q$3:$S$103,3,0),"")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FLAVIA GABRIELA MACEDO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5211-30</v>
      </c>
      <c r="G86" s="14" t="str">
        <f>IF('[1]TCE - ANEXO III - Preencher'!H95="","",'[1]TCE - ANEXO III - Preencher'!H95)</f>
        <v>03/2022</v>
      </c>
      <c r="H86" s="15">
        <f>'[1]TCE - ANEXO III - Preencher'!I95</f>
        <v>0</v>
      </c>
      <c r="I86" s="15">
        <f>'[1]TCE - ANEXO III - Preencher'!J95</f>
        <v>108.4776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4</v>
      </c>
      <c r="O86" s="16">
        <f>'[1]TCE - ANEXO III - Preencher'!P95</f>
        <v>0</v>
      </c>
      <c r="P86" s="17">
        <f t="shared" si="8"/>
        <v>4</v>
      </c>
      <c r="Q86" s="16">
        <f>'[1]TCE - ANEXO III - Preencher'!R95</f>
        <v>159.4</v>
      </c>
      <c r="R86" s="16">
        <f>'[1]TCE - ANEXO III - Preencher'!S95</f>
        <v>72.72</v>
      </c>
      <c r="S86" s="17">
        <f t="shared" si="9"/>
        <v>86.68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199.1576</v>
      </c>
    </row>
    <row r="87" spans="1:28" s="4" customFormat="1" x14ac:dyDescent="0.2">
      <c r="A87" s="9">
        <f>IFERROR(VLOOKUP(B87,'[1]DADOS (OCULTAR)'!$Q$3:$S$103,3,0),"")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FRANCISCO EWERTON DOS SANTOS SOBREIRA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03/2022</v>
      </c>
      <c r="H87" s="15">
        <f>'[1]TCE - ANEXO III - Preencher'!I96</f>
        <v>0</v>
      </c>
      <c r="I87" s="15">
        <f>'[1]TCE - ANEXO III - Preencher'!J96</f>
        <v>383.75760000000002</v>
      </c>
      <c r="J87" s="15">
        <f>'[1]TCE - ANEXO III - Preencher'!K96</f>
        <v>0</v>
      </c>
      <c r="K87" s="16">
        <f>'[1]TCE - ANEXO III - Preencher'!L96</f>
        <v>211.8</v>
      </c>
      <c r="L87" s="16">
        <f>'[1]TCE - ANEXO III - Preencher'!M96</f>
        <v>6.34</v>
      </c>
      <c r="M87" s="16">
        <f t="shared" si="7"/>
        <v>205.46</v>
      </c>
      <c r="N87" s="16">
        <f>'[1]TCE - ANEXO III - Preencher'!O96</f>
        <v>4</v>
      </c>
      <c r="O87" s="16">
        <f>'[1]TCE - ANEXO III - Preencher'!P96</f>
        <v>0</v>
      </c>
      <c r="P87" s="17">
        <f t="shared" si="8"/>
        <v>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593.21760000000006</v>
      </c>
    </row>
    <row r="88" spans="1:28" s="4" customFormat="1" x14ac:dyDescent="0.2">
      <c r="A88" s="9">
        <f>IFERROR(VLOOKUP(B88,'[1]DADOS (OCULTAR)'!$Q$3:$S$103,3,0),"")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GEANE RAMOS DO CARMO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3226-05</v>
      </c>
      <c r="G88" s="14" t="str">
        <f>IF('[1]TCE - ANEXO III - Preencher'!H97="","",'[1]TCE - ANEXO III - Preencher'!H97)</f>
        <v>03/2022</v>
      </c>
      <c r="H88" s="15">
        <f>'[1]TCE - ANEXO III - Preencher'!I97</f>
        <v>0</v>
      </c>
      <c r="I88" s="15">
        <f>'[1]TCE - ANEXO III - Preencher'!J97</f>
        <v>115.8584</v>
      </c>
      <c r="J88" s="15">
        <f>'[1]TCE - ANEXO III - Preencher'!K97</f>
        <v>0</v>
      </c>
      <c r="K88" s="16">
        <f>'[1]TCE - ANEXO III - Preencher'!L97</f>
        <v>110</v>
      </c>
      <c r="L88" s="16">
        <f>'[1]TCE - ANEXO III - Preencher'!M97</f>
        <v>24.24</v>
      </c>
      <c r="M88" s="16">
        <f t="shared" si="7"/>
        <v>85.76</v>
      </c>
      <c r="N88" s="16">
        <f>'[1]TCE - ANEXO III - Preencher'!O97</f>
        <v>4</v>
      </c>
      <c r="O88" s="16">
        <f>'[1]TCE - ANEXO III - Preencher'!P97</f>
        <v>0</v>
      </c>
      <c r="P88" s="17">
        <f t="shared" si="8"/>
        <v>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205.61840000000001</v>
      </c>
    </row>
    <row r="89" spans="1:28" s="4" customFormat="1" x14ac:dyDescent="0.2">
      <c r="A89" s="9">
        <f>IFERROR(VLOOKUP(B89,'[1]DADOS (OCULTAR)'!$Q$3:$S$103,3,0),"")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GLAUCIA KELLY MOURA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5152-05</v>
      </c>
      <c r="G89" s="14" t="str">
        <f>IF('[1]TCE - ANEXO III - Preencher'!H98="","",'[1]TCE - ANEXO III - Preencher'!H98)</f>
        <v>03/2022</v>
      </c>
      <c r="H89" s="15">
        <f>'[1]TCE - ANEXO III - Preencher'!I98</f>
        <v>0</v>
      </c>
      <c r="I89" s="15">
        <f>'[1]TCE - ANEXO III - Preencher'!J98</f>
        <v>134.94720000000001</v>
      </c>
      <c r="J89" s="15">
        <f>'[1]TCE - ANEXO III - Preencher'!K98</f>
        <v>0</v>
      </c>
      <c r="K89" s="16">
        <f>'[1]TCE - ANEXO III - Preencher'!L98</f>
        <v>211.8</v>
      </c>
      <c r="L89" s="16">
        <f>'[1]TCE - ANEXO III - Preencher'!M98</f>
        <v>24.24</v>
      </c>
      <c r="M89" s="16">
        <f t="shared" si="7"/>
        <v>187.56</v>
      </c>
      <c r="N89" s="16">
        <f>'[1]TCE - ANEXO III - Preencher'!O98</f>
        <v>4</v>
      </c>
      <c r="O89" s="16">
        <f>'[1]TCE - ANEXO III - Preencher'!P98</f>
        <v>0</v>
      </c>
      <c r="P89" s="17">
        <f t="shared" si="8"/>
        <v>4</v>
      </c>
      <c r="Q89" s="16">
        <f>'[1]TCE - ANEXO III - Preencher'!R98</f>
        <v>135.4</v>
      </c>
      <c r="R89" s="16">
        <f>'[1]TCE - ANEXO III - Preencher'!S98</f>
        <v>72.72</v>
      </c>
      <c r="S89" s="17">
        <f t="shared" si="9"/>
        <v>62.680000000000007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389.18720000000002</v>
      </c>
    </row>
    <row r="90" spans="1:28" s="4" customFormat="1" x14ac:dyDescent="0.2">
      <c r="A90" s="9">
        <f>IFERROR(VLOOKUP(B90,'[1]DADOS (OCULTAR)'!$Q$3:$S$103,3,0),"")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GLEYCE KELLY DA SILVA VIANA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03/2022</v>
      </c>
      <c r="H90" s="15">
        <f>'[1]TCE - ANEXO III - Preencher'!I99</f>
        <v>0</v>
      </c>
      <c r="I90" s="15">
        <f>'[1]TCE - ANEXO III - Preencher'!J99</f>
        <v>121.1632</v>
      </c>
      <c r="J90" s="15">
        <f>'[1]TCE - ANEXO III - Preencher'!K99</f>
        <v>0</v>
      </c>
      <c r="K90" s="16">
        <f>'[1]TCE - ANEXO III - Preencher'!L99</f>
        <v>211.8</v>
      </c>
      <c r="L90" s="16">
        <f>'[1]TCE - ANEXO III - Preencher'!M99</f>
        <v>24.24</v>
      </c>
      <c r="M90" s="16">
        <f t="shared" si="7"/>
        <v>187.56</v>
      </c>
      <c r="N90" s="16">
        <f>'[1]TCE - ANEXO III - Preencher'!O99</f>
        <v>4</v>
      </c>
      <c r="O90" s="16">
        <f>'[1]TCE - ANEXO III - Preencher'!P99</f>
        <v>0</v>
      </c>
      <c r="P90" s="17">
        <f t="shared" si="8"/>
        <v>4</v>
      </c>
      <c r="Q90" s="16">
        <f>'[1]TCE - ANEXO III - Preencher'!R99</f>
        <v>135.4</v>
      </c>
      <c r="R90" s="16">
        <f>'[1]TCE - ANEXO III - Preencher'!S99</f>
        <v>72.72</v>
      </c>
      <c r="S90" s="17">
        <f t="shared" si="9"/>
        <v>62.680000000000007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375.40320000000003</v>
      </c>
    </row>
    <row r="91" spans="1:28" s="4" customFormat="1" x14ac:dyDescent="0.2">
      <c r="A91" s="9">
        <f>IFERROR(VLOOKUP(B91,'[1]DADOS (OCULTAR)'!$Q$3:$S$103,3,0),"")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GRACIANO LUCAS DA COSTA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03/2022</v>
      </c>
      <c r="H91" s="15">
        <f>'[1]TCE - ANEXO III - Preencher'!I100</f>
        <v>0</v>
      </c>
      <c r="I91" s="15">
        <f>'[1]TCE - ANEXO III - Preencher'!J100</f>
        <v>344.6952</v>
      </c>
      <c r="J91" s="15">
        <f>'[1]TCE - ANEXO III - Preencher'!K100</f>
        <v>0</v>
      </c>
      <c r="K91" s="16">
        <f>'[1]TCE - ANEXO III - Preencher'!L100</f>
        <v>211.8</v>
      </c>
      <c r="L91" s="16">
        <f>'[1]TCE - ANEXO III - Preencher'!M100</f>
        <v>6.34</v>
      </c>
      <c r="M91" s="16">
        <f t="shared" si="7"/>
        <v>205.46</v>
      </c>
      <c r="N91" s="16">
        <f>'[1]TCE - ANEXO III - Preencher'!O100</f>
        <v>4</v>
      </c>
      <c r="O91" s="16">
        <f>'[1]TCE - ANEXO III - Preencher'!P100</f>
        <v>0</v>
      </c>
      <c r="P91" s="17">
        <f t="shared" si="8"/>
        <v>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554.15520000000004</v>
      </c>
    </row>
    <row r="92" spans="1:28" s="4" customFormat="1" x14ac:dyDescent="0.2">
      <c r="A92" s="9">
        <f>IFERROR(VLOOKUP(B92,'[1]DADOS (OCULTAR)'!$Q$3:$S$103,3,0),"")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GRACIELLEY MARIA DO MONTE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 t="str">
        <f>IF('[1]TCE - ANEXO III - Preencher'!H101="","",'[1]TCE - ANEXO III - Preencher'!H101)</f>
        <v>03/2022</v>
      </c>
      <c r="H92" s="15">
        <f>'[1]TCE - ANEXO III - Preencher'!I101</f>
        <v>0</v>
      </c>
      <c r="I92" s="15">
        <f>'[1]TCE - ANEXO III - Preencher'!J101</f>
        <v>300.23039999999997</v>
      </c>
      <c r="J92" s="15">
        <f>'[1]TCE - ANEXO III - Preencher'!K101</f>
        <v>0</v>
      </c>
      <c r="K92" s="16">
        <f>'[1]TCE - ANEXO III - Preencher'!L101</f>
        <v>110</v>
      </c>
      <c r="L92" s="16">
        <f>'[1]TCE - ANEXO III - Preencher'!M101</f>
        <v>3.08</v>
      </c>
      <c r="M92" s="16">
        <f t="shared" si="7"/>
        <v>106.92</v>
      </c>
      <c r="N92" s="16">
        <f>'[1]TCE - ANEXO III - Preencher'!O101</f>
        <v>4</v>
      </c>
      <c r="O92" s="16">
        <f>'[1]TCE - ANEXO III - Preencher'!P101</f>
        <v>0</v>
      </c>
      <c r="P92" s="17">
        <f t="shared" si="8"/>
        <v>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411.15039999999999</v>
      </c>
    </row>
    <row r="93" spans="1:28" s="4" customFormat="1" x14ac:dyDescent="0.2">
      <c r="A93" s="9">
        <f>IFERROR(VLOOKUP(B93,'[1]DADOS (OCULTAR)'!$Q$3:$S$103,3,0),"")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GUSTAVO HENRIQUE FERREIRA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5211-30</v>
      </c>
      <c r="G93" s="14" t="str">
        <f>IF('[1]TCE - ANEXO III - Preencher'!H102="","",'[1]TCE - ANEXO III - Preencher'!H102)</f>
        <v>03/2022</v>
      </c>
      <c r="H93" s="15">
        <f>'[1]TCE - ANEXO III - Preencher'!I102</f>
        <v>0</v>
      </c>
      <c r="I93" s="15">
        <f>'[1]TCE - ANEXO III - Preencher'!J102</f>
        <v>112.8272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116.8272</v>
      </c>
    </row>
    <row r="94" spans="1:28" s="4" customFormat="1" x14ac:dyDescent="0.2">
      <c r="A94" s="9">
        <f>IFERROR(VLOOKUP(B94,'[1]DADOS (OCULTAR)'!$Q$3:$S$103,3,0),"")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HAYANNY FERNANDA DE LIMA ABREU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 t="str">
        <f>IF('[1]TCE - ANEXO III - Preencher'!H103="","",'[1]TCE - ANEXO III - Preencher'!H103)</f>
        <v>03/2022</v>
      </c>
      <c r="H94" s="15">
        <f>'[1]TCE - ANEXO III - Preencher'!I103</f>
        <v>0</v>
      </c>
      <c r="I94" s="15">
        <f>'[1]TCE - ANEXO III - Preencher'!J103</f>
        <v>177.91040000000001</v>
      </c>
      <c r="J94" s="15">
        <f>'[1]TCE - ANEXO III - Preencher'!K103</f>
        <v>0</v>
      </c>
      <c r="K94" s="16">
        <f>'[1]TCE - ANEXO III - Preencher'!L103</f>
        <v>211.8</v>
      </c>
      <c r="L94" s="16">
        <f>'[1]TCE - ANEXO III - Preencher'!M103</f>
        <v>2.39</v>
      </c>
      <c r="M94" s="16">
        <f t="shared" si="7"/>
        <v>209.41000000000003</v>
      </c>
      <c r="N94" s="16">
        <f>'[1]TCE - ANEXO III - Preencher'!O103</f>
        <v>4</v>
      </c>
      <c r="O94" s="16">
        <f>'[1]TCE - ANEXO III - Preencher'!P103</f>
        <v>0</v>
      </c>
      <c r="P94" s="17">
        <f t="shared" si="8"/>
        <v>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391.32040000000006</v>
      </c>
    </row>
    <row r="95" spans="1:28" s="4" customFormat="1" x14ac:dyDescent="0.2">
      <c r="A95" s="9">
        <f>IFERROR(VLOOKUP(B95,'[1]DADOS (OCULTAR)'!$Q$3:$S$103,3,0),"")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HELENO CABRAL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7155-05</v>
      </c>
      <c r="G95" s="14" t="str">
        <f>IF('[1]TCE - ANEXO III - Preencher'!H104="","",'[1]TCE - ANEXO III - Preencher'!H104)</f>
        <v>03/2022</v>
      </c>
      <c r="H95" s="15">
        <f>'[1]TCE - ANEXO III - Preencher'!I104</f>
        <v>0</v>
      </c>
      <c r="I95" s="15">
        <f>'[1]TCE - ANEXO III - Preencher'!J104</f>
        <v>157.86959999999999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4</v>
      </c>
      <c r="O95" s="16">
        <f>'[1]TCE - ANEXO III - Preencher'!P104</f>
        <v>0</v>
      </c>
      <c r="P95" s="17">
        <f t="shared" si="8"/>
        <v>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161.86959999999999</v>
      </c>
    </row>
    <row r="96" spans="1:28" s="4" customFormat="1" x14ac:dyDescent="0.2">
      <c r="A96" s="9">
        <f>IFERROR(VLOOKUP(B96,'[1]DADOS (OCULTAR)'!$Q$3:$S$103,3,0),"")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HELOISA RODRIGUES RIBEIRO DA SILVA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 t="str">
        <f>IF('[1]TCE - ANEXO III - Preencher'!H105="","",'[1]TCE - ANEXO III - Preencher'!H105)</f>
        <v>03/2022</v>
      </c>
      <c r="H96" s="15">
        <f>'[1]TCE - ANEXO III - Preencher'!I105</f>
        <v>0</v>
      </c>
      <c r="I96" s="15">
        <f>'[1]TCE - ANEXO III - Preencher'!J105</f>
        <v>690.51760000000002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4</v>
      </c>
      <c r="O96" s="16">
        <f>'[1]TCE - ANEXO III - Preencher'!P105</f>
        <v>0</v>
      </c>
      <c r="P96" s="17">
        <f t="shared" si="8"/>
        <v>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694.51760000000002</v>
      </c>
    </row>
    <row r="97" spans="1:28" s="4" customFormat="1" x14ac:dyDescent="0.2">
      <c r="A97" s="9">
        <f>IFERROR(VLOOKUP(B97,'[1]DADOS (OCULTAR)'!$Q$3:$S$103,3,0),"")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HELYSANIA SHADYLLA SANTOS DE FARIAS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2251-24</v>
      </c>
      <c r="G97" s="14" t="str">
        <f>IF('[1]TCE - ANEXO III - Preencher'!H106="","",'[1]TCE - ANEXO III - Preencher'!H106)</f>
        <v>03/2022</v>
      </c>
      <c r="H97" s="15">
        <f>'[1]TCE - ANEXO III - Preencher'!I106</f>
        <v>0</v>
      </c>
      <c r="I97" s="15">
        <f>'[1]TCE - ANEXO III - Preencher'!J106</f>
        <v>959.6160000000001</v>
      </c>
      <c r="J97" s="15">
        <f>'[1]TCE - ANEXO III - Preencher'!K106</f>
        <v>0</v>
      </c>
      <c r="K97" s="16">
        <f>'[1]TCE - ANEXO III - Preencher'!L106</f>
        <v>197.5</v>
      </c>
      <c r="L97" s="16">
        <f>'[1]TCE - ANEXO III - Preencher'!M106</f>
        <v>15.84</v>
      </c>
      <c r="M97" s="16">
        <f t="shared" si="7"/>
        <v>181.66</v>
      </c>
      <c r="N97" s="16">
        <f>'[1]TCE - ANEXO III - Preencher'!O106</f>
        <v>4.1900000000000004</v>
      </c>
      <c r="O97" s="16">
        <f>'[1]TCE - ANEXO III - Preencher'!P106</f>
        <v>0</v>
      </c>
      <c r="P97" s="17">
        <f t="shared" si="8"/>
        <v>4.1900000000000004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1145.4660000000001</v>
      </c>
    </row>
    <row r="98" spans="1:28" s="4" customFormat="1" x14ac:dyDescent="0.2">
      <c r="A98" s="9">
        <f>IFERROR(VLOOKUP(B98,'[1]DADOS (OCULTAR)'!$Q$3:$S$103,3,0),"")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HENRIQUE NOVAES FONSECA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 t="str">
        <f>IF('[1]TCE - ANEXO III - Preencher'!H107="","",'[1]TCE - ANEXO III - Preencher'!H107)</f>
        <v>03/2022</v>
      </c>
      <c r="H98" s="15">
        <f>'[1]TCE - ANEXO III - Preencher'!I107</f>
        <v>0</v>
      </c>
      <c r="I98" s="15">
        <f>'[1]TCE - ANEXO III - Preencher'!J107</f>
        <v>636.52879999999993</v>
      </c>
      <c r="J98" s="15">
        <f>'[1]TCE - ANEXO III - Preencher'!K107</f>
        <v>0</v>
      </c>
      <c r="K98" s="16">
        <f>'[1]TCE - ANEXO III - Preencher'!L107</f>
        <v>211.8</v>
      </c>
      <c r="L98" s="16">
        <f>'[1]TCE - ANEXO III - Preencher'!M107</f>
        <v>6.34</v>
      </c>
      <c r="M98" s="16">
        <f t="shared" si="7"/>
        <v>205.46</v>
      </c>
      <c r="N98" s="16">
        <f>'[1]TCE - ANEXO III - Preencher'!O107</f>
        <v>4.1900000000000004</v>
      </c>
      <c r="O98" s="16">
        <f>'[1]TCE - ANEXO III - Preencher'!P107</f>
        <v>0</v>
      </c>
      <c r="P98" s="17">
        <f t="shared" si="8"/>
        <v>4.1900000000000004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846.17880000000002</v>
      </c>
    </row>
    <row r="99" spans="1:28" s="4" customFormat="1" x14ac:dyDescent="0.2">
      <c r="A99" s="9">
        <f>IFERROR(VLOOKUP(B99,'[1]DADOS (OCULTAR)'!$Q$3:$S$103,3,0),"")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HONORIO DE QUEIROZ SANTOS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03/2022</v>
      </c>
      <c r="H99" s="15">
        <f>'[1]TCE - ANEXO III - Preencher'!I108</f>
        <v>0</v>
      </c>
      <c r="I99" s="15">
        <f>'[1]TCE - ANEXO III - Preencher'!J108</f>
        <v>121.1816</v>
      </c>
      <c r="J99" s="15">
        <f>'[1]TCE - ANEXO III - Preencher'!K108</f>
        <v>0</v>
      </c>
      <c r="K99" s="16">
        <f>'[1]TCE - ANEXO III - Preencher'!L108</f>
        <v>211.8</v>
      </c>
      <c r="L99" s="16">
        <f>'[1]TCE - ANEXO III - Preencher'!M108</f>
        <v>24.24</v>
      </c>
      <c r="M99" s="16">
        <f t="shared" si="7"/>
        <v>187.56</v>
      </c>
      <c r="N99" s="16">
        <f>'[1]TCE - ANEXO III - Preencher'!O108</f>
        <v>4.1900000000000004</v>
      </c>
      <c r="O99" s="16">
        <f>'[1]TCE - ANEXO III - Preencher'!P108</f>
        <v>0</v>
      </c>
      <c r="P99" s="17">
        <f t="shared" si="8"/>
        <v>4.1900000000000004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312.9316</v>
      </c>
    </row>
    <row r="100" spans="1:28" s="4" customFormat="1" x14ac:dyDescent="0.2">
      <c r="A100" s="9">
        <f>IFERROR(VLOOKUP(B100,'[1]DADOS (OCULTAR)'!$Q$3:$S$103,3,0),"")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HUGO LEIMIG JUNIOR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03/2022</v>
      </c>
      <c r="H100" s="15">
        <f>'[1]TCE - ANEXO III - Preencher'!I109</f>
        <v>0</v>
      </c>
      <c r="I100" s="15">
        <f>'[1]TCE - ANEXO III - Preencher'!J109</f>
        <v>772.88240000000008</v>
      </c>
      <c r="J100" s="15">
        <f>'[1]TCE - ANEXO III - Preencher'!K109</f>
        <v>0</v>
      </c>
      <c r="K100" s="16">
        <f>'[1]TCE - ANEXO III - Preencher'!L109</f>
        <v>110</v>
      </c>
      <c r="L100" s="16">
        <f>'[1]TCE - ANEXO III - Preencher'!M109</f>
        <v>28.51</v>
      </c>
      <c r="M100" s="16">
        <f t="shared" si="7"/>
        <v>81.489999999999995</v>
      </c>
      <c r="N100" s="16">
        <f>'[1]TCE - ANEXO III - Preencher'!O109</f>
        <v>4.1900000000000004</v>
      </c>
      <c r="O100" s="16">
        <f>'[1]TCE - ANEXO III - Preencher'!P109</f>
        <v>0</v>
      </c>
      <c r="P100" s="17">
        <f t="shared" si="8"/>
        <v>4.1900000000000004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858.56240000000014</v>
      </c>
    </row>
    <row r="101" spans="1:28" s="4" customFormat="1" x14ac:dyDescent="0.2">
      <c r="A101" s="9">
        <f>IFERROR(VLOOKUP(B101,'[1]DADOS (OCULTAR)'!$Q$3:$S$103,3,0),"")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IGOR DANTAS DE OLIVEIRA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03/2022</v>
      </c>
      <c r="H101" s="15">
        <f>'[1]TCE - ANEXO III - Preencher'!I110</f>
        <v>0</v>
      </c>
      <c r="I101" s="15">
        <f>'[1]TCE - ANEXO III - Preencher'!J110</f>
        <v>348.32080000000002</v>
      </c>
      <c r="J101" s="15">
        <f>'[1]TCE - ANEXO III - Preencher'!K110</f>
        <v>0</v>
      </c>
      <c r="K101" s="16">
        <f>'[1]TCE - ANEXO III - Preencher'!L110</f>
        <v>211.8</v>
      </c>
      <c r="L101" s="16">
        <f>'[1]TCE - ANEXO III - Preencher'!M110</f>
        <v>7.92</v>
      </c>
      <c r="M101" s="16">
        <f t="shared" si="7"/>
        <v>203.88000000000002</v>
      </c>
      <c r="N101" s="16">
        <f>'[1]TCE - ANEXO III - Preencher'!O110</f>
        <v>4.1900000000000004</v>
      </c>
      <c r="O101" s="16">
        <f>'[1]TCE - ANEXO III - Preencher'!P110</f>
        <v>0</v>
      </c>
      <c r="P101" s="17">
        <f t="shared" si="8"/>
        <v>4.1900000000000004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556.39080000000013</v>
      </c>
    </row>
    <row r="102" spans="1:28" s="4" customFormat="1" x14ac:dyDescent="0.2">
      <c r="A102" s="9">
        <f>IFERROR(VLOOKUP(B102,'[1]DADOS (OCULTAR)'!$Q$3:$S$103,3,0),"")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IGOR RODRIGUES BARBOSA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5174-10</v>
      </c>
      <c r="G102" s="14" t="str">
        <f>IF('[1]TCE - ANEXO III - Preencher'!H111="","",'[1]TCE - ANEXO III - Preencher'!H111)</f>
        <v>03/2022</v>
      </c>
      <c r="H102" s="15">
        <f>'[1]TCE - ANEXO III - Preencher'!I111</f>
        <v>0</v>
      </c>
      <c r="I102" s="15">
        <f>'[1]TCE - ANEXO III - Preencher'!J111</f>
        <v>124.8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4.1900000000000004</v>
      </c>
      <c r="O102" s="16">
        <f>'[1]TCE - ANEXO III - Preencher'!P111</f>
        <v>0</v>
      </c>
      <c r="P102" s="17">
        <f t="shared" si="8"/>
        <v>4.1900000000000004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128.99</v>
      </c>
    </row>
    <row r="103" spans="1:28" s="4" customFormat="1" x14ac:dyDescent="0.2">
      <c r="A103" s="9">
        <f>IFERROR(VLOOKUP(B103,'[1]DADOS (OCULTAR)'!$Q$3:$S$103,3,0),"")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ILKA VIRGINIA DA SILVA SOUZA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03/2022</v>
      </c>
      <c r="H103" s="15">
        <f>'[1]TCE - ANEXO III - Preencher'!I112</f>
        <v>0</v>
      </c>
      <c r="I103" s="15">
        <f>'[1]TCE - ANEXO III - Preencher'!J112</f>
        <v>132.9736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4</v>
      </c>
      <c r="O103" s="16">
        <f>'[1]TCE - ANEXO III - Preencher'!P112</f>
        <v>0</v>
      </c>
      <c r="P103" s="17">
        <f t="shared" si="8"/>
        <v>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136.9736</v>
      </c>
    </row>
    <row r="104" spans="1:28" s="4" customFormat="1" x14ac:dyDescent="0.2">
      <c r="A104" s="9">
        <f>IFERROR(VLOOKUP(B104,'[1]DADOS (OCULTAR)'!$Q$3:$S$103,3,0),"")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ISABEL CRISTINA NASCIMENTO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4110-10</v>
      </c>
      <c r="G104" s="14" t="str">
        <f>IF('[1]TCE - ANEXO III - Preencher'!H113="","",'[1]TCE - ANEXO III - Preencher'!H113)</f>
        <v>03/2022</v>
      </c>
      <c r="H104" s="15">
        <f>'[1]TCE - ANEXO III - Preencher'!I113</f>
        <v>0</v>
      </c>
      <c r="I104" s="15">
        <f>'[1]TCE - ANEXO III - Preencher'!J113</f>
        <v>130.29519999999999</v>
      </c>
      <c r="J104" s="15">
        <f>'[1]TCE - ANEXO III - Preencher'!K113</f>
        <v>0</v>
      </c>
      <c r="K104" s="16">
        <f>'[1]TCE - ANEXO III - Preencher'!L113</f>
        <v>211.8</v>
      </c>
      <c r="L104" s="16">
        <f>'[1]TCE - ANEXO III - Preencher'!M113</f>
        <v>24.24</v>
      </c>
      <c r="M104" s="16">
        <f t="shared" si="7"/>
        <v>187.56</v>
      </c>
      <c r="N104" s="16">
        <f>'[1]TCE - ANEXO III - Preencher'!O113</f>
        <v>4</v>
      </c>
      <c r="O104" s="16">
        <f>'[1]TCE - ANEXO III - Preencher'!P113</f>
        <v>0</v>
      </c>
      <c r="P104" s="17">
        <f t="shared" si="8"/>
        <v>4</v>
      </c>
      <c r="Q104" s="16">
        <f>'[1]TCE - ANEXO III - Preencher'!R113</f>
        <v>127.2</v>
      </c>
      <c r="R104" s="16">
        <f>'[1]TCE - ANEXO III - Preencher'!S113</f>
        <v>67.87</v>
      </c>
      <c r="S104" s="17">
        <f t="shared" si="9"/>
        <v>59.33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381.18519999999995</v>
      </c>
    </row>
    <row r="105" spans="1:28" s="4" customFormat="1" x14ac:dyDescent="0.2">
      <c r="A105" s="9">
        <f>IFERROR(VLOOKUP(B105,'[1]DADOS (OCULTAR)'!$Q$3:$S$103,3,0),"")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ISABEL TEREZA ALBERTIM DO REGO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2516-05</v>
      </c>
      <c r="G105" s="14" t="str">
        <f>IF('[1]TCE - ANEXO III - Preencher'!H114="","",'[1]TCE - ANEXO III - Preencher'!H114)</f>
        <v>03/2022</v>
      </c>
      <c r="H105" s="15">
        <f>'[1]TCE - ANEXO III - Preencher'!I114</f>
        <v>0</v>
      </c>
      <c r="I105" s="15">
        <f>'[1]TCE - ANEXO III - Preencher'!J114</f>
        <v>231.40719999999999</v>
      </c>
      <c r="J105" s="15">
        <f>'[1]TCE - ANEXO III - Preencher'!K114</f>
        <v>0</v>
      </c>
      <c r="K105" s="16">
        <f>'[1]TCE - ANEXO III - Preencher'!L114</f>
        <v>211.8</v>
      </c>
      <c r="L105" s="16">
        <f>'[1]TCE - ANEXO III - Preencher'!M114</f>
        <v>39.26</v>
      </c>
      <c r="M105" s="16">
        <f t="shared" si="7"/>
        <v>172.54000000000002</v>
      </c>
      <c r="N105" s="16">
        <f>'[1]TCE - ANEXO III - Preencher'!O114</f>
        <v>4</v>
      </c>
      <c r="O105" s="16">
        <f>'[1]TCE - ANEXO III - Preencher'!P114</f>
        <v>0</v>
      </c>
      <c r="P105" s="17">
        <f t="shared" si="8"/>
        <v>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407.94720000000001</v>
      </c>
    </row>
    <row r="106" spans="1:28" s="4" customFormat="1" x14ac:dyDescent="0.2">
      <c r="A106" s="9">
        <f>IFERROR(VLOOKUP(B106,'[1]DADOS (OCULTAR)'!$Q$3:$S$103,3,0),"")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ISABELE MONTEIRO CORDEIRO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 t="str">
        <f>IF('[1]TCE - ANEXO III - Preencher'!H115="","",'[1]TCE - ANEXO III - Preencher'!H115)</f>
        <v>03/2022</v>
      </c>
      <c r="H106" s="15">
        <f>'[1]TCE - ANEXO III - Preencher'!I115</f>
        <v>0</v>
      </c>
      <c r="I106" s="15">
        <f>'[1]TCE - ANEXO III - Preencher'!J115</f>
        <v>373.95839999999998</v>
      </c>
      <c r="J106" s="15">
        <f>'[1]TCE - ANEXO III - Preencher'!K115</f>
        <v>0</v>
      </c>
      <c r="K106" s="16">
        <f>'[1]TCE - ANEXO III - Preencher'!L115</f>
        <v>211.8</v>
      </c>
      <c r="L106" s="16">
        <f>'[1]TCE - ANEXO III - Preencher'!M115</f>
        <v>6.34</v>
      </c>
      <c r="M106" s="16">
        <f t="shared" si="7"/>
        <v>205.46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583.41840000000002</v>
      </c>
    </row>
    <row r="107" spans="1:28" s="4" customFormat="1" x14ac:dyDescent="0.2">
      <c r="A107" s="9">
        <f>IFERROR(VLOOKUP(B107,'[1]DADOS (OCULTAR)'!$Q$3:$S$103,3,0),"")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ISABELLA PINHEIRO LITVIN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 t="str">
        <f>IF('[1]TCE - ANEXO III - Preencher'!H116="","",'[1]TCE - ANEXO III - Preencher'!H116)</f>
        <v>03/2022</v>
      </c>
      <c r="H107" s="15">
        <f>'[1]TCE - ANEXO III - Preencher'!I116</f>
        <v>0</v>
      </c>
      <c r="I107" s="15">
        <f>'[1]TCE - ANEXO III - Preencher'!J116</f>
        <v>738.26</v>
      </c>
      <c r="J107" s="15">
        <f>'[1]TCE - ANEXO III - Preencher'!K116</f>
        <v>0</v>
      </c>
      <c r="K107" s="16">
        <f>'[1]TCE - ANEXO III - Preencher'!L116</f>
        <v>211.8</v>
      </c>
      <c r="L107" s="16">
        <f>'[1]TCE - ANEXO III - Preencher'!M116</f>
        <v>9.5</v>
      </c>
      <c r="M107" s="16">
        <f t="shared" si="7"/>
        <v>202.3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944.56</v>
      </c>
    </row>
    <row r="108" spans="1:28" s="4" customFormat="1" x14ac:dyDescent="0.2">
      <c r="A108" s="9">
        <f>IFERROR(VLOOKUP(B108,'[1]DADOS (OCULTAR)'!$Q$3:$S$103,3,0),"")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ITALA PAULA FEITOSA PRAZERES DOS SANTOS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 t="str">
        <f>IF('[1]TCE - ANEXO III - Preencher'!H117="","",'[1]TCE - ANEXO III - Preencher'!H117)</f>
        <v>03/2022</v>
      </c>
      <c r="H108" s="15">
        <f>'[1]TCE - ANEXO III - Preencher'!I117</f>
        <v>0</v>
      </c>
      <c r="I108" s="15">
        <f>'[1]TCE - ANEXO III - Preencher'!J117</f>
        <v>603.16480000000001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4</v>
      </c>
      <c r="O108" s="16">
        <f>'[1]TCE - ANEXO III - Preencher'!P117</f>
        <v>0</v>
      </c>
      <c r="P108" s="17">
        <f t="shared" si="8"/>
        <v>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607.16480000000001</v>
      </c>
    </row>
    <row r="109" spans="1:28" s="4" customFormat="1" x14ac:dyDescent="0.2">
      <c r="A109" s="9">
        <f>IFERROR(VLOOKUP(B109,'[1]DADOS (OCULTAR)'!$Q$3:$S$103,3,0),"")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IVONE MONTEIRO DE SOUZA LIMA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7155-05</v>
      </c>
      <c r="G109" s="14" t="str">
        <f>IF('[1]TCE - ANEXO III - Preencher'!H118="","",'[1]TCE - ANEXO III - Preencher'!H118)</f>
        <v>03/2022</v>
      </c>
      <c r="H109" s="15">
        <f>'[1]TCE - ANEXO III - Preencher'!I118</f>
        <v>0</v>
      </c>
      <c r="I109" s="15">
        <f>'[1]TCE - ANEXO III - Preencher'!J118</f>
        <v>160.28399999999999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192.8</v>
      </c>
      <c r="R109" s="16">
        <f>'[1]TCE - ANEXO III - Preencher'!S118</f>
        <v>82.77</v>
      </c>
      <c r="S109" s="17">
        <f t="shared" si="9"/>
        <v>110.03000000000002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274.31400000000002</v>
      </c>
    </row>
    <row r="110" spans="1:28" s="4" customFormat="1" x14ac:dyDescent="0.2">
      <c r="A110" s="9">
        <f>IFERROR(VLOOKUP(B110,'[1]DADOS (OCULTAR)'!$Q$3:$S$103,3,0),"")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JADILANNE QUEILA PIMENTEL LEITE DE OLIVEIRA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 t="str">
        <f>IF('[1]TCE - ANEXO III - Preencher'!H119="","",'[1]TCE - ANEXO III - Preencher'!H119)</f>
        <v>03/2022</v>
      </c>
      <c r="H110" s="15">
        <f>'[1]TCE - ANEXO III - Preencher'!I119</f>
        <v>0</v>
      </c>
      <c r="I110" s="15">
        <f>'[1]TCE - ANEXO III - Preencher'!J119</f>
        <v>704.78399999999999</v>
      </c>
      <c r="J110" s="15">
        <f>'[1]TCE - ANEXO III - Preencher'!K119</f>
        <v>0</v>
      </c>
      <c r="K110" s="16">
        <f>'[1]TCE - ANEXO III - Preencher'!L119</f>
        <v>211.8</v>
      </c>
      <c r="L110" s="16">
        <f>'[1]TCE - ANEXO III - Preencher'!M119</f>
        <v>28.51</v>
      </c>
      <c r="M110" s="16">
        <f t="shared" si="7"/>
        <v>183.29000000000002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892.07400000000007</v>
      </c>
    </row>
    <row r="111" spans="1:28" s="4" customFormat="1" x14ac:dyDescent="0.2">
      <c r="A111" s="9">
        <f>IFERROR(VLOOKUP(B111,'[1]DADOS (OCULTAR)'!$Q$3:$S$103,3,0),"")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JAKIELE BEM GOMES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 t="str">
        <f>IF('[1]TCE - ANEXO III - Preencher'!H120="","",'[1]TCE - ANEXO III - Preencher'!H120)</f>
        <v>03/2022</v>
      </c>
      <c r="H111" s="15">
        <f>'[1]TCE - ANEXO III - Preencher'!I120</f>
        <v>0</v>
      </c>
      <c r="I111" s="15">
        <f>'[1]TCE - ANEXO III - Preencher'!J120</f>
        <v>402.8032</v>
      </c>
      <c r="J111" s="15">
        <f>'[1]TCE - ANEXO III - Preencher'!K120</f>
        <v>0</v>
      </c>
      <c r="K111" s="16">
        <f>'[1]TCE - ANEXO III - Preencher'!L120</f>
        <v>211.8</v>
      </c>
      <c r="L111" s="16">
        <f>'[1]TCE - ANEXO III - Preencher'!M120</f>
        <v>6.34</v>
      </c>
      <c r="M111" s="16">
        <f t="shared" si="7"/>
        <v>205.46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612.26319999999998</v>
      </c>
    </row>
    <row r="112" spans="1:28" s="4" customFormat="1" x14ac:dyDescent="0.2">
      <c r="A112" s="9">
        <f>IFERROR(VLOOKUP(B112,'[1]DADOS (OCULTAR)'!$Q$3:$S$103,3,0),"")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JANAINA MARIA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03/2022</v>
      </c>
      <c r="H112" s="15">
        <f>'[1]TCE - ANEXO III - Preencher'!I121</f>
        <v>0</v>
      </c>
      <c r="I112" s="15">
        <f>'[1]TCE - ANEXO III - Preencher'!J121</f>
        <v>125.2808</v>
      </c>
      <c r="J112" s="15">
        <f>'[1]TCE - ANEXO III - Preencher'!K121</f>
        <v>0</v>
      </c>
      <c r="K112" s="16">
        <f>'[1]TCE - ANEXO III - Preencher'!L121</f>
        <v>211.8</v>
      </c>
      <c r="L112" s="16">
        <f>'[1]TCE - ANEXO III - Preencher'!M121</f>
        <v>24.24</v>
      </c>
      <c r="M112" s="16">
        <f t="shared" si="7"/>
        <v>187.56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119</v>
      </c>
      <c r="R112" s="16">
        <f>'[1]TCE - ANEXO III - Preencher'!S121</f>
        <v>65.45</v>
      </c>
      <c r="S112" s="17">
        <f t="shared" si="9"/>
        <v>53.55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370.39080000000001</v>
      </c>
    </row>
    <row r="113" spans="1:28" s="4" customFormat="1" x14ac:dyDescent="0.2">
      <c r="A113" s="9">
        <f>IFERROR(VLOOKUP(B113,'[1]DADOS (OCULTAR)'!$Q$3:$S$103,3,0),"")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JANELEIDE MARIA DA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5134-30</v>
      </c>
      <c r="G113" s="14" t="str">
        <f>IF('[1]TCE - ANEXO III - Preencher'!H122="","",'[1]TCE - ANEXO III - Preencher'!H122)</f>
        <v>03/2022</v>
      </c>
      <c r="H113" s="15">
        <f>'[1]TCE - ANEXO III - Preencher'!I122</f>
        <v>0</v>
      </c>
      <c r="I113" s="15">
        <f>'[1]TCE - ANEXO III - Preencher'!J122</f>
        <v>108.6848</v>
      </c>
      <c r="J113" s="15">
        <f>'[1]TCE - ANEXO III - Preencher'!K122</f>
        <v>0</v>
      </c>
      <c r="K113" s="16">
        <f>'[1]TCE - ANEXO III - Preencher'!L122</f>
        <v>211.8</v>
      </c>
      <c r="L113" s="16">
        <f>'[1]TCE - ANEXO III - Preencher'!M122</f>
        <v>24.24</v>
      </c>
      <c r="M113" s="16">
        <f t="shared" si="7"/>
        <v>187.56</v>
      </c>
      <c r="N113" s="16">
        <f>'[1]TCE - ANEXO III - Preencher'!O122</f>
        <v>4</v>
      </c>
      <c r="O113" s="16">
        <f>'[1]TCE - ANEXO III - Preencher'!P122</f>
        <v>0</v>
      </c>
      <c r="P113" s="17">
        <f t="shared" si="8"/>
        <v>4</v>
      </c>
      <c r="Q113" s="16">
        <f>'[1]TCE - ANEXO III - Preencher'!R122</f>
        <v>136.68</v>
      </c>
      <c r="R113" s="16">
        <f>'[1]TCE - ANEXO III - Preencher'!S122</f>
        <v>72.72</v>
      </c>
      <c r="S113" s="17">
        <f t="shared" si="9"/>
        <v>63.960000000000008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364.20479999999998</v>
      </c>
    </row>
    <row r="114" spans="1:28" s="4" customFormat="1" x14ac:dyDescent="0.2">
      <c r="A114" s="9">
        <f>IFERROR(VLOOKUP(B114,'[1]DADOS (OCULTAR)'!$Q$3:$S$103,3,0),"")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JENNIFER BRENDA GOMES FRANCISCO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03/2022</v>
      </c>
      <c r="H114" s="15">
        <f>'[1]TCE - ANEXO III - Preencher'!I123</f>
        <v>0</v>
      </c>
      <c r="I114" s="15">
        <f>'[1]TCE - ANEXO III - Preencher'!J123</f>
        <v>116.3432</v>
      </c>
      <c r="J114" s="15">
        <f>'[1]TCE - ANEXO III - Preencher'!K123</f>
        <v>0</v>
      </c>
      <c r="K114" s="16">
        <f>'[1]TCE - ANEXO III - Preencher'!L123</f>
        <v>211.8</v>
      </c>
      <c r="L114" s="16">
        <f>'[1]TCE - ANEXO III - Preencher'!M123</f>
        <v>24.24</v>
      </c>
      <c r="M114" s="16">
        <f t="shared" si="7"/>
        <v>187.56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192.8</v>
      </c>
      <c r="R114" s="16">
        <f>'[1]TCE - ANEXO III - Preencher'!S123</f>
        <v>72.72</v>
      </c>
      <c r="S114" s="17">
        <f t="shared" si="9"/>
        <v>120.08000000000001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427.98320000000001</v>
      </c>
    </row>
    <row r="115" spans="1:28" s="4" customFormat="1" x14ac:dyDescent="0.2">
      <c r="A115" s="9">
        <f>IFERROR(VLOOKUP(B115,'[1]DADOS (OCULTAR)'!$Q$3:$S$103,3,0),"")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JESSICA DE SOUZA LEAO SILVA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03/2022</v>
      </c>
      <c r="H115" s="15">
        <f>'[1]TCE - ANEXO III - Preencher'!I124</f>
        <v>0</v>
      </c>
      <c r="I115" s="15">
        <f>'[1]TCE - ANEXO III - Preencher'!J124</f>
        <v>457.71600000000001</v>
      </c>
      <c r="J115" s="15">
        <f>'[1]TCE - ANEXO III - Preencher'!K124</f>
        <v>0</v>
      </c>
      <c r="K115" s="16">
        <f>'[1]TCE - ANEXO III - Preencher'!L124</f>
        <v>211.8</v>
      </c>
      <c r="L115" s="16">
        <f>'[1]TCE - ANEXO III - Preencher'!M124</f>
        <v>6.34</v>
      </c>
      <c r="M115" s="16">
        <f t="shared" si="7"/>
        <v>205.46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667.17600000000004</v>
      </c>
    </row>
    <row r="116" spans="1:28" s="4" customFormat="1" x14ac:dyDescent="0.2">
      <c r="A116" s="9">
        <f>IFERROR(VLOOKUP(B116,'[1]DADOS (OCULTAR)'!$Q$3:$S$103,3,0),"")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JOANA PAULA DO NASCIMENTO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5134-30</v>
      </c>
      <c r="G116" s="14" t="str">
        <f>IF('[1]TCE - ANEXO III - Preencher'!H125="","",'[1]TCE - ANEXO III - Preencher'!H125)</f>
        <v>03/2022</v>
      </c>
      <c r="H116" s="15">
        <f>'[1]TCE - ANEXO III - Preencher'!I125</f>
        <v>0</v>
      </c>
      <c r="I116" s="15">
        <f>'[1]TCE - ANEXO III - Preencher'!J125</f>
        <v>184.05359999999999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4.1900000000000004</v>
      </c>
      <c r="O116" s="16">
        <f>'[1]TCE - ANEXO III - Preencher'!P125</f>
        <v>0</v>
      </c>
      <c r="P116" s="17">
        <f t="shared" si="8"/>
        <v>4.1900000000000004</v>
      </c>
      <c r="Q116" s="16">
        <f>'[1]TCE - ANEXO III - Preencher'!R125</f>
        <v>12.4</v>
      </c>
      <c r="R116" s="16">
        <f>'[1]TCE - ANEXO III - Preencher'!S125</f>
        <v>0</v>
      </c>
      <c r="S116" s="17">
        <f t="shared" si="9"/>
        <v>12.4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200.64359999999999</v>
      </c>
    </row>
    <row r="117" spans="1:28" s="4" customFormat="1" x14ac:dyDescent="0.2">
      <c r="A117" s="9">
        <f>IFERROR(VLOOKUP(B117,'[1]DADOS (OCULTAR)'!$Q$3:$S$103,3,0),"")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JOAO CARLOS DE LUCENA FILHO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5151-10</v>
      </c>
      <c r="G117" s="14" t="str">
        <f>IF('[1]TCE - ANEXO III - Preencher'!H126="","",'[1]TCE - ANEXO III - Preencher'!H126)</f>
        <v>03/2022</v>
      </c>
      <c r="H117" s="15">
        <f>'[1]TCE - ANEXO III - Preencher'!I126</f>
        <v>0</v>
      </c>
      <c r="I117" s="15">
        <f>'[1]TCE - ANEXO III - Preencher'!J126</f>
        <v>126.1472</v>
      </c>
      <c r="J117" s="15">
        <f>'[1]TCE - ANEXO III - Preencher'!K126</f>
        <v>0</v>
      </c>
      <c r="K117" s="16">
        <f>'[1]TCE - ANEXO III - Preencher'!L126</f>
        <v>211.8</v>
      </c>
      <c r="L117" s="16">
        <f>'[1]TCE - ANEXO III - Preencher'!M126</f>
        <v>24.24</v>
      </c>
      <c r="M117" s="16">
        <f t="shared" si="7"/>
        <v>187.56</v>
      </c>
      <c r="N117" s="16">
        <f>'[1]TCE - ANEXO III - Preencher'!O126</f>
        <v>4.1900000000000004</v>
      </c>
      <c r="O117" s="16">
        <f>'[1]TCE - ANEXO III - Preencher'!P126</f>
        <v>0</v>
      </c>
      <c r="P117" s="17">
        <f t="shared" si="8"/>
        <v>4.1900000000000004</v>
      </c>
      <c r="Q117" s="16">
        <f>'[1]TCE - ANEXO III - Preencher'!R126</f>
        <v>120</v>
      </c>
      <c r="R117" s="16">
        <f>'[1]TCE - ANEXO III - Preencher'!S126</f>
        <v>50.4</v>
      </c>
      <c r="S117" s="17">
        <f t="shared" si="9"/>
        <v>69.599999999999994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387.49720000000002</v>
      </c>
    </row>
    <row r="118" spans="1:28" s="4" customFormat="1" x14ac:dyDescent="0.2">
      <c r="A118" s="9">
        <f>IFERROR(VLOOKUP(B118,'[1]DADOS (OCULTAR)'!$Q$3:$S$103,3,0),"")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JOCINEIDE LINS DE ALBUQUERQUE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 t="str">
        <f>IF('[1]TCE - ANEXO III - Preencher'!H127="","",'[1]TCE - ANEXO III - Preencher'!H127)</f>
        <v>03/2022</v>
      </c>
      <c r="H118" s="15">
        <f>'[1]TCE - ANEXO III - Preencher'!I127</f>
        <v>0</v>
      </c>
      <c r="I118" s="15">
        <f>'[1]TCE - ANEXO III - Preencher'!J127</f>
        <v>225.0376</v>
      </c>
      <c r="J118" s="15">
        <f>'[1]TCE - ANEXO III - Preencher'!K127</f>
        <v>0</v>
      </c>
      <c r="K118" s="16">
        <f>'[1]TCE - ANEXO III - Preencher'!L127</f>
        <v>211.8</v>
      </c>
      <c r="L118" s="16">
        <f>'[1]TCE - ANEXO III - Preencher'!M127</f>
        <v>2.62</v>
      </c>
      <c r="M118" s="16">
        <f t="shared" si="7"/>
        <v>209.18</v>
      </c>
      <c r="N118" s="16">
        <f>'[1]TCE - ANEXO III - Preencher'!O127</f>
        <v>4.1900000000000004</v>
      </c>
      <c r="O118" s="16">
        <f>'[1]TCE - ANEXO III - Preencher'!P127</f>
        <v>0</v>
      </c>
      <c r="P118" s="17">
        <f t="shared" si="8"/>
        <v>4.1900000000000004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438.4076</v>
      </c>
    </row>
    <row r="119" spans="1:28" s="4" customFormat="1" x14ac:dyDescent="0.2">
      <c r="A119" s="9">
        <f>IFERROR(VLOOKUP(B119,'[1]DADOS (OCULTAR)'!$Q$3:$S$103,3,0),"")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JOSE RICARDO BARACHO DOS SANTOS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 t="str">
        <f>IF('[1]TCE - ANEXO III - Preencher'!H128="","",'[1]TCE - ANEXO III - Preencher'!H128)</f>
        <v>03/2022</v>
      </c>
      <c r="H119" s="15">
        <f>'[1]TCE - ANEXO III - Preencher'!I128</f>
        <v>0</v>
      </c>
      <c r="I119" s="15">
        <f>'[1]TCE - ANEXO III - Preencher'!J128</f>
        <v>682.31600000000003</v>
      </c>
      <c r="J119" s="15">
        <f>'[1]TCE - ANEXO III - Preencher'!K128</f>
        <v>0</v>
      </c>
      <c r="K119" s="16">
        <f>'[1]TCE - ANEXO III - Preencher'!L128</f>
        <v>211.8</v>
      </c>
      <c r="L119" s="16">
        <f>'[1]TCE - ANEXO III - Preencher'!M128</f>
        <v>28.51</v>
      </c>
      <c r="M119" s="16">
        <f t="shared" si="7"/>
        <v>183.29000000000002</v>
      </c>
      <c r="N119" s="16">
        <f>'[1]TCE - ANEXO III - Preencher'!O128</f>
        <v>4.1900000000000004</v>
      </c>
      <c r="O119" s="16">
        <f>'[1]TCE - ANEXO III - Preencher'!P128</f>
        <v>0</v>
      </c>
      <c r="P119" s="17">
        <f t="shared" si="8"/>
        <v>4.1900000000000004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869.79600000000005</v>
      </c>
    </row>
    <row r="120" spans="1:28" s="4" customFormat="1" x14ac:dyDescent="0.2">
      <c r="A120" s="9">
        <f>IFERROR(VLOOKUP(B120,'[1]DADOS (OCULTAR)'!$Q$3:$S$103,3,0),"")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JOSE ROBERTO DA SILVA SANTIAGO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3241-15</v>
      </c>
      <c r="G120" s="14" t="str">
        <f>IF('[1]TCE - ANEXO III - Preencher'!H129="","",'[1]TCE - ANEXO III - Preencher'!H129)</f>
        <v>03/2022</v>
      </c>
      <c r="H120" s="15">
        <f>'[1]TCE - ANEXO III - Preencher'!I129</f>
        <v>0</v>
      </c>
      <c r="I120" s="15">
        <f>'[1]TCE - ANEXO III - Preencher'!J129</f>
        <v>288.45519999999999</v>
      </c>
      <c r="J120" s="15">
        <f>'[1]TCE - ANEXO III - Preencher'!K129</f>
        <v>0</v>
      </c>
      <c r="K120" s="16">
        <f>'[1]TCE - ANEXO III - Preencher'!L129</f>
        <v>211.8</v>
      </c>
      <c r="L120" s="16">
        <f>'[1]TCE - ANEXO III - Preencher'!M129</f>
        <v>12.2</v>
      </c>
      <c r="M120" s="16">
        <f t="shared" si="7"/>
        <v>199.60000000000002</v>
      </c>
      <c r="N120" s="16">
        <f>'[1]TCE - ANEXO III - Preencher'!O129</f>
        <v>4.1900000000000004</v>
      </c>
      <c r="O120" s="16">
        <f>'[1]TCE - ANEXO III - Preencher'!P129</f>
        <v>0</v>
      </c>
      <c r="P120" s="17">
        <f t="shared" si="8"/>
        <v>4.1900000000000004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492.24520000000001</v>
      </c>
    </row>
    <row r="121" spans="1:28" s="4" customFormat="1" x14ac:dyDescent="0.2">
      <c r="A121" s="9">
        <f>IFERROR(VLOOKUP(B121,'[1]DADOS (OCULTAR)'!$Q$3:$S$103,3,0),"")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JOSE UBIRANI SILVA CAVALCANTE DOS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2234-05</v>
      </c>
      <c r="G121" s="14" t="str">
        <f>IF('[1]TCE - ANEXO III - Preencher'!H130="","",'[1]TCE - ANEXO III - Preencher'!H130)</f>
        <v>03/2022</v>
      </c>
      <c r="H121" s="15">
        <f>'[1]TCE - ANEXO III - Preencher'!I130</f>
        <v>0</v>
      </c>
      <c r="I121" s="15">
        <f>'[1]TCE - ANEXO III - Preencher'!J130</f>
        <v>285.65600000000001</v>
      </c>
      <c r="J121" s="15">
        <f>'[1]TCE - ANEXO III - Preencher'!K130</f>
        <v>0</v>
      </c>
      <c r="K121" s="16">
        <f>'[1]TCE - ANEXO III - Preencher'!L130</f>
        <v>211.8</v>
      </c>
      <c r="L121" s="16">
        <f>'[1]TCE - ANEXO III - Preencher'!M130</f>
        <v>14.3</v>
      </c>
      <c r="M121" s="16">
        <f t="shared" si="7"/>
        <v>197.5</v>
      </c>
      <c r="N121" s="16">
        <f>'[1]TCE - ANEXO III - Preencher'!O130</f>
        <v>4.1900000000000004</v>
      </c>
      <c r="O121" s="16">
        <f>'[1]TCE - ANEXO III - Preencher'!P130</f>
        <v>0</v>
      </c>
      <c r="P121" s="17">
        <f t="shared" si="8"/>
        <v>4.1900000000000004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487.346</v>
      </c>
    </row>
    <row r="122" spans="1:28" s="4" customFormat="1" x14ac:dyDescent="0.2">
      <c r="A122" s="9">
        <f>IFERROR(VLOOKUP(B122,'[1]DADOS (OCULTAR)'!$Q$3:$S$103,3,0),"")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JOSEANE MARIA MENDES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5134-30</v>
      </c>
      <c r="G122" s="14" t="str">
        <f>IF('[1]TCE - ANEXO III - Preencher'!H131="","",'[1]TCE - ANEXO III - Preencher'!H131)</f>
        <v>03/2022</v>
      </c>
      <c r="H122" s="15">
        <f>'[1]TCE - ANEXO III - Preencher'!I131</f>
        <v>0</v>
      </c>
      <c r="I122" s="15">
        <f>'[1]TCE - ANEXO III - Preencher'!J131</f>
        <v>109.6296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4.1900000000000004</v>
      </c>
      <c r="O122" s="16">
        <f>'[1]TCE - ANEXO III - Preencher'!P131</f>
        <v>0</v>
      </c>
      <c r="P122" s="17">
        <f t="shared" si="8"/>
        <v>4.1900000000000004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113.81959999999999</v>
      </c>
    </row>
    <row r="123" spans="1:28" s="4" customFormat="1" x14ac:dyDescent="0.2">
      <c r="A123" s="9">
        <f>IFERROR(VLOOKUP(B123,'[1]DADOS (OCULTAR)'!$Q$3:$S$103,3,0),"")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JOYCEANE GOMES DE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5152-05</v>
      </c>
      <c r="G123" s="14" t="str">
        <f>IF('[1]TCE - ANEXO III - Preencher'!H132="","",'[1]TCE - ANEXO III - Preencher'!H132)</f>
        <v>03/2022</v>
      </c>
      <c r="H123" s="15">
        <f>'[1]TCE - ANEXO III - Preencher'!I132</f>
        <v>0</v>
      </c>
      <c r="I123" s="15">
        <f>'[1]TCE - ANEXO III - Preencher'!J132</f>
        <v>117.11199999999999</v>
      </c>
      <c r="J123" s="15">
        <f>'[1]TCE - ANEXO III - Preencher'!K132</f>
        <v>0</v>
      </c>
      <c r="K123" s="16">
        <f>'[1]TCE - ANEXO III - Preencher'!L132</f>
        <v>211.8</v>
      </c>
      <c r="L123" s="16">
        <f>'[1]TCE - ANEXO III - Preencher'!M132</f>
        <v>24.24</v>
      </c>
      <c r="M123" s="16">
        <f t="shared" si="7"/>
        <v>187.56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308.67200000000003</v>
      </c>
    </row>
    <row r="124" spans="1:28" s="4" customFormat="1" x14ac:dyDescent="0.2">
      <c r="A124" s="9">
        <f>IFERROR(VLOOKUP(B124,'[1]DADOS (OCULTAR)'!$Q$3:$S$103,3,0),"")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JULIANE LUCENA TORREAO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2236-05</v>
      </c>
      <c r="G124" s="14" t="str">
        <f>IF('[1]TCE - ANEXO III - Preencher'!H133="","",'[1]TCE - ANEXO III - Preencher'!H133)</f>
        <v>03/2022</v>
      </c>
      <c r="H124" s="15">
        <f>'[1]TCE - ANEXO III - Preencher'!I133</f>
        <v>0</v>
      </c>
      <c r="I124" s="15">
        <f>'[1]TCE - ANEXO III - Preencher'!J133</f>
        <v>258.55759999999998</v>
      </c>
      <c r="J124" s="15">
        <f>'[1]TCE - ANEXO III - Preencher'!K133</f>
        <v>0</v>
      </c>
      <c r="K124" s="16">
        <f>'[1]TCE - ANEXO III - Preencher'!L133</f>
        <v>211.8</v>
      </c>
      <c r="L124" s="16">
        <f>'[1]TCE - ANEXO III - Preencher'!M133</f>
        <v>3.25</v>
      </c>
      <c r="M124" s="16">
        <f t="shared" si="7"/>
        <v>208.55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471.10759999999999</v>
      </c>
    </row>
    <row r="125" spans="1:28" s="4" customFormat="1" x14ac:dyDescent="0.2">
      <c r="A125" s="9">
        <f>IFERROR(VLOOKUP(B125,'[1]DADOS (OCULTAR)'!$Q$3:$S$103,3,0),"")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JURACY BATISTA DE OLIVEIRA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5152-05</v>
      </c>
      <c r="G125" s="14" t="str">
        <f>IF('[1]TCE - ANEXO III - Preencher'!H134="","",'[1]TCE - ANEXO III - Preencher'!H134)</f>
        <v>03/2022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</v>
      </c>
    </row>
    <row r="126" spans="1:28" s="4" customFormat="1" x14ac:dyDescent="0.2">
      <c r="A126" s="9">
        <f>IFERROR(VLOOKUP(B126,'[1]DADOS (OCULTAR)'!$Q$3:$S$103,3,0),"")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KAROLINE MARQUES CABRAL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03/2022</v>
      </c>
      <c r="H126" s="15">
        <f>'[1]TCE - ANEXO III - Preencher'!I135</f>
        <v>0</v>
      </c>
      <c r="I126" s="15">
        <f>'[1]TCE - ANEXO III - Preencher'!J135</f>
        <v>1204.5512000000001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4</v>
      </c>
      <c r="O126" s="16">
        <f>'[1]TCE - ANEXO III - Preencher'!P135</f>
        <v>0</v>
      </c>
      <c r="P126" s="17">
        <f t="shared" si="8"/>
        <v>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1208.5512000000001</v>
      </c>
    </row>
    <row r="127" spans="1:28" s="4" customFormat="1" x14ac:dyDescent="0.2">
      <c r="A127" s="9">
        <f>IFERROR(VLOOKUP(B127,'[1]DADOS (OCULTAR)'!$Q$3:$S$103,3,0),"")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LADEILDO JOSE BARRETO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5174-10</v>
      </c>
      <c r="G127" s="14" t="str">
        <f>IF('[1]TCE - ANEXO III - Preencher'!H136="","",'[1]TCE - ANEXO III - Preencher'!H136)</f>
        <v>03/2022</v>
      </c>
      <c r="H127" s="15">
        <f>'[1]TCE - ANEXO III - Preencher'!I136</f>
        <v>0</v>
      </c>
      <c r="I127" s="15">
        <f>'[1]TCE - ANEXO III - Preencher'!J136</f>
        <v>125.16</v>
      </c>
      <c r="J127" s="15">
        <f>'[1]TCE - ANEXO III - Preencher'!K136</f>
        <v>0</v>
      </c>
      <c r="K127" s="16">
        <f>'[1]TCE - ANEXO III - Preencher'!L136</f>
        <v>211.8</v>
      </c>
      <c r="L127" s="16">
        <f>'[1]TCE - ANEXO III - Preencher'!M136</f>
        <v>24.24</v>
      </c>
      <c r="M127" s="16">
        <f t="shared" si="7"/>
        <v>187.56</v>
      </c>
      <c r="N127" s="16">
        <f>'[1]TCE - ANEXO III - Preencher'!O136</f>
        <v>4</v>
      </c>
      <c r="O127" s="16">
        <f>'[1]TCE - ANEXO III - Preencher'!P136</f>
        <v>0</v>
      </c>
      <c r="P127" s="17">
        <f t="shared" si="8"/>
        <v>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316.72000000000003</v>
      </c>
    </row>
    <row r="128" spans="1:28" s="4" customFormat="1" x14ac:dyDescent="0.2">
      <c r="A128" s="9">
        <f>IFERROR(VLOOKUP(B128,'[1]DADOS (OCULTAR)'!$Q$3:$S$103,3,0),"")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LAIS EMANUELLE BERNARDO VIEIRA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2234-05</v>
      </c>
      <c r="G128" s="14" t="str">
        <f>IF('[1]TCE - ANEXO III - Preencher'!H137="","",'[1]TCE - ANEXO III - Preencher'!H137)</f>
        <v>03/2022</v>
      </c>
      <c r="H128" s="15">
        <f>'[1]TCE - ANEXO III - Preencher'!I137</f>
        <v>0</v>
      </c>
      <c r="I128" s="15">
        <f>'[1]TCE - ANEXO III - Preencher'!J137</f>
        <v>365.86880000000002</v>
      </c>
      <c r="J128" s="15">
        <f>'[1]TCE - ANEXO III - Preencher'!K137</f>
        <v>0</v>
      </c>
      <c r="K128" s="16">
        <f>'[1]TCE - ANEXO III - Preencher'!L137</f>
        <v>211.8</v>
      </c>
      <c r="L128" s="16">
        <f>'[1]TCE - ANEXO III - Preencher'!M137</f>
        <v>14.3</v>
      </c>
      <c r="M128" s="16">
        <f t="shared" si="7"/>
        <v>197.5</v>
      </c>
      <c r="N128" s="16">
        <f>'[1]TCE - ANEXO III - Preencher'!O137</f>
        <v>4.1900000000000004</v>
      </c>
      <c r="O128" s="16">
        <f>'[1]TCE - ANEXO III - Preencher'!P137</f>
        <v>0</v>
      </c>
      <c r="P128" s="17">
        <f t="shared" si="8"/>
        <v>4.1900000000000004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567.55880000000002</v>
      </c>
    </row>
    <row r="129" spans="1:28" s="4" customFormat="1" x14ac:dyDescent="0.2">
      <c r="A129" s="9">
        <f>IFERROR(VLOOKUP(B129,'[1]DADOS (OCULTAR)'!$Q$3:$S$103,3,0),"")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LANNUZE GOMES ANDRADE DOS SANTOS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1231-05</v>
      </c>
      <c r="G129" s="14" t="str">
        <f>IF('[1]TCE - ANEXO III - Preencher'!H138="","",'[1]TCE - ANEXO III - Preencher'!H138)</f>
        <v>03/2022</v>
      </c>
      <c r="H129" s="15">
        <f>'[1]TCE - ANEXO III - Preencher'!I138</f>
        <v>0</v>
      </c>
      <c r="I129" s="15">
        <f>'[1]TCE - ANEXO III - Preencher'!J138</f>
        <v>1395.596</v>
      </c>
      <c r="J129" s="15">
        <f>'[1]TCE - ANEXO III - Preencher'!K138</f>
        <v>0</v>
      </c>
      <c r="K129" s="16">
        <f>'[1]TCE - ANEXO III - Preencher'!L138</f>
        <v>211.8</v>
      </c>
      <c r="L129" s="16">
        <f>'[1]TCE - ANEXO III - Preencher'!M138</f>
        <v>30</v>
      </c>
      <c r="M129" s="16">
        <f t="shared" si="7"/>
        <v>181.8</v>
      </c>
      <c r="N129" s="16">
        <f>'[1]TCE - ANEXO III - Preencher'!O138</f>
        <v>4.1900000000000004</v>
      </c>
      <c r="O129" s="16">
        <f>'[1]TCE - ANEXO III - Preencher'!P138</f>
        <v>0</v>
      </c>
      <c r="P129" s="17">
        <f t="shared" si="8"/>
        <v>4.1900000000000004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1581.586</v>
      </c>
    </row>
    <row r="130" spans="1:28" s="4" customFormat="1" x14ac:dyDescent="0.2">
      <c r="A130" s="9">
        <f>IFERROR(VLOOKUP(B130,'[1]DADOS (OCULTAR)'!$Q$3:$S$103,3,0),"")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LARISSA RODRIGUES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03/2022</v>
      </c>
      <c r="H130" s="15">
        <f>'[1]TCE - ANEXO III - Preencher'!I139</f>
        <v>0</v>
      </c>
      <c r="I130" s="15">
        <f>'[1]TCE - ANEXO III - Preencher'!J139</f>
        <v>120.0808</v>
      </c>
      <c r="J130" s="15">
        <f>'[1]TCE - ANEXO III - Preencher'!K139</f>
        <v>0</v>
      </c>
      <c r="K130" s="16">
        <f>'[1]TCE - ANEXO III - Preencher'!L139</f>
        <v>211.8</v>
      </c>
      <c r="L130" s="16">
        <f>'[1]TCE - ANEXO III - Preencher'!M139</f>
        <v>24.24</v>
      </c>
      <c r="M130" s="16">
        <f t="shared" si="7"/>
        <v>187.56</v>
      </c>
      <c r="N130" s="16">
        <f>'[1]TCE - ANEXO III - Preencher'!O139</f>
        <v>4.1900000000000004</v>
      </c>
      <c r="O130" s="16">
        <f>'[1]TCE - ANEXO III - Preencher'!P139</f>
        <v>0</v>
      </c>
      <c r="P130" s="17">
        <f t="shared" si="8"/>
        <v>4.1900000000000004</v>
      </c>
      <c r="Q130" s="16">
        <f>'[1]TCE - ANEXO III - Preencher'!R139</f>
        <v>135.4</v>
      </c>
      <c r="R130" s="16">
        <f>'[1]TCE - ANEXO III - Preencher'!S139</f>
        <v>72.72</v>
      </c>
      <c r="S130" s="17">
        <f t="shared" si="9"/>
        <v>62.680000000000007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374.51080000000002</v>
      </c>
    </row>
    <row r="131" spans="1:28" s="4" customFormat="1" x14ac:dyDescent="0.2">
      <c r="A131" s="9">
        <f>IFERROR(VLOOKUP(B131,'[1]DADOS (OCULTAR)'!$Q$3:$S$103,3,0),"")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LEANDRO CARLOS ALBINO XAVIER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 t="str">
        <f>IF('[1]TCE - ANEXO III - Preencher'!H140="","",'[1]TCE - ANEXO III - Preencher'!H140)</f>
        <v>03/2022</v>
      </c>
      <c r="H131" s="15">
        <f>'[1]TCE - ANEXO III - Preencher'!I140</f>
        <v>0</v>
      </c>
      <c r="I131" s="15">
        <f>'[1]TCE - ANEXO III - Preencher'!J140</f>
        <v>98.739199999999997</v>
      </c>
      <c r="J131" s="15">
        <f>'[1]TCE - ANEXO III - Preencher'!K140</f>
        <v>0</v>
      </c>
      <c r="K131" s="16">
        <f>'[1]TCE - ANEXO III - Preencher'!L140</f>
        <v>211.8</v>
      </c>
      <c r="L131" s="16">
        <f>'[1]TCE - ANEXO III - Preencher'!M140</f>
        <v>24.24</v>
      </c>
      <c r="M131" s="16">
        <f t="shared" si="7"/>
        <v>187.56</v>
      </c>
      <c r="N131" s="16">
        <f>'[1]TCE - ANEXO III - Preencher'!O140</f>
        <v>4.1900000000000004</v>
      </c>
      <c r="O131" s="16">
        <f>'[1]TCE - ANEXO III - Preencher'!P140</f>
        <v>0</v>
      </c>
      <c r="P131" s="17">
        <f t="shared" si="8"/>
        <v>4.1900000000000004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290.48919999999998</v>
      </c>
    </row>
    <row r="132" spans="1:28" s="4" customFormat="1" x14ac:dyDescent="0.2">
      <c r="A132" s="9">
        <f>IFERROR(VLOOKUP(B132,'[1]DADOS (OCULTAR)'!$Q$3:$S$103,3,0),"")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LEOCILANE GOMES DE LIMA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03/2022</v>
      </c>
      <c r="H132" s="15">
        <f>'[1]TCE - ANEXO III - Preencher'!I141</f>
        <v>0</v>
      </c>
      <c r="I132" s="15">
        <f>'[1]TCE - ANEXO III - Preencher'!J141</f>
        <v>158.24879999999999</v>
      </c>
      <c r="J132" s="15">
        <f>'[1]TCE - ANEXO III - Preencher'!K141</f>
        <v>0</v>
      </c>
      <c r="K132" s="16">
        <f>'[1]TCE - ANEXO III - Preencher'!L141</f>
        <v>211.8</v>
      </c>
      <c r="L132" s="16">
        <f>'[1]TCE - ANEXO III - Preencher'!M141</f>
        <v>24.24</v>
      </c>
      <c r="M132" s="16">
        <f t="shared" ref="M132:M195" si="13">K132-L132</f>
        <v>187.56</v>
      </c>
      <c r="N132" s="16">
        <f>'[1]TCE - ANEXO III - Preencher'!O141</f>
        <v>4.1900000000000004</v>
      </c>
      <c r="O132" s="16">
        <f>'[1]TCE - ANEXO III - Preencher'!P141</f>
        <v>0</v>
      </c>
      <c r="P132" s="17">
        <f t="shared" ref="P132:P195" si="14">N132-O132</f>
        <v>4.1900000000000004</v>
      </c>
      <c r="Q132" s="16">
        <f>'[1]TCE - ANEXO III - Preencher'!R141</f>
        <v>250.2</v>
      </c>
      <c r="R132" s="16">
        <f>'[1]TCE - ANEXO III - Preencher'!S141</f>
        <v>73.45</v>
      </c>
      <c r="S132" s="17">
        <f t="shared" ref="S132:S195" si="15">Q132-R132</f>
        <v>176.75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526.74880000000007</v>
      </c>
    </row>
    <row r="133" spans="1:28" s="4" customFormat="1" x14ac:dyDescent="0.2">
      <c r="A133" s="9">
        <f>IFERROR(VLOOKUP(B133,'[1]DADOS (OCULTAR)'!$Q$3:$S$103,3,0),"")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LEONARDO DIAS D AMORIM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2251-24</v>
      </c>
      <c r="G133" s="14" t="str">
        <f>IF('[1]TCE - ANEXO III - Preencher'!H142="","",'[1]TCE - ANEXO III - Preencher'!H142)</f>
        <v>03/2022</v>
      </c>
      <c r="H133" s="15">
        <f>'[1]TCE - ANEXO III - Preencher'!I142</f>
        <v>0</v>
      </c>
      <c r="I133" s="15">
        <f>'[1]TCE - ANEXO III - Preencher'!J142</f>
        <v>361.18799999999999</v>
      </c>
      <c r="J133" s="15">
        <f>'[1]TCE - ANEXO III - Preencher'!K142</f>
        <v>0</v>
      </c>
      <c r="K133" s="16">
        <f>'[1]TCE - ANEXO III - Preencher'!L142</f>
        <v>211.8</v>
      </c>
      <c r="L133" s="16">
        <f>'[1]TCE - ANEXO III - Preencher'!M142</f>
        <v>7.92</v>
      </c>
      <c r="M133" s="16">
        <f t="shared" si="13"/>
        <v>203.88000000000002</v>
      </c>
      <c r="N133" s="16">
        <f>'[1]TCE - ANEXO III - Preencher'!O142</f>
        <v>4.1900000000000004</v>
      </c>
      <c r="O133" s="16">
        <f>'[1]TCE - ANEXO III - Preencher'!P142</f>
        <v>0</v>
      </c>
      <c r="P133" s="17">
        <f t="shared" si="14"/>
        <v>4.1900000000000004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569.25800000000004</v>
      </c>
    </row>
    <row r="134" spans="1:28" s="4" customFormat="1" x14ac:dyDescent="0.2">
      <c r="A134" s="9">
        <f>IFERROR(VLOOKUP(B134,'[1]DADOS (OCULTAR)'!$Q$3:$S$103,3,0),"")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LIDIANE ROSALY DE LIRA LIMA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03/2022</v>
      </c>
      <c r="H134" s="15">
        <f>'[1]TCE - ANEXO III - Preencher'!I143</f>
        <v>0</v>
      </c>
      <c r="I134" s="15">
        <f>'[1]TCE - ANEXO III - Preencher'!J143</f>
        <v>365.17680000000001</v>
      </c>
      <c r="J134" s="15">
        <f>'[1]TCE - ANEXO III - Preencher'!K143</f>
        <v>0</v>
      </c>
      <c r="K134" s="16">
        <f>'[1]TCE - ANEXO III - Preencher'!L143</f>
        <v>211.8</v>
      </c>
      <c r="L134" s="16">
        <f>'[1]TCE - ANEXO III - Preencher'!M143</f>
        <v>6.34</v>
      </c>
      <c r="M134" s="16">
        <f t="shared" si="13"/>
        <v>205.46</v>
      </c>
      <c r="N134" s="16">
        <f>'[1]TCE - ANEXO III - Preencher'!O143</f>
        <v>4.1900000000000004</v>
      </c>
      <c r="O134" s="16">
        <f>'[1]TCE - ANEXO III - Preencher'!P143</f>
        <v>0</v>
      </c>
      <c r="P134" s="17">
        <f t="shared" si="14"/>
        <v>4.1900000000000004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574.82680000000005</v>
      </c>
    </row>
    <row r="135" spans="1:28" s="4" customFormat="1" x14ac:dyDescent="0.2">
      <c r="A135" s="9">
        <f>IFERROR(VLOOKUP(B135,'[1]DADOS (OCULTAR)'!$Q$3:$S$103,3,0),"")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LUANA DOS SANTOS VIEIRA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 t="str">
        <f>IF('[1]TCE - ANEXO III - Preencher'!H144="","",'[1]TCE - ANEXO III - Preencher'!H144)</f>
        <v>03/2022</v>
      </c>
      <c r="H135" s="15">
        <f>'[1]TCE - ANEXO III - Preencher'!I144</f>
        <v>0</v>
      </c>
      <c r="I135" s="15">
        <f>'[1]TCE - ANEXO III - Preencher'!J144</f>
        <v>299.54399999999998</v>
      </c>
      <c r="J135" s="15">
        <f>'[1]TCE - ANEXO III - Preencher'!K144</f>
        <v>0</v>
      </c>
      <c r="K135" s="16">
        <f>'[1]TCE - ANEXO III - Preencher'!L144</f>
        <v>211.8</v>
      </c>
      <c r="L135" s="16">
        <f>'[1]TCE - ANEXO III - Preencher'!M144</f>
        <v>3.08</v>
      </c>
      <c r="M135" s="16">
        <f t="shared" si="13"/>
        <v>208.72</v>
      </c>
      <c r="N135" s="16">
        <f>'[1]TCE - ANEXO III - Preencher'!O144</f>
        <v>4.1900000000000004</v>
      </c>
      <c r="O135" s="16">
        <f>'[1]TCE - ANEXO III - Preencher'!P144</f>
        <v>0</v>
      </c>
      <c r="P135" s="17">
        <f t="shared" si="14"/>
        <v>4.1900000000000004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512.45400000000006</v>
      </c>
    </row>
    <row r="136" spans="1:28" s="4" customFormat="1" x14ac:dyDescent="0.2">
      <c r="A136" s="9">
        <f>IFERROR(VLOOKUP(B136,'[1]DADOS (OCULTAR)'!$Q$3:$S$103,3,0),"")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LUCAS MOUSINHO SILVA RODRIGUES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 t="str">
        <f>IF('[1]TCE - ANEXO III - Preencher'!H145="","",'[1]TCE - ANEXO III - Preencher'!H145)</f>
        <v>03/2022</v>
      </c>
      <c r="H136" s="15">
        <f>'[1]TCE - ANEXO III - Preencher'!I145</f>
        <v>0</v>
      </c>
      <c r="I136" s="15">
        <f>'[1]TCE - ANEXO III - Preencher'!J145</f>
        <v>380.33839999999998</v>
      </c>
      <c r="J136" s="15">
        <f>'[1]TCE - ANEXO III - Preencher'!K145</f>
        <v>0</v>
      </c>
      <c r="K136" s="16">
        <f>'[1]TCE - ANEXO III - Preencher'!L145</f>
        <v>211.8</v>
      </c>
      <c r="L136" s="16">
        <f>'[1]TCE - ANEXO III - Preencher'!M145</f>
        <v>6.34</v>
      </c>
      <c r="M136" s="16">
        <f t="shared" si="13"/>
        <v>205.46</v>
      </c>
      <c r="N136" s="16">
        <f>'[1]TCE - ANEXO III - Preencher'!O145</f>
        <v>4.1900000000000004</v>
      </c>
      <c r="O136" s="16">
        <f>'[1]TCE - ANEXO III - Preencher'!P145</f>
        <v>0</v>
      </c>
      <c r="P136" s="17">
        <f t="shared" si="14"/>
        <v>4.1900000000000004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589.98840000000007</v>
      </c>
    </row>
    <row r="137" spans="1:28" s="4" customFormat="1" x14ac:dyDescent="0.2">
      <c r="A137" s="9">
        <f>IFERROR(VLOOKUP(B137,'[1]DADOS (OCULTAR)'!$Q$3:$S$103,3,0),"")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LUCIANO FONTES CEZAR FILHO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2251-25</v>
      </c>
      <c r="G137" s="14" t="str">
        <f>IF('[1]TCE - ANEXO III - Preencher'!H146="","",'[1]TCE - ANEXO III - Preencher'!H146)</f>
        <v>03/2022</v>
      </c>
      <c r="H137" s="15">
        <f>'[1]TCE - ANEXO III - Preencher'!I146</f>
        <v>0</v>
      </c>
      <c r="I137" s="15">
        <f>'[1]TCE - ANEXO III - Preencher'!J146</f>
        <v>276.34320000000002</v>
      </c>
      <c r="J137" s="15">
        <f>'[1]TCE - ANEXO III - Preencher'!K146</f>
        <v>0</v>
      </c>
      <c r="K137" s="16">
        <f>'[1]TCE - ANEXO III - Preencher'!L146</f>
        <v>211.8</v>
      </c>
      <c r="L137" s="16">
        <f>'[1]TCE - ANEXO III - Preencher'!M146</f>
        <v>6.34</v>
      </c>
      <c r="M137" s="16">
        <f t="shared" si="13"/>
        <v>205.46</v>
      </c>
      <c r="N137" s="16">
        <f>'[1]TCE - ANEXO III - Preencher'!O146</f>
        <v>4.1900000000000004</v>
      </c>
      <c r="O137" s="16">
        <f>'[1]TCE - ANEXO III - Preencher'!P146</f>
        <v>0</v>
      </c>
      <c r="P137" s="17">
        <f t="shared" si="14"/>
        <v>4.1900000000000004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485.99320000000006</v>
      </c>
    </row>
    <row r="138" spans="1:28" s="4" customFormat="1" x14ac:dyDescent="0.2">
      <c r="A138" s="9">
        <f>IFERROR(VLOOKUP(B138,'[1]DADOS (OCULTAR)'!$Q$3:$S$103,3,0),"")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LUCICLEIDE LUIZ DE SOUZA VASCONCELOS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03/2022</v>
      </c>
      <c r="H138" s="15">
        <f>'[1]TCE - ANEXO III - Preencher'!I147</f>
        <v>0</v>
      </c>
      <c r="I138" s="15">
        <f>'[1]TCE - ANEXO III - Preencher'!J147</f>
        <v>133.33760000000001</v>
      </c>
      <c r="J138" s="15">
        <f>'[1]TCE - ANEXO III - Preencher'!K147</f>
        <v>0</v>
      </c>
      <c r="K138" s="16">
        <f>'[1]TCE - ANEXO III - Preencher'!L147</f>
        <v>211.8</v>
      </c>
      <c r="L138" s="16">
        <f>'[1]TCE - ANEXO III - Preencher'!M147</f>
        <v>24.24</v>
      </c>
      <c r="M138" s="16">
        <f t="shared" si="13"/>
        <v>187.56</v>
      </c>
      <c r="N138" s="16">
        <f>'[1]TCE - ANEXO III - Preencher'!O147</f>
        <v>4.1900000000000004</v>
      </c>
      <c r="O138" s="16">
        <f>'[1]TCE - ANEXO III - Preencher'!P147</f>
        <v>0</v>
      </c>
      <c r="P138" s="17">
        <f t="shared" si="14"/>
        <v>4.1900000000000004</v>
      </c>
      <c r="Q138" s="16">
        <f>'[1]TCE - ANEXO III - Preencher'!R147</f>
        <v>127.2</v>
      </c>
      <c r="R138" s="16">
        <f>'[1]TCE - ANEXO III - Preencher'!S147</f>
        <v>72.72</v>
      </c>
      <c r="S138" s="17">
        <f t="shared" si="15"/>
        <v>54.480000000000004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379.56760000000003</v>
      </c>
    </row>
    <row r="139" spans="1:28" s="4" customFormat="1" x14ac:dyDescent="0.2">
      <c r="A139" s="9">
        <f>IFERROR(VLOOKUP(B139,'[1]DADOS (OCULTAR)'!$Q$3:$S$103,3,0),"")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LUCIENE FERREIRA DE SOUZA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2237-10</v>
      </c>
      <c r="G139" s="14" t="str">
        <f>IF('[1]TCE - ANEXO III - Preencher'!H148="","",'[1]TCE - ANEXO III - Preencher'!H148)</f>
        <v>03/2022</v>
      </c>
      <c r="H139" s="15">
        <f>'[1]TCE - ANEXO III - Preencher'!I148</f>
        <v>0</v>
      </c>
      <c r="I139" s="15">
        <f>'[1]TCE - ANEXO III - Preencher'!J148</f>
        <v>554.16960000000006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4.1900000000000004</v>
      </c>
      <c r="O139" s="16">
        <f>'[1]TCE - ANEXO III - Preencher'!P148</f>
        <v>0</v>
      </c>
      <c r="P139" s="17">
        <f t="shared" si="14"/>
        <v>4.1900000000000004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558.35960000000011</v>
      </c>
    </row>
    <row r="140" spans="1:28" s="4" customFormat="1" x14ac:dyDescent="0.2">
      <c r="A140" s="9">
        <f>IFERROR(VLOOKUP(B140,'[1]DADOS (OCULTAR)'!$Q$3:$S$103,3,0),"")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LUCILENE OLIVEIRA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03/2022</v>
      </c>
      <c r="H140" s="15">
        <f>'[1]TCE - ANEXO III - Preencher'!I149</f>
        <v>0</v>
      </c>
      <c r="I140" s="15">
        <f>'[1]TCE - ANEXO III - Preencher'!J149</f>
        <v>125.5896</v>
      </c>
      <c r="J140" s="15">
        <f>'[1]TCE - ANEXO III - Preencher'!K149</f>
        <v>0</v>
      </c>
      <c r="K140" s="16">
        <f>'[1]TCE - ANEXO III - Preencher'!L149</f>
        <v>211.8</v>
      </c>
      <c r="L140" s="16">
        <f>'[1]TCE - ANEXO III - Preencher'!M149</f>
        <v>24.24</v>
      </c>
      <c r="M140" s="16">
        <f t="shared" si="13"/>
        <v>187.56</v>
      </c>
      <c r="N140" s="16">
        <f>'[1]TCE - ANEXO III - Preencher'!O149</f>
        <v>4.1900000000000004</v>
      </c>
      <c r="O140" s="16">
        <f>'[1]TCE - ANEXO III - Preencher'!P149</f>
        <v>0</v>
      </c>
      <c r="P140" s="17">
        <f t="shared" si="14"/>
        <v>4.1900000000000004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317.33960000000002</v>
      </c>
    </row>
    <row r="141" spans="1:28" s="4" customFormat="1" x14ac:dyDescent="0.2">
      <c r="A141" s="9">
        <f>IFERROR(VLOOKUP(B141,'[1]DADOS (OCULTAR)'!$Q$3:$S$103,3,0),"")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LUCIVANIA MARIA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03/2022</v>
      </c>
      <c r="H141" s="15">
        <f>'[1]TCE - ANEXO III - Preencher'!I150</f>
        <v>0</v>
      </c>
      <c r="I141" s="15">
        <f>'[1]TCE - ANEXO III - Preencher'!J150</f>
        <v>134.8552</v>
      </c>
      <c r="J141" s="15">
        <f>'[1]TCE - ANEXO III - Preencher'!K150</f>
        <v>0</v>
      </c>
      <c r="K141" s="16">
        <f>'[1]TCE - ANEXO III - Preencher'!L150</f>
        <v>211.8</v>
      </c>
      <c r="L141" s="16">
        <f>'[1]TCE - ANEXO III - Preencher'!M150</f>
        <v>24.24</v>
      </c>
      <c r="M141" s="16">
        <f t="shared" si="13"/>
        <v>187.56</v>
      </c>
      <c r="N141" s="16">
        <f>'[1]TCE - ANEXO III - Preencher'!O150</f>
        <v>4.1900000000000004</v>
      </c>
      <c r="O141" s="16">
        <f>'[1]TCE - ANEXO III - Preencher'!P150</f>
        <v>0</v>
      </c>
      <c r="P141" s="17">
        <f t="shared" si="14"/>
        <v>4.1900000000000004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326.60520000000002</v>
      </c>
    </row>
    <row r="142" spans="1:28" s="4" customFormat="1" x14ac:dyDescent="0.2">
      <c r="A142" s="9">
        <f>IFERROR(VLOOKUP(B142,'[1]DADOS (OCULTAR)'!$Q$3:$S$103,3,0),"")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LUIZ CARLOS DE MELO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7823-20</v>
      </c>
      <c r="G142" s="14" t="str">
        <f>IF('[1]TCE - ANEXO III - Preencher'!H151="","",'[1]TCE - ANEXO III - Preencher'!H151)</f>
        <v>03/2022</v>
      </c>
      <c r="H142" s="15">
        <f>'[1]TCE - ANEXO III - Preencher'!I151</f>
        <v>0</v>
      </c>
      <c r="I142" s="15">
        <f>'[1]TCE - ANEXO III - Preencher'!J151</f>
        <v>176.1704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4</v>
      </c>
      <c r="O142" s="16">
        <f>'[1]TCE - ANEXO III - Preencher'!P151</f>
        <v>0</v>
      </c>
      <c r="P142" s="17">
        <f t="shared" si="14"/>
        <v>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180.1704</v>
      </c>
    </row>
    <row r="143" spans="1:28" s="4" customFormat="1" x14ac:dyDescent="0.2">
      <c r="A143" s="9">
        <f>IFERROR(VLOOKUP(B143,'[1]DADOS (OCULTAR)'!$Q$3:$S$103,3,0),"")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LUIZ MARCELO CORREIA JUNIOR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1312-05</v>
      </c>
      <c r="G143" s="14" t="str">
        <f>IF('[1]TCE - ANEXO III - Preencher'!H152="","",'[1]TCE - ANEXO III - Preencher'!H152)</f>
        <v>03/2022</v>
      </c>
      <c r="H143" s="15">
        <f>'[1]TCE - ANEXO III - Preencher'!I152</f>
        <v>0</v>
      </c>
      <c r="I143" s="15">
        <f>'[1]TCE - ANEXO III - Preencher'!J152</f>
        <v>1140.8543999999999</v>
      </c>
      <c r="J143" s="15">
        <f>'[1]TCE - ANEXO III - Preencher'!K152</f>
        <v>0</v>
      </c>
      <c r="K143" s="16">
        <f>'[1]TCE - ANEXO III - Preencher'!L152</f>
        <v>211.8</v>
      </c>
      <c r="L143" s="16">
        <f>'[1]TCE - ANEXO III - Preencher'!M152</f>
        <v>30</v>
      </c>
      <c r="M143" s="16">
        <f t="shared" si="13"/>
        <v>181.8</v>
      </c>
      <c r="N143" s="16">
        <f>'[1]TCE - ANEXO III - Preencher'!O152</f>
        <v>4</v>
      </c>
      <c r="O143" s="16">
        <f>'[1]TCE - ANEXO III - Preencher'!P152</f>
        <v>0</v>
      </c>
      <c r="P143" s="17">
        <f t="shared" si="14"/>
        <v>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1326.6543999999999</v>
      </c>
    </row>
    <row r="144" spans="1:28" s="4" customFormat="1" x14ac:dyDescent="0.2">
      <c r="A144" s="9">
        <f>IFERROR(VLOOKUP(B144,'[1]DADOS (OCULTAR)'!$Q$3:$S$103,3,0),"")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LUIZ TEIXEIRA DE OLIVEIRA NETO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2252-70</v>
      </c>
      <c r="G144" s="14" t="str">
        <f>IF('[1]TCE - ANEXO III - Preencher'!H153="","",'[1]TCE - ANEXO III - Preencher'!H153)</f>
        <v>03/2022</v>
      </c>
      <c r="H144" s="15">
        <f>'[1]TCE - ANEXO III - Preencher'!I153</f>
        <v>0</v>
      </c>
      <c r="I144" s="15">
        <f>'[1]TCE - ANEXO III - Preencher'!J153</f>
        <v>412.2824</v>
      </c>
      <c r="J144" s="15">
        <f>'[1]TCE - ANEXO III - Preencher'!K153</f>
        <v>0</v>
      </c>
      <c r="K144" s="16">
        <f>'[1]TCE - ANEXO III - Preencher'!L153</f>
        <v>211.8</v>
      </c>
      <c r="L144" s="16">
        <f>'[1]TCE - ANEXO III - Preencher'!M153</f>
        <v>7.92</v>
      </c>
      <c r="M144" s="16">
        <f t="shared" si="13"/>
        <v>203.88000000000002</v>
      </c>
      <c r="N144" s="16">
        <f>'[1]TCE - ANEXO III - Preencher'!O153</f>
        <v>4</v>
      </c>
      <c r="O144" s="16">
        <f>'[1]TCE - ANEXO III - Preencher'!P153</f>
        <v>0</v>
      </c>
      <c r="P144" s="17">
        <f t="shared" si="14"/>
        <v>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620.16240000000005</v>
      </c>
    </row>
    <row r="145" spans="1:28" s="4" customFormat="1" x14ac:dyDescent="0.2">
      <c r="A145" s="9">
        <f>IFERROR(VLOOKUP(B145,'[1]DADOS (OCULTAR)'!$Q$3:$S$103,3,0),"")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LUIZA LYRA CABRAL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2251-25</v>
      </c>
      <c r="G145" s="14" t="str">
        <f>IF('[1]TCE - ANEXO III - Preencher'!H154="","",'[1]TCE - ANEXO III - Preencher'!H154)</f>
        <v>03/2022</v>
      </c>
      <c r="H145" s="15">
        <f>'[1]TCE - ANEXO III - Preencher'!I154</f>
        <v>0</v>
      </c>
      <c r="I145" s="15">
        <f>'[1]TCE - ANEXO III - Preencher'!J154</f>
        <v>274.17520000000002</v>
      </c>
      <c r="J145" s="15">
        <f>'[1]TCE - ANEXO III - Preencher'!K154</f>
        <v>0</v>
      </c>
      <c r="K145" s="16">
        <f>'[1]TCE - ANEXO III - Preencher'!L154</f>
        <v>211.8</v>
      </c>
      <c r="L145" s="16">
        <f>'[1]TCE - ANEXO III - Preencher'!M154</f>
        <v>6.34</v>
      </c>
      <c r="M145" s="16">
        <f t="shared" si="13"/>
        <v>205.46</v>
      </c>
      <c r="N145" s="16">
        <f>'[1]TCE - ANEXO III - Preencher'!O154</f>
        <v>4.1900000000000004</v>
      </c>
      <c r="O145" s="16">
        <f>'[1]TCE - ANEXO III - Preencher'!P154</f>
        <v>0</v>
      </c>
      <c r="P145" s="17">
        <f t="shared" si="14"/>
        <v>4.1900000000000004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483.82520000000005</v>
      </c>
    </row>
    <row r="146" spans="1:28" s="4" customFormat="1" x14ac:dyDescent="0.2">
      <c r="A146" s="9">
        <f>IFERROR(VLOOKUP(B146,'[1]DADOS (OCULTAR)'!$Q$3:$S$103,3,0),"")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LYSIANE PRISCILLA OLEGARIA SANTOS DA SILVEIRA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03/2022</v>
      </c>
      <c r="H146" s="15">
        <f>'[1]TCE - ANEXO III - Preencher'!I155</f>
        <v>0</v>
      </c>
      <c r="I146" s="15">
        <f>'[1]TCE - ANEXO III - Preencher'!J155</f>
        <v>324.6968</v>
      </c>
      <c r="J146" s="15">
        <f>'[1]TCE - ANEXO III - Preencher'!K155</f>
        <v>0</v>
      </c>
      <c r="K146" s="16">
        <f>'[1]TCE - ANEXO III - Preencher'!L155</f>
        <v>211.8</v>
      </c>
      <c r="L146" s="16">
        <f>'[1]TCE - ANEXO III - Preencher'!M155</f>
        <v>6.34</v>
      </c>
      <c r="M146" s="16">
        <f t="shared" si="13"/>
        <v>205.46</v>
      </c>
      <c r="N146" s="16">
        <f>'[1]TCE - ANEXO III - Preencher'!O155</f>
        <v>4.1900000000000004</v>
      </c>
      <c r="O146" s="16">
        <f>'[1]TCE - ANEXO III - Preencher'!P155</f>
        <v>0</v>
      </c>
      <c r="P146" s="17">
        <f t="shared" si="14"/>
        <v>4.1900000000000004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534.34680000000003</v>
      </c>
    </row>
    <row r="147" spans="1:28" s="4" customFormat="1" x14ac:dyDescent="0.2">
      <c r="A147" s="9">
        <f>IFERROR(VLOOKUP(B147,'[1]DADOS (OCULTAR)'!$Q$3:$S$103,3,0),"")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MANOELA FERNANDES FERREIRA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 t="str">
        <f>IF('[1]TCE - ANEXO III - Preencher'!H156="","",'[1]TCE - ANEXO III - Preencher'!H156)</f>
        <v>03/2022</v>
      </c>
      <c r="H147" s="15">
        <f>'[1]TCE - ANEXO III - Preencher'!I156</f>
        <v>0</v>
      </c>
      <c r="I147" s="15">
        <f>'[1]TCE - ANEXO III - Preencher'!J156</f>
        <v>382.50639999999999</v>
      </c>
      <c r="J147" s="15">
        <f>'[1]TCE - ANEXO III - Preencher'!K156</f>
        <v>0</v>
      </c>
      <c r="K147" s="16">
        <f>'[1]TCE - ANEXO III - Preencher'!L156</f>
        <v>211.8</v>
      </c>
      <c r="L147" s="16">
        <f>'[1]TCE - ANEXO III - Preencher'!M156</f>
        <v>6.34</v>
      </c>
      <c r="M147" s="16">
        <f t="shared" si="13"/>
        <v>205.46</v>
      </c>
      <c r="N147" s="16">
        <f>'[1]TCE - ANEXO III - Preencher'!O156</f>
        <v>4.1900000000000004</v>
      </c>
      <c r="O147" s="16">
        <f>'[1]TCE - ANEXO III - Preencher'!P156</f>
        <v>0</v>
      </c>
      <c r="P147" s="17">
        <f t="shared" si="14"/>
        <v>4.1900000000000004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592.15640000000008</v>
      </c>
    </row>
    <row r="148" spans="1:28" s="4" customFormat="1" x14ac:dyDescent="0.2">
      <c r="A148" s="9">
        <f>IFERROR(VLOOKUP(B148,'[1]DADOS (OCULTAR)'!$Q$3:$S$103,3,0),"")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MANOELLA CAVALCANTI DE BARROS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1422-05</v>
      </c>
      <c r="G148" s="14" t="str">
        <f>IF('[1]TCE - ANEXO III - Preencher'!H157="","",'[1]TCE - ANEXO III - Preencher'!H157)</f>
        <v>03/2022</v>
      </c>
      <c r="H148" s="15">
        <f>'[1]TCE - ANEXO III - Preencher'!I157</f>
        <v>0</v>
      </c>
      <c r="I148" s="15">
        <f>'[1]TCE - ANEXO III - Preencher'!J157</f>
        <v>263.44</v>
      </c>
      <c r="J148" s="15">
        <f>'[1]TCE - ANEXO III - Preencher'!K157</f>
        <v>0</v>
      </c>
      <c r="K148" s="16">
        <f>'[1]TCE - ANEXO III - Preencher'!L157</f>
        <v>211.8</v>
      </c>
      <c r="L148" s="16">
        <f>'[1]TCE - ANEXO III - Preencher'!M157</f>
        <v>56.41</v>
      </c>
      <c r="M148" s="16">
        <f t="shared" si="13"/>
        <v>155.39000000000001</v>
      </c>
      <c r="N148" s="16">
        <f>'[1]TCE - ANEXO III - Preencher'!O157</f>
        <v>4.2</v>
      </c>
      <c r="O148" s="16">
        <f>'[1]TCE - ANEXO III - Preencher'!P157</f>
        <v>0</v>
      </c>
      <c r="P148" s="17">
        <f t="shared" si="14"/>
        <v>4.2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423.03000000000003</v>
      </c>
    </row>
    <row r="149" spans="1:28" s="4" customFormat="1" x14ac:dyDescent="0.2">
      <c r="A149" s="9">
        <f>IFERROR(VLOOKUP(B149,'[1]DADOS (OCULTAR)'!$Q$3:$S$103,3,0),"")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MARCELA PAULA DO NASCIMENTO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03/2022</v>
      </c>
      <c r="H149" s="15">
        <f>'[1]TCE - ANEXO III - Preencher'!I158</f>
        <v>0</v>
      </c>
      <c r="I149" s="15">
        <f>'[1]TCE - ANEXO III - Preencher'!J158</f>
        <v>133.74959999999999</v>
      </c>
      <c r="J149" s="15">
        <f>'[1]TCE - ANEXO III - Preencher'!K158</f>
        <v>0</v>
      </c>
      <c r="K149" s="16">
        <f>'[1]TCE - ANEXO III - Preencher'!L158</f>
        <v>211.8</v>
      </c>
      <c r="L149" s="16">
        <f>'[1]TCE - ANEXO III - Preencher'!M158</f>
        <v>24.24</v>
      </c>
      <c r="M149" s="16">
        <f t="shared" si="13"/>
        <v>187.56</v>
      </c>
      <c r="N149" s="16">
        <f>'[1]TCE - ANEXO III - Preencher'!O158</f>
        <v>4.1900000000000004</v>
      </c>
      <c r="O149" s="16">
        <f>'[1]TCE - ANEXO III - Preencher'!P158</f>
        <v>0</v>
      </c>
      <c r="P149" s="17">
        <f t="shared" si="14"/>
        <v>4.1900000000000004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325.49959999999999</v>
      </c>
    </row>
    <row r="150" spans="1:28" s="4" customFormat="1" x14ac:dyDescent="0.2">
      <c r="A150" s="9">
        <f>IFERROR(VLOOKUP(B150,'[1]DADOS (OCULTAR)'!$Q$3:$S$103,3,0),"")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MARCELLA DA MOTA PEREIRA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 t="str">
        <f>IF('[1]TCE - ANEXO III - Preencher'!H159="","",'[1]TCE - ANEXO III - Preencher'!H159)</f>
        <v>03/2022</v>
      </c>
      <c r="H150" s="15">
        <f>'[1]TCE - ANEXO III - Preencher'!I159</f>
        <v>0</v>
      </c>
      <c r="I150" s="15">
        <f>'[1]TCE - ANEXO III - Preencher'!J159</f>
        <v>275.96159999999998</v>
      </c>
      <c r="J150" s="15">
        <f>'[1]TCE - ANEXO III - Preencher'!K159</f>
        <v>0</v>
      </c>
      <c r="K150" s="16">
        <f>'[1]TCE - ANEXO III - Preencher'!L159</f>
        <v>211.8</v>
      </c>
      <c r="L150" s="16">
        <f>'[1]TCE - ANEXO III - Preencher'!M159</f>
        <v>3.08</v>
      </c>
      <c r="M150" s="16">
        <f t="shared" si="13"/>
        <v>208.72</v>
      </c>
      <c r="N150" s="16">
        <f>'[1]TCE - ANEXO III - Preencher'!O159</f>
        <v>4.1900000000000004</v>
      </c>
      <c r="O150" s="16">
        <f>'[1]TCE - ANEXO III - Preencher'!P159</f>
        <v>0</v>
      </c>
      <c r="P150" s="17">
        <f t="shared" si="14"/>
        <v>4.1900000000000004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488.8716</v>
      </c>
    </row>
    <row r="151" spans="1:28" s="4" customFormat="1" x14ac:dyDescent="0.2">
      <c r="A151" s="9">
        <f>IFERROR(VLOOKUP(B151,'[1]DADOS (OCULTAR)'!$Q$3:$S$103,3,0),"")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MARCELO SEVERINO RAMOS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5174-10</v>
      </c>
      <c r="G151" s="14" t="str">
        <f>IF('[1]TCE - ANEXO III - Preencher'!H160="","",'[1]TCE - ANEXO III - Preencher'!H160)</f>
        <v>03/2022</v>
      </c>
      <c r="H151" s="15">
        <f>'[1]TCE - ANEXO III - Preencher'!I160</f>
        <v>0</v>
      </c>
      <c r="I151" s="15">
        <f>'[1]TCE - ANEXO III - Preencher'!J160</f>
        <v>141.61439999999999</v>
      </c>
      <c r="J151" s="15">
        <f>'[1]TCE - ANEXO III - Preencher'!K160</f>
        <v>0</v>
      </c>
      <c r="K151" s="16">
        <f>'[1]TCE - ANEXO III - Preencher'!L160</f>
        <v>211.8</v>
      </c>
      <c r="L151" s="16">
        <f>'[1]TCE - ANEXO III - Preencher'!M160</f>
        <v>24.24</v>
      </c>
      <c r="M151" s="16">
        <f t="shared" si="13"/>
        <v>187.56</v>
      </c>
      <c r="N151" s="16">
        <f>'[1]TCE - ANEXO III - Preencher'!O160</f>
        <v>4.1900000000000004</v>
      </c>
      <c r="O151" s="16">
        <f>'[1]TCE - ANEXO III - Preencher'!P160</f>
        <v>0</v>
      </c>
      <c r="P151" s="17">
        <f t="shared" si="14"/>
        <v>4.1900000000000004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333.36439999999999</v>
      </c>
    </row>
    <row r="152" spans="1:28" s="4" customFormat="1" x14ac:dyDescent="0.2">
      <c r="A152" s="9">
        <f>IFERROR(VLOOKUP(B152,'[1]DADOS (OCULTAR)'!$Q$3:$S$103,3,0),"")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MARCIO ROBERTO VITORIANO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5142-25</v>
      </c>
      <c r="G152" s="14" t="str">
        <f>IF('[1]TCE - ANEXO III - Preencher'!H161="","",'[1]TCE - ANEXO III - Preencher'!H161)</f>
        <v>03/2022</v>
      </c>
      <c r="H152" s="15">
        <f>'[1]TCE - ANEXO III - Preencher'!I161</f>
        <v>0</v>
      </c>
      <c r="I152" s="15">
        <f>'[1]TCE - ANEXO III - Preencher'!J161</f>
        <v>38.783999999999999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4.1900000000000004</v>
      </c>
      <c r="O152" s="16">
        <f>'[1]TCE - ANEXO III - Preencher'!P161</f>
        <v>0</v>
      </c>
      <c r="P152" s="17">
        <f t="shared" si="14"/>
        <v>4.1900000000000004</v>
      </c>
      <c r="Q152" s="16">
        <f>'[1]TCE - ANEXO III - Preencher'!R161</f>
        <v>150.35</v>
      </c>
      <c r="R152" s="16">
        <f>'[1]TCE - ANEXO III - Preencher'!S161</f>
        <v>24.24</v>
      </c>
      <c r="S152" s="17">
        <f t="shared" si="15"/>
        <v>126.11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169.084</v>
      </c>
    </row>
    <row r="153" spans="1:28" s="4" customFormat="1" x14ac:dyDescent="0.2">
      <c r="A153" s="9">
        <f>IFERROR(VLOOKUP(B153,'[1]DADOS (OCULTAR)'!$Q$3:$S$103,3,0),"")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MARCONI DO NASCIMENTO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7664-20</v>
      </c>
      <c r="G153" s="14" t="str">
        <f>IF('[1]TCE - ANEXO III - Preencher'!H162="","",'[1]TCE - ANEXO III - Preencher'!H162)</f>
        <v>03/2022</v>
      </c>
      <c r="H153" s="15">
        <f>'[1]TCE - ANEXO III - Preencher'!I162</f>
        <v>0</v>
      </c>
      <c r="I153" s="15">
        <f>'[1]TCE - ANEXO III - Preencher'!J162</f>
        <v>145.44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4.1900000000000004</v>
      </c>
      <c r="O153" s="16">
        <f>'[1]TCE - ANEXO III - Preencher'!P162</f>
        <v>0</v>
      </c>
      <c r="P153" s="17">
        <f t="shared" si="14"/>
        <v>4.1900000000000004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149.63</v>
      </c>
    </row>
    <row r="154" spans="1:28" s="4" customFormat="1" x14ac:dyDescent="0.2">
      <c r="A154" s="9">
        <f>IFERROR(VLOOKUP(B154,'[1]DADOS (OCULTAR)'!$Q$3:$S$103,3,0),"")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MARCONI MARCIONILO DE SANTANA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3241-15</v>
      </c>
      <c r="G154" s="14" t="str">
        <f>IF('[1]TCE - ANEXO III - Preencher'!H163="","",'[1]TCE - ANEXO III - Preencher'!H163)</f>
        <v>03/2022</v>
      </c>
      <c r="H154" s="15">
        <f>'[1]TCE - ANEXO III - Preencher'!I163</f>
        <v>0</v>
      </c>
      <c r="I154" s="15">
        <f>'[1]TCE - ANEXO III - Preencher'!J163</f>
        <v>282.99200000000002</v>
      </c>
      <c r="J154" s="15">
        <f>'[1]TCE - ANEXO III - Preencher'!K163</f>
        <v>0</v>
      </c>
      <c r="K154" s="16">
        <f>'[1]TCE - ANEXO III - Preencher'!L163</f>
        <v>211.8</v>
      </c>
      <c r="L154" s="16">
        <f>'[1]TCE - ANEXO III - Preencher'!M163</f>
        <v>12.2</v>
      </c>
      <c r="M154" s="16">
        <f t="shared" si="13"/>
        <v>199.60000000000002</v>
      </c>
      <c r="N154" s="16">
        <f>'[1]TCE - ANEXO III - Preencher'!O163</f>
        <v>4.1900000000000004</v>
      </c>
      <c r="O154" s="16">
        <f>'[1]TCE - ANEXO III - Preencher'!P163</f>
        <v>0</v>
      </c>
      <c r="P154" s="17">
        <f t="shared" si="14"/>
        <v>4.1900000000000004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486.78200000000004</v>
      </c>
    </row>
    <row r="155" spans="1:28" s="4" customFormat="1" x14ac:dyDescent="0.2">
      <c r="A155" s="9">
        <f>IFERROR(VLOOKUP(B155,'[1]DADOS (OCULTAR)'!$Q$3:$S$103,3,0),"")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MARIA APARECIDA RODRIGUES LAURIANO DE LIRA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2252-70</v>
      </c>
      <c r="G155" s="14" t="str">
        <f>IF('[1]TCE - ANEXO III - Preencher'!H164="","",'[1]TCE - ANEXO III - Preencher'!H164)</f>
        <v>03/2022</v>
      </c>
      <c r="H155" s="15">
        <f>'[1]TCE - ANEXO III - Preencher'!I164</f>
        <v>0</v>
      </c>
      <c r="I155" s="15">
        <f>'[1]TCE - ANEXO III - Preencher'!J164</f>
        <v>911.44160000000011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4.1900000000000004</v>
      </c>
      <c r="O155" s="16">
        <f>'[1]TCE - ANEXO III - Preencher'!P164</f>
        <v>0</v>
      </c>
      <c r="P155" s="17">
        <f t="shared" si="14"/>
        <v>4.1900000000000004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915.63160000000016</v>
      </c>
    </row>
    <row r="156" spans="1:28" s="4" customFormat="1" x14ac:dyDescent="0.2">
      <c r="A156" s="9">
        <f>IFERROR(VLOOKUP(B156,'[1]DADOS (OCULTAR)'!$Q$3:$S$103,3,0),"")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MARIA BETANIA DE AMORIM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03/2022</v>
      </c>
      <c r="H156" s="15">
        <f>'[1]TCE - ANEXO III - Preencher'!I165</f>
        <v>0</v>
      </c>
      <c r="I156" s="15">
        <f>'[1]TCE - ANEXO III - Preencher'!J165</f>
        <v>137.6832</v>
      </c>
      <c r="J156" s="15">
        <f>'[1]TCE - ANEXO III - Preencher'!K165</f>
        <v>0</v>
      </c>
      <c r="K156" s="16">
        <f>'[1]TCE - ANEXO III - Preencher'!L165</f>
        <v>211.8</v>
      </c>
      <c r="L156" s="16">
        <f>'[1]TCE - ANEXO III - Preencher'!M165</f>
        <v>24.24</v>
      </c>
      <c r="M156" s="16">
        <f t="shared" si="13"/>
        <v>187.56</v>
      </c>
      <c r="N156" s="16">
        <f>'[1]TCE - ANEXO III - Preencher'!O165</f>
        <v>4</v>
      </c>
      <c r="O156" s="16">
        <f>'[1]TCE - ANEXO III - Preencher'!P165</f>
        <v>0</v>
      </c>
      <c r="P156" s="17">
        <f t="shared" si="14"/>
        <v>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329.2432</v>
      </c>
    </row>
    <row r="157" spans="1:28" s="4" customFormat="1" x14ac:dyDescent="0.2">
      <c r="A157" s="9">
        <f>IFERROR(VLOOKUP(B157,'[1]DADOS (OCULTAR)'!$Q$3:$S$103,3,0),"")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MARIA CAROLINA BATISTA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03/2022</v>
      </c>
      <c r="H157" s="15">
        <f>'[1]TCE - ANEXO III - Preencher'!I166</f>
        <v>0</v>
      </c>
      <c r="I157" s="15">
        <f>'[1]TCE - ANEXO III - Preencher'!J166</f>
        <v>306.35199999999998</v>
      </c>
      <c r="J157" s="15">
        <f>'[1]TCE - ANEXO III - Preencher'!K166</f>
        <v>0</v>
      </c>
      <c r="K157" s="16">
        <f>'[1]TCE - ANEXO III - Preencher'!L166</f>
        <v>211.8</v>
      </c>
      <c r="L157" s="16">
        <f>'[1]TCE - ANEXO III - Preencher'!M166</f>
        <v>3.17</v>
      </c>
      <c r="M157" s="16">
        <f t="shared" si="13"/>
        <v>208.63000000000002</v>
      </c>
      <c r="N157" s="16">
        <f>'[1]TCE - ANEXO III - Preencher'!O166</f>
        <v>4.1900000000000004</v>
      </c>
      <c r="O157" s="16">
        <f>'[1]TCE - ANEXO III - Preencher'!P166</f>
        <v>0</v>
      </c>
      <c r="P157" s="17">
        <f t="shared" si="14"/>
        <v>4.1900000000000004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519.17200000000003</v>
      </c>
    </row>
    <row r="158" spans="1:28" s="4" customFormat="1" x14ac:dyDescent="0.2">
      <c r="A158" s="9">
        <f>IFERROR(VLOOKUP(B158,'[1]DADOS (OCULTAR)'!$Q$3:$S$103,3,0),"")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MARIA DE FATIMA SILVA DE ANDRADE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 t="str">
        <f>IF('[1]TCE - ANEXO III - Preencher'!H167="","",'[1]TCE - ANEXO III - Preencher'!H167)</f>
        <v>03/2022</v>
      </c>
      <c r="H158" s="15">
        <f>'[1]TCE - ANEXO III - Preencher'!I167</f>
        <v>0</v>
      </c>
      <c r="I158" s="15">
        <f>'[1]TCE - ANEXO III - Preencher'!J167</f>
        <v>222.88640000000001</v>
      </c>
      <c r="J158" s="15">
        <f>'[1]TCE - ANEXO III - Preencher'!K167</f>
        <v>0</v>
      </c>
      <c r="K158" s="16">
        <f>'[1]TCE - ANEXO III - Preencher'!L167</f>
        <v>211.8</v>
      </c>
      <c r="L158" s="16">
        <f>'[1]TCE - ANEXO III - Preencher'!M167</f>
        <v>2.39</v>
      </c>
      <c r="M158" s="16">
        <f t="shared" si="13"/>
        <v>209.41000000000003</v>
      </c>
      <c r="N158" s="16">
        <f>'[1]TCE - ANEXO III - Preencher'!O167</f>
        <v>4.1900000000000004</v>
      </c>
      <c r="O158" s="16">
        <f>'[1]TCE - ANEXO III - Preencher'!P167</f>
        <v>0</v>
      </c>
      <c r="P158" s="17">
        <f t="shared" si="14"/>
        <v>4.1900000000000004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103.28</v>
      </c>
      <c r="U158" s="16">
        <f>'[1]TCE - ANEXO III - Preencher'!V167</f>
        <v>0</v>
      </c>
      <c r="V158" s="17">
        <f t="shared" si="16"/>
        <v>103.28</v>
      </c>
      <c r="W158" s="18" t="str">
        <f>IF('[1]TCE - ANEXO III - Preencher'!X167="","",'[1]TCE - ANEXO III - Preencher'!X167)</f>
        <v>AUXÍLIO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539.76640000000009</v>
      </c>
    </row>
    <row r="159" spans="1:28" s="4" customFormat="1" x14ac:dyDescent="0.2">
      <c r="A159" s="9">
        <f>IFERROR(VLOOKUP(B159,'[1]DADOS (OCULTAR)'!$Q$3:$S$103,3,0),"")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MARIA EDUARDA LIMA ROCHA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 t="str">
        <f>IF('[1]TCE - ANEXO III - Preencher'!H168="","",'[1]TCE - ANEXO III - Preencher'!H168)</f>
        <v>03/2022</v>
      </c>
      <c r="H159" s="15">
        <f>'[1]TCE - ANEXO III - Preencher'!I168</f>
        <v>0</v>
      </c>
      <c r="I159" s="15">
        <f>'[1]TCE - ANEXO III - Preencher'!J168</f>
        <v>100.00239999999999</v>
      </c>
      <c r="J159" s="15">
        <f>'[1]TCE - ANEXO III - Preencher'!K168</f>
        <v>0</v>
      </c>
      <c r="K159" s="16">
        <f>'[1]TCE - ANEXO III - Preencher'!L168</f>
        <v>211.8</v>
      </c>
      <c r="L159" s="16">
        <f>'[1]TCE - ANEXO III - Preencher'!M168</f>
        <v>24.93</v>
      </c>
      <c r="M159" s="16">
        <f t="shared" si="13"/>
        <v>186.87</v>
      </c>
      <c r="N159" s="16">
        <f>'[1]TCE - ANEXO III - Preencher'!O168</f>
        <v>4.1900000000000004</v>
      </c>
      <c r="O159" s="16">
        <f>'[1]TCE - ANEXO III - Preencher'!P168</f>
        <v>0</v>
      </c>
      <c r="P159" s="17">
        <f t="shared" si="14"/>
        <v>4.1900000000000004</v>
      </c>
      <c r="Q159" s="16">
        <f>'[1]TCE - ANEXO III - Preencher'!R168</f>
        <v>381.4</v>
      </c>
      <c r="R159" s="16">
        <f>'[1]TCE - ANEXO III - Preencher'!S168</f>
        <v>74.790000000000006</v>
      </c>
      <c r="S159" s="17">
        <f t="shared" si="15"/>
        <v>306.60999999999996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597.67239999999993</v>
      </c>
    </row>
    <row r="160" spans="1:28" s="4" customFormat="1" x14ac:dyDescent="0.2">
      <c r="A160" s="9">
        <f>IFERROR(VLOOKUP(B160,'[1]DADOS (OCULTAR)'!$Q$3:$S$103,3,0),"")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MARIA EDUARDA VASCONCELOS 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4110-10</v>
      </c>
      <c r="G160" s="14" t="str">
        <f>IF('[1]TCE - ANEXO III - Preencher'!H169="","",'[1]TCE - ANEXO III - Preencher'!H169)</f>
        <v>03/2022</v>
      </c>
      <c r="H160" s="15">
        <f>'[1]TCE - ANEXO III - Preencher'!I169</f>
        <v>0</v>
      </c>
      <c r="I160" s="15">
        <f>'[1]TCE - ANEXO III - Preencher'!J169</f>
        <v>12.12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4</v>
      </c>
      <c r="O160" s="16">
        <f>'[1]TCE - ANEXO III - Preencher'!P169</f>
        <v>0</v>
      </c>
      <c r="P160" s="17">
        <f t="shared" si="14"/>
        <v>4</v>
      </c>
      <c r="Q160" s="16">
        <f>'[1]TCE - ANEXO III - Preencher'!R169</f>
        <v>184.05</v>
      </c>
      <c r="R160" s="16">
        <f>'[1]TCE - ANEXO III - Preencher'!S169</f>
        <v>36.36</v>
      </c>
      <c r="S160" s="17">
        <f t="shared" si="15"/>
        <v>147.69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163.81</v>
      </c>
    </row>
    <row r="161" spans="1:28" s="4" customFormat="1" x14ac:dyDescent="0.2">
      <c r="A161" s="9">
        <f>IFERROR(VLOOKUP(B161,'[1]DADOS (OCULTAR)'!$Q$3:$S$103,3,0),"")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MARIA GEISE BARBOSA DE ANDRADE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03/2022</v>
      </c>
      <c r="H161" s="15">
        <f>'[1]TCE - ANEXO III - Preencher'!I170</f>
        <v>0</v>
      </c>
      <c r="I161" s="15">
        <f>'[1]TCE - ANEXO III - Preencher'!J170</f>
        <v>347.65440000000001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4</v>
      </c>
      <c r="O161" s="16">
        <f>'[1]TCE - ANEXO III - Preencher'!P170</f>
        <v>0</v>
      </c>
      <c r="P161" s="17">
        <f t="shared" si="14"/>
        <v>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351.65440000000001</v>
      </c>
    </row>
    <row r="162" spans="1:28" s="4" customFormat="1" x14ac:dyDescent="0.2">
      <c r="A162" s="9">
        <f>IFERROR(VLOOKUP(B162,'[1]DADOS (OCULTAR)'!$Q$3:$S$103,3,0),"")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MARIA JOSE GOMES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03/2022</v>
      </c>
      <c r="H162" s="15">
        <f>'[1]TCE - ANEXO III - Preencher'!I171</f>
        <v>0</v>
      </c>
      <c r="I162" s="15">
        <f>'[1]TCE - ANEXO III - Preencher'!J171</f>
        <v>117.452</v>
      </c>
      <c r="J162" s="15">
        <f>'[1]TCE - ANEXO III - Preencher'!K171</f>
        <v>0</v>
      </c>
      <c r="K162" s="16">
        <f>'[1]TCE - ANEXO III - Preencher'!L171</f>
        <v>211.8</v>
      </c>
      <c r="L162" s="16">
        <f>'[1]TCE - ANEXO III - Preencher'!M171</f>
        <v>24.24</v>
      </c>
      <c r="M162" s="16">
        <f t="shared" si="13"/>
        <v>187.56</v>
      </c>
      <c r="N162" s="16">
        <f>'[1]TCE - ANEXO III - Preencher'!O171</f>
        <v>4</v>
      </c>
      <c r="O162" s="16">
        <f>'[1]TCE - ANEXO III - Preencher'!P171</f>
        <v>0</v>
      </c>
      <c r="P162" s="17">
        <f t="shared" si="14"/>
        <v>4</v>
      </c>
      <c r="Q162" s="16">
        <f>'[1]TCE - ANEXO III - Preencher'!R171</f>
        <v>127.2</v>
      </c>
      <c r="R162" s="16">
        <f>'[1]TCE - ANEXO III - Preencher'!S171</f>
        <v>72.72</v>
      </c>
      <c r="S162" s="17">
        <f t="shared" si="15"/>
        <v>54.480000000000004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363.49200000000002</v>
      </c>
    </row>
    <row r="163" spans="1:28" s="4" customFormat="1" x14ac:dyDescent="0.2">
      <c r="A163" s="9">
        <f>IFERROR(VLOOKUP(B163,'[1]DADOS (OCULTAR)'!$Q$3:$S$103,3,0),"")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MARIA JULIANA COSTA DA SILVA ALBERT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2235-05</v>
      </c>
      <c r="G163" s="14" t="str">
        <f>IF('[1]TCE - ANEXO III - Preencher'!H172="","",'[1]TCE - ANEXO III - Preencher'!H172)</f>
        <v>03/2022</v>
      </c>
      <c r="H163" s="15">
        <f>'[1]TCE - ANEXO III - Preencher'!I172</f>
        <v>0</v>
      </c>
      <c r="I163" s="15">
        <f>'[1]TCE - ANEXO III - Preencher'!J172</f>
        <v>279.86959999999999</v>
      </c>
      <c r="J163" s="15">
        <f>'[1]TCE - ANEXO III - Preencher'!K172</f>
        <v>0</v>
      </c>
      <c r="K163" s="16">
        <f>'[1]TCE - ANEXO III - Preencher'!L172</f>
        <v>211.8</v>
      </c>
      <c r="L163" s="16">
        <f>'[1]TCE - ANEXO III - Preencher'!M172</f>
        <v>3.08</v>
      </c>
      <c r="M163" s="16">
        <f t="shared" si="13"/>
        <v>208.72</v>
      </c>
      <c r="N163" s="16">
        <f>'[1]TCE - ANEXO III - Preencher'!O172</f>
        <v>4</v>
      </c>
      <c r="O163" s="16">
        <f>'[1]TCE - ANEXO III - Preencher'!P172</f>
        <v>0</v>
      </c>
      <c r="P163" s="17">
        <f t="shared" si="14"/>
        <v>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492.58960000000002</v>
      </c>
    </row>
    <row r="164" spans="1:28" s="4" customFormat="1" x14ac:dyDescent="0.2">
      <c r="A164" s="9">
        <f>IFERROR(VLOOKUP(B164,'[1]DADOS (OCULTAR)'!$Q$3:$S$103,3,0),"")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MARIA LUANA SILVA DE LIMA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5211-30</v>
      </c>
      <c r="G164" s="14" t="str">
        <f>IF('[1]TCE - ANEXO III - Preencher'!H173="","",'[1]TCE - ANEXO III - Preencher'!H173)</f>
        <v>03/2022</v>
      </c>
      <c r="H164" s="15">
        <f>'[1]TCE - ANEXO III - Preencher'!I173</f>
        <v>0</v>
      </c>
      <c r="I164" s="15">
        <f>'[1]TCE - ANEXO III - Preencher'!J173</f>
        <v>119.2792</v>
      </c>
      <c r="J164" s="15">
        <f>'[1]TCE - ANEXO III - Preencher'!K173</f>
        <v>0</v>
      </c>
      <c r="K164" s="16">
        <f>'[1]TCE - ANEXO III - Preencher'!L173</f>
        <v>211.8</v>
      </c>
      <c r="L164" s="16">
        <f>'[1]TCE - ANEXO III - Preencher'!M173</f>
        <v>24.24</v>
      </c>
      <c r="M164" s="16">
        <f t="shared" si="13"/>
        <v>187.56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381.4</v>
      </c>
      <c r="R164" s="16">
        <f>'[1]TCE - ANEXO III - Preencher'!S173</f>
        <v>72.72</v>
      </c>
      <c r="S164" s="17">
        <f t="shared" si="15"/>
        <v>308.67999999999995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619.51919999999996</v>
      </c>
    </row>
    <row r="165" spans="1:28" s="4" customFormat="1" x14ac:dyDescent="0.2">
      <c r="A165" s="9">
        <f>IFERROR(VLOOKUP(B165,'[1]DADOS (OCULTAR)'!$Q$3:$S$103,3,0),"")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MARIA MADALENA SOUZA PEREIRA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03/2022</v>
      </c>
      <c r="H165" s="15">
        <f>'[1]TCE - ANEXO III - Preencher'!I174</f>
        <v>0</v>
      </c>
      <c r="I165" s="15">
        <f>'[1]TCE - ANEXO III - Preencher'!J174</f>
        <v>126.0384</v>
      </c>
      <c r="J165" s="15">
        <f>'[1]TCE - ANEXO III - Preencher'!K174</f>
        <v>0</v>
      </c>
      <c r="K165" s="16">
        <f>'[1]TCE - ANEXO III - Preencher'!L174</f>
        <v>211.8</v>
      </c>
      <c r="L165" s="16">
        <f>'[1]TCE - ANEXO III - Preencher'!M174</f>
        <v>24.24</v>
      </c>
      <c r="M165" s="16">
        <f t="shared" si="13"/>
        <v>187.56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317.59839999999997</v>
      </c>
    </row>
    <row r="166" spans="1:28" s="4" customFormat="1" x14ac:dyDescent="0.2">
      <c r="A166" s="9">
        <f>IFERROR(VLOOKUP(B166,'[1]DADOS (OCULTAR)'!$Q$3:$S$103,3,0),"")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MARIANA CRISTINA FERREIRA DE JESUS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03/2022</v>
      </c>
      <c r="H166" s="15">
        <f>'[1]TCE - ANEXO III - Preencher'!I175</f>
        <v>0</v>
      </c>
      <c r="I166" s="15">
        <f>'[1]TCE - ANEXO III - Preencher'!J175</f>
        <v>120.64879999999999</v>
      </c>
      <c r="J166" s="15">
        <f>'[1]TCE - ANEXO III - Preencher'!K175</f>
        <v>0</v>
      </c>
      <c r="K166" s="16">
        <f>'[1]TCE - ANEXO III - Preencher'!L175</f>
        <v>211.8</v>
      </c>
      <c r="L166" s="16">
        <f>'[1]TCE - ANEXO III - Preencher'!M175</f>
        <v>24.24</v>
      </c>
      <c r="M166" s="16">
        <f t="shared" si="13"/>
        <v>187.56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135.4</v>
      </c>
      <c r="R166" s="16">
        <f>'[1]TCE - ANEXO III - Preencher'!S175</f>
        <v>72.72</v>
      </c>
      <c r="S166" s="17">
        <f t="shared" si="15"/>
        <v>62.680000000000007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374.8888</v>
      </c>
    </row>
    <row r="167" spans="1:28" s="4" customFormat="1" x14ac:dyDescent="0.2">
      <c r="A167" s="9">
        <f>IFERROR(VLOOKUP(B167,'[1]DADOS (OCULTAR)'!$Q$3:$S$103,3,0),"")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MARIANA DE BARROS MELO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03/2022</v>
      </c>
      <c r="H167" s="15">
        <f>'[1]TCE - ANEXO III - Preencher'!I176</f>
        <v>0</v>
      </c>
      <c r="I167" s="15">
        <f>'[1]TCE - ANEXO III - Preencher'!J176</f>
        <v>379.26960000000003</v>
      </c>
      <c r="J167" s="15">
        <f>'[1]TCE - ANEXO III - Preencher'!K176</f>
        <v>0</v>
      </c>
      <c r="K167" s="16">
        <f>'[1]TCE - ANEXO III - Preencher'!L176</f>
        <v>211.8</v>
      </c>
      <c r="L167" s="16">
        <f>'[1]TCE - ANEXO III - Preencher'!M176</f>
        <v>6.34</v>
      </c>
      <c r="M167" s="16">
        <f t="shared" si="13"/>
        <v>205.46</v>
      </c>
      <c r="N167" s="16">
        <f>'[1]TCE - ANEXO III - Preencher'!O176</f>
        <v>4</v>
      </c>
      <c r="O167" s="16">
        <f>'[1]TCE - ANEXO III - Preencher'!P176</f>
        <v>0</v>
      </c>
      <c r="P167" s="17">
        <f t="shared" si="14"/>
        <v>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588.7296</v>
      </c>
    </row>
    <row r="168" spans="1:28" s="4" customFormat="1" x14ac:dyDescent="0.2">
      <c r="A168" s="9">
        <f>IFERROR(VLOOKUP(B168,'[1]DADOS (OCULTAR)'!$Q$3:$S$103,3,0),"")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MARIANA DE TASSIA ALBUQUERQUE LOPES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 t="str">
        <f>IF('[1]TCE - ANEXO III - Preencher'!H177="","",'[1]TCE - ANEXO III - Preencher'!H177)</f>
        <v>03/2022</v>
      </c>
      <c r="H168" s="15">
        <f>'[1]TCE - ANEXO III - Preencher'!I177</f>
        <v>0</v>
      </c>
      <c r="I168" s="15">
        <f>'[1]TCE - ANEXO III - Preencher'!J177</f>
        <v>271.35199999999998</v>
      </c>
      <c r="J168" s="15">
        <f>'[1]TCE - ANEXO III - Preencher'!K177</f>
        <v>0</v>
      </c>
      <c r="K168" s="16">
        <f>'[1]TCE - ANEXO III - Preencher'!L177</f>
        <v>211.8</v>
      </c>
      <c r="L168" s="16">
        <f>'[1]TCE - ANEXO III - Preencher'!M177</f>
        <v>3.08</v>
      </c>
      <c r="M168" s="16">
        <f t="shared" si="13"/>
        <v>208.72</v>
      </c>
      <c r="N168" s="16">
        <f>'[1]TCE - ANEXO III - Preencher'!O177</f>
        <v>4</v>
      </c>
      <c r="O168" s="16">
        <f>'[1]TCE - ANEXO III - Preencher'!P177</f>
        <v>0</v>
      </c>
      <c r="P168" s="17">
        <f t="shared" si="14"/>
        <v>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484.072</v>
      </c>
    </row>
    <row r="169" spans="1:28" s="4" customFormat="1" x14ac:dyDescent="0.2">
      <c r="A169" s="9">
        <f>IFERROR(VLOOKUP(B169,'[1]DADOS (OCULTAR)'!$Q$3:$S$103,3,0),"")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MARILIA VASCONCELOS COSTA MOREIRA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03/2022</v>
      </c>
      <c r="H169" s="15">
        <f>'[1]TCE - ANEXO III - Preencher'!I178</f>
        <v>0</v>
      </c>
      <c r="I169" s="15">
        <f>'[1]TCE - ANEXO III - Preencher'!J178</f>
        <v>746.572</v>
      </c>
      <c r="J169" s="15">
        <f>'[1]TCE - ANEXO III - Preencher'!K178</f>
        <v>0</v>
      </c>
      <c r="K169" s="16">
        <f>'[1]TCE - ANEXO III - Preencher'!L178</f>
        <v>211.8</v>
      </c>
      <c r="L169" s="16">
        <f>'[1]TCE - ANEXO III - Preencher'!M178</f>
        <v>28.51</v>
      </c>
      <c r="M169" s="16">
        <f t="shared" si="13"/>
        <v>183.29000000000002</v>
      </c>
      <c r="N169" s="16">
        <f>'[1]TCE - ANEXO III - Preencher'!O178</f>
        <v>4</v>
      </c>
      <c r="O169" s="16">
        <f>'[1]TCE - ANEXO III - Preencher'!P178</f>
        <v>0</v>
      </c>
      <c r="P169" s="17">
        <f t="shared" si="14"/>
        <v>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933.86200000000008</v>
      </c>
    </row>
    <row r="170" spans="1:28" s="4" customFormat="1" x14ac:dyDescent="0.2">
      <c r="A170" s="9">
        <f>IFERROR(VLOOKUP(B170,'[1]DADOS (OCULTAR)'!$Q$3:$S$103,3,0),"")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MARINALVA MARIA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03/2022</v>
      </c>
      <c r="H170" s="15">
        <f>'[1]TCE - ANEXO III - Preencher'!I179</f>
        <v>0</v>
      </c>
      <c r="I170" s="15">
        <f>'[1]TCE - ANEXO III - Preencher'!J179</f>
        <v>139.3544</v>
      </c>
      <c r="J170" s="15">
        <f>'[1]TCE - ANEXO III - Preencher'!K179</f>
        <v>0</v>
      </c>
      <c r="K170" s="16">
        <f>'[1]TCE - ANEXO III - Preencher'!L179</f>
        <v>211.8</v>
      </c>
      <c r="L170" s="16">
        <f>'[1]TCE - ANEXO III - Preencher'!M179</f>
        <v>24.24</v>
      </c>
      <c r="M170" s="16">
        <f t="shared" si="13"/>
        <v>187.56</v>
      </c>
      <c r="N170" s="16">
        <f>'[1]TCE - ANEXO III - Preencher'!O179</f>
        <v>4</v>
      </c>
      <c r="O170" s="16">
        <f>'[1]TCE - ANEXO III - Preencher'!P179</f>
        <v>0</v>
      </c>
      <c r="P170" s="17">
        <f t="shared" si="14"/>
        <v>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330.9144</v>
      </c>
    </row>
    <row r="171" spans="1:28" s="4" customFormat="1" x14ac:dyDescent="0.2">
      <c r="A171" s="9">
        <f>IFERROR(VLOOKUP(B171,'[1]DADOS (OCULTAR)'!$Q$3:$S$103,3,0),"")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MARLI VIEIRA PRAZO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03/2022</v>
      </c>
      <c r="H171" s="15">
        <f>'[1]TCE - ANEXO III - Preencher'!I180</f>
        <v>0</v>
      </c>
      <c r="I171" s="15">
        <f>'[1]TCE - ANEXO III - Preencher'!J180</f>
        <v>134.96559999999999</v>
      </c>
      <c r="J171" s="15">
        <f>'[1]TCE - ANEXO III - Preencher'!K180</f>
        <v>0</v>
      </c>
      <c r="K171" s="16">
        <f>'[1]TCE - ANEXO III - Preencher'!L180</f>
        <v>211.8</v>
      </c>
      <c r="L171" s="16">
        <f>'[1]TCE - ANEXO III - Preencher'!M180</f>
        <v>24.24</v>
      </c>
      <c r="M171" s="16">
        <f t="shared" si="13"/>
        <v>187.56</v>
      </c>
      <c r="N171" s="16">
        <f>'[1]TCE - ANEXO III - Preencher'!O180</f>
        <v>4</v>
      </c>
      <c r="O171" s="16">
        <f>'[1]TCE - ANEXO III - Preencher'!P180</f>
        <v>0</v>
      </c>
      <c r="P171" s="17">
        <f t="shared" si="14"/>
        <v>4</v>
      </c>
      <c r="Q171" s="16">
        <f>'[1]TCE - ANEXO III - Preencher'!R180</f>
        <v>127.2</v>
      </c>
      <c r="R171" s="16">
        <f>'[1]TCE - ANEXO III - Preencher'!S180</f>
        <v>72.72</v>
      </c>
      <c r="S171" s="17">
        <f t="shared" si="15"/>
        <v>54.480000000000004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381.00560000000002</v>
      </c>
    </row>
    <row r="172" spans="1:28" s="4" customFormat="1" x14ac:dyDescent="0.2">
      <c r="A172" s="9">
        <f>IFERROR(VLOOKUP(B172,'[1]DADOS (OCULTAR)'!$Q$3:$S$103,3,0),"")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MATEUS GOMES CAJUI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 t="str">
        <f>IF('[1]TCE - ANEXO III - Preencher'!H181="","",'[1]TCE - ANEXO III - Preencher'!H181)</f>
        <v>03/2022</v>
      </c>
      <c r="H172" s="15">
        <f>'[1]TCE - ANEXO III - Preencher'!I181</f>
        <v>0</v>
      </c>
      <c r="I172" s="15">
        <f>'[1]TCE - ANEXO III - Preencher'!J181</f>
        <v>397.14159999999998</v>
      </c>
      <c r="J172" s="15">
        <f>'[1]TCE - ANEXO III - Preencher'!K181</f>
        <v>0</v>
      </c>
      <c r="K172" s="16">
        <f>'[1]TCE - ANEXO III - Preencher'!L181</f>
        <v>211.8</v>
      </c>
      <c r="L172" s="16">
        <f>'[1]TCE - ANEXO III - Preencher'!M181</f>
        <v>6.34</v>
      </c>
      <c r="M172" s="16">
        <f t="shared" si="13"/>
        <v>205.46</v>
      </c>
      <c r="N172" s="16">
        <f>'[1]TCE - ANEXO III - Preencher'!O181</f>
        <v>4</v>
      </c>
      <c r="O172" s="16">
        <f>'[1]TCE - ANEXO III - Preencher'!P181</f>
        <v>0</v>
      </c>
      <c r="P172" s="17">
        <f t="shared" si="14"/>
        <v>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606.60159999999996</v>
      </c>
    </row>
    <row r="173" spans="1:28" s="4" customFormat="1" x14ac:dyDescent="0.2">
      <c r="A173" s="9">
        <f>IFERROR(VLOOKUP(B173,'[1]DADOS (OCULTAR)'!$Q$3:$S$103,3,0),"")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MAXWELL ALEX DE LIMA MOURA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03/2022</v>
      </c>
      <c r="H173" s="15">
        <f>'[1]TCE - ANEXO III - Preencher'!I182</f>
        <v>0</v>
      </c>
      <c r="I173" s="15">
        <f>'[1]TCE - ANEXO III - Preencher'!J182</f>
        <v>1076.9544000000001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4.1900000000000004</v>
      </c>
      <c r="O173" s="16">
        <f>'[1]TCE - ANEXO III - Preencher'!P182</f>
        <v>0</v>
      </c>
      <c r="P173" s="17">
        <f t="shared" si="14"/>
        <v>4.1900000000000004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1081.1444000000001</v>
      </c>
    </row>
    <row r="174" spans="1:28" s="4" customFormat="1" x14ac:dyDescent="0.2">
      <c r="A174" s="9">
        <f>IFERROR(VLOOKUP(B174,'[1]DADOS (OCULTAR)'!$Q$3:$S$103,3,0),"")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MAYARA FERREIRA NOBRE DE MEDEIROS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03/2022</v>
      </c>
      <c r="H174" s="15">
        <f>'[1]TCE - ANEXO III - Preencher'!I183</f>
        <v>0</v>
      </c>
      <c r="I174" s="15">
        <f>'[1]TCE - ANEXO III - Preencher'!J183</f>
        <v>216.29759999999999</v>
      </c>
      <c r="J174" s="15">
        <f>'[1]TCE - ANEXO III - Preencher'!K183</f>
        <v>0</v>
      </c>
      <c r="K174" s="16">
        <f>'[1]TCE - ANEXO III - Preencher'!L183</f>
        <v>211.8</v>
      </c>
      <c r="L174" s="16">
        <f>'[1]TCE - ANEXO III - Preencher'!M183</f>
        <v>2.62</v>
      </c>
      <c r="M174" s="16">
        <f t="shared" si="13"/>
        <v>209.18</v>
      </c>
      <c r="N174" s="16">
        <f>'[1]TCE - ANEXO III - Preencher'!O183</f>
        <v>4.1900000000000004</v>
      </c>
      <c r="O174" s="16">
        <f>'[1]TCE - ANEXO III - Preencher'!P183</f>
        <v>0</v>
      </c>
      <c r="P174" s="17">
        <f t="shared" si="14"/>
        <v>4.1900000000000004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429.66759999999999</v>
      </c>
    </row>
    <row r="175" spans="1:28" s="4" customFormat="1" x14ac:dyDescent="0.2">
      <c r="A175" s="9">
        <f>IFERROR(VLOOKUP(B175,'[1]DADOS (OCULTAR)'!$Q$3:$S$103,3,0),"")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MAYHARA ROSANY DA SILVA SANTIAGO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03/2022</v>
      </c>
      <c r="H175" s="15">
        <f>'[1]TCE - ANEXO III - Preencher'!I184</f>
        <v>0</v>
      </c>
      <c r="I175" s="15">
        <f>'[1]TCE - ANEXO III - Preencher'!J184</f>
        <v>955.89679999999998</v>
      </c>
      <c r="J175" s="15">
        <f>'[1]TCE - ANEXO III - Preencher'!K184</f>
        <v>0</v>
      </c>
      <c r="K175" s="16">
        <f>'[1]TCE - ANEXO III - Preencher'!L184</f>
        <v>211.8</v>
      </c>
      <c r="L175" s="16">
        <f>'[1]TCE - ANEXO III - Preencher'!M184</f>
        <v>15.84</v>
      </c>
      <c r="M175" s="16">
        <f t="shared" si="13"/>
        <v>195.96</v>
      </c>
      <c r="N175" s="16">
        <f>'[1]TCE - ANEXO III - Preencher'!O184</f>
        <v>4.1900000000000004</v>
      </c>
      <c r="O175" s="16">
        <f>'[1]TCE - ANEXO III - Preencher'!P184</f>
        <v>0</v>
      </c>
      <c r="P175" s="17">
        <f t="shared" si="14"/>
        <v>4.1900000000000004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1156.0468000000001</v>
      </c>
    </row>
    <row r="176" spans="1:28" s="4" customFormat="1" x14ac:dyDescent="0.2">
      <c r="A176" s="9">
        <f>IFERROR(VLOOKUP(B176,'[1]DADOS (OCULTAR)'!$Q$3:$S$103,3,0),"")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MELINA XAVIER CANZIANI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 t="str">
        <f>IF('[1]TCE - ANEXO III - Preencher'!H185="","",'[1]TCE - ANEXO III - Preencher'!H185)</f>
        <v>03/2022</v>
      </c>
      <c r="H176" s="15">
        <f>'[1]TCE - ANEXO III - Preencher'!I185</f>
        <v>0</v>
      </c>
      <c r="I176" s="15">
        <f>'[1]TCE - ANEXO III - Preencher'!J185</f>
        <v>886.28800000000001</v>
      </c>
      <c r="J176" s="15">
        <f>'[1]TCE - ANEXO III - Preencher'!K185</f>
        <v>0</v>
      </c>
      <c r="K176" s="16">
        <f>'[1]TCE - ANEXO III - Preencher'!L185</f>
        <v>211.8</v>
      </c>
      <c r="L176" s="16">
        <f>'[1]TCE - ANEXO III - Preencher'!M185</f>
        <v>14.26</v>
      </c>
      <c r="M176" s="16">
        <f t="shared" si="13"/>
        <v>197.54000000000002</v>
      </c>
      <c r="N176" s="16">
        <f>'[1]TCE - ANEXO III - Preencher'!O185</f>
        <v>4.1900000000000004</v>
      </c>
      <c r="O176" s="16">
        <f>'[1]TCE - ANEXO III - Preencher'!P185</f>
        <v>0</v>
      </c>
      <c r="P176" s="17">
        <f t="shared" si="14"/>
        <v>4.1900000000000004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1088.018</v>
      </c>
    </row>
    <row r="177" spans="1:28" s="4" customFormat="1" x14ac:dyDescent="0.2">
      <c r="A177" s="9">
        <f>IFERROR(VLOOKUP(B177,'[1]DADOS (OCULTAR)'!$Q$3:$S$103,3,0),"")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MICAELLA GONCALO DA SILVA ALEXANDRE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03/2022</v>
      </c>
      <c r="H177" s="15">
        <f>'[1]TCE - ANEXO III - Preencher'!I186</f>
        <v>0</v>
      </c>
      <c r="I177" s="15">
        <f>'[1]TCE - ANEXO III - Preencher'!J186</f>
        <v>131.36160000000001</v>
      </c>
      <c r="J177" s="15">
        <f>'[1]TCE - ANEXO III - Preencher'!K186</f>
        <v>0</v>
      </c>
      <c r="K177" s="16">
        <f>'[1]TCE - ANEXO III - Preencher'!L186</f>
        <v>211.8</v>
      </c>
      <c r="L177" s="16">
        <f>'[1]TCE - ANEXO III - Preencher'!M186</f>
        <v>24.24</v>
      </c>
      <c r="M177" s="16">
        <f t="shared" si="13"/>
        <v>187.56</v>
      </c>
      <c r="N177" s="16">
        <f>'[1]TCE - ANEXO III - Preencher'!O186</f>
        <v>4.1900000000000004</v>
      </c>
      <c r="O177" s="16">
        <f>'[1]TCE - ANEXO III - Preencher'!P186</f>
        <v>0</v>
      </c>
      <c r="P177" s="17">
        <f t="shared" si="14"/>
        <v>4.1900000000000004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323.11160000000001</v>
      </c>
    </row>
    <row r="178" spans="1:28" s="4" customFormat="1" x14ac:dyDescent="0.2">
      <c r="A178" s="9">
        <f>IFERROR(VLOOKUP(B178,'[1]DADOS (OCULTAR)'!$Q$3:$S$103,3,0),"")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MIRIAM MARIA DOS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2236-05</v>
      </c>
      <c r="G178" s="14" t="str">
        <f>IF('[1]TCE - ANEXO III - Preencher'!H187="","",'[1]TCE - ANEXO III - Preencher'!H187)</f>
        <v>03/2022</v>
      </c>
      <c r="H178" s="15">
        <f>'[1]TCE - ANEXO III - Preencher'!I187</f>
        <v>0</v>
      </c>
      <c r="I178" s="15">
        <f>'[1]TCE - ANEXO III - Preencher'!J187</f>
        <v>280.0976</v>
      </c>
      <c r="J178" s="15">
        <f>'[1]TCE - ANEXO III - Preencher'!K187</f>
        <v>0</v>
      </c>
      <c r="K178" s="16">
        <f>'[1]TCE - ANEXO III - Preencher'!L187</f>
        <v>211.8</v>
      </c>
      <c r="L178" s="16">
        <f>'[1]TCE - ANEXO III - Preencher'!M187</f>
        <v>3.25</v>
      </c>
      <c r="M178" s="16">
        <f t="shared" si="13"/>
        <v>208.55</v>
      </c>
      <c r="N178" s="16">
        <f>'[1]TCE - ANEXO III - Preencher'!O187</f>
        <v>4.1900000000000004</v>
      </c>
      <c r="O178" s="16">
        <f>'[1]TCE - ANEXO III - Preencher'!P187</f>
        <v>0</v>
      </c>
      <c r="P178" s="17">
        <f t="shared" si="14"/>
        <v>4.1900000000000004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103.12</v>
      </c>
      <c r="U178" s="16">
        <f>'[1]TCE - ANEXO III - Preencher'!V187</f>
        <v>0</v>
      </c>
      <c r="V178" s="17">
        <f t="shared" si="16"/>
        <v>103.12</v>
      </c>
      <c r="W178" s="18" t="str">
        <f>IF('[1]TCE - ANEXO III - Preencher'!X187="","",'[1]TCE - ANEXO III - Preencher'!X187)</f>
        <v>AUXÍLIO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595.95759999999996</v>
      </c>
    </row>
    <row r="179" spans="1:28" s="4" customFormat="1" x14ac:dyDescent="0.2">
      <c r="A179" s="9">
        <f>IFERROR(VLOOKUP(B179,'[1]DADOS (OCULTAR)'!$Q$3:$S$103,3,0),"")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MONICA CORREIA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03/2022</v>
      </c>
      <c r="H179" s="15">
        <f>'[1]TCE - ANEXO III - Preencher'!I188</f>
        <v>0</v>
      </c>
      <c r="I179" s="15">
        <f>'[1]TCE - ANEXO III - Preencher'!J188</f>
        <v>130.37200000000001</v>
      </c>
      <c r="J179" s="15">
        <f>'[1]TCE - ANEXO III - Preencher'!K188</f>
        <v>0</v>
      </c>
      <c r="K179" s="16">
        <f>'[1]TCE - ANEXO III - Preencher'!L188</f>
        <v>211.8</v>
      </c>
      <c r="L179" s="16">
        <f>'[1]TCE - ANEXO III - Preencher'!M188</f>
        <v>24.24</v>
      </c>
      <c r="M179" s="16">
        <f t="shared" si="13"/>
        <v>187.56</v>
      </c>
      <c r="N179" s="16">
        <f>'[1]TCE - ANEXO III - Preencher'!O188</f>
        <v>4.1900000000000004</v>
      </c>
      <c r="O179" s="16">
        <f>'[1]TCE - ANEXO III - Preencher'!P188</f>
        <v>0</v>
      </c>
      <c r="P179" s="17">
        <f t="shared" si="14"/>
        <v>4.1900000000000004</v>
      </c>
      <c r="Q179" s="16">
        <f>'[1]TCE - ANEXO III - Preencher'!R188</f>
        <v>116</v>
      </c>
      <c r="R179" s="16">
        <f>'[1]TCE - ANEXO III - Preencher'!S188</f>
        <v>67.87</v>
      </c>
      <c r="S179" s="17">
        <f t="shared" si="15"/>
        <v>48.129999999999995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370.25200000000001</v>
      </c>
    </row>
    <row r="180" spans="1:28" s="4" customFormat="1" x14ac:dyDescent="0.2">
      <c r="A180" s="9">
        <f>IFERROR(VLOOKUP(B180,'[1]DADOS (OCULTAR)'!$Q$3:$S$103,3,0),"")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MURILO BARBOSA DE SOUZA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5174-10</v>
      </c>
      <c r="G180" s="14" t="str">
        <f>IF('[1]TCE - ANEXO III - Preencher'!H189="","",'[1]TCE - ANEXO III - Preencher'!H189)</f>
        <v>03/2022</v>
      </c>
      <c r="H180" s="15">
        <f>'[1]TCE - ANEXO III - Preencher'!I189</f>
        <v>0</v>
      </c>
      <c r="I180" s="15">
        <f>'[1]TCE - ANEXO III - Preencher'!J189</f>
        <v>120.5368</v>
      </c>
      <c r="J180" s="15">
        <f>'[1]TCE - ANEXO III - Preencher'!K189</f>
        <v>0</v>
      </c>
      <c r="K180" s="16">
        <f>'[1]TCE - ANEXO III - Preencher'!L189</f>
        <v>211.8</v>
      </c>
      <c r="L180" s="16">
        <f>'[1]TCE - ANEXO III - Preencher'!M189</f>
        <v>24.24</v>
      </c>
      <c r="M180" s="16">
        <f t="shared" si="13"/>
        <v>187.56</v>
      </c>
      <c r="N180" s="16">
        <f>'[1]TCE - ANEXO III - Preencher'!O189</f>
        <v>4.1900000000000004</v>
      </c>
      <c r="O180" s="16">
        <f>'[1]TCE - ANEXO III - Preencher'!P189</f>
        <v>0</v>
      </c>
      <c r="P180" s="17">
        <f t="shared" si="14"/>
        <v>4.1900000000000004</v>
      </c>
      <c r="Q180" s="16">
        <f>'[1]TCE - ANEXO III - Preencher'!R189</f>
        <v>197.4</v>
      </c>
      <c r="R180" s="16">
        <f>'[1]TCE - ANEXO III - Preencher'!S189</f>
        <v>65.45</v>
      </c>
      <c r="S180" s="17">
        <f t="shared" si="15"/>
        <v>131.94999999999999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444.23680000000002</v>
      </c>
    </row>
    <row r="181" spans="1:28" s="4" customFormat="1" x14ac:dyDescent="0.2">
      <c r="A181" s="9">
        <f>IFERROR(VLOOKUP(B181,'[1]DADOS (OCULTAR)'!$Q$3:$S$103,3,0),"")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NATALIA DE FATIMA DE LIMA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3516-05</v>
      </c>
      <c r="G181" s="14" t="str">
        <f>IF('[1]TCE - ANEXO III - Preencher'!H190="","",'[1]TCE - ANEXO III - Preencher'!H190)</f>
        <v>03/2022</v>
      </c>
      <c r="H181" s="15">
        <f>'[1]TCE - ANEXO III - Preencher'!I190</f>
        <v>0</v>
      </c>
      <c r="I181" s="15">
        <f>'[1]TCE - ANEXO III - Preencher'!J190</f>
        <v>155.08000000000001</v>
      </c>
      <c r="J181" s="15">
        <f>'[1]TCE - ANEXO III - Preencher'!K190</f>
        <v>0</v>
      </c>
      <c r="K181" s="16">
        <f>'[1]TCE - ANEXO III - Preencher'!L190</f>
        <v>211.8</v>
      </c>
      <c r="L181" s="16">
        <f>'[1]TCE - ANEXO III - Preencher'!M190</f>
        <v>32.409999999999997</v>
      </c>
      <c r="M181" s="16">
        <f t="shared" si="13"/>
        <v>179.39000000000001</v>
      </c>
      <c r="N181" s="16">
        <f>'[1]TCE - ANEXO III - Preencher'!O190</f>
        <v>4.1900000000000004</v>
      </c>
      <c r="O181" s="16">
        <f>'[1]TCE - ANEXO III - Preencher'!P190</f>
        <v>0</v>
      </c>
      <c r="P181" s="17">
        <f t="shared" si="14"/>
        <v>4.1900000000000004</v>
      </c>
      <c r="Q181" s="16">
        <f>'[1]TCE - ANEXO III - Preencher'!R190</f>
        <v>287.10000000000002</v>
      </c>
      <c r="R181" s="16">
        <f>'[1]TCE - ANEXO III - Preencher'!S190</f>
        <v>97.22</v>
      </c>
      <c r="S181" s="17">
        <f t="shared" si="15"/>
        <v>189.88000000000002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528.54000000000008</v>
      </c>
    </row>
    <row r="182" spans="1:28" s="4" customFormat="1" x14ac:dyDescent="0.2">
      <c r="A182" s="9">
        <f>IFERROR(VLOOKUP(B182,'[1]DADOS (OCULTAR)'!$Q$3:$S$103,3,0),"")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NELIA PALMIRA DA SILVA XAVIER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4110-10</v>
      </c>
      <c r="G182" s="14" t="str">
        <f>IF('[1]TCE - ANEXO III - Preencher'!H191="","",'[1]TCE - ANEXO III - Preencher'!H191)</f>
        <v>03/2022</v>
      </c>
      <c r="H182" s="15">
        <f>'[1]TCE - ANEXO III - Preencher'!I191</f>
        <v>0</v>
      </c>
      <c r="I182" s="15">
        <f>'[1]TCE - ANEXO III - Preencher'!J191</f>
        <v>127.1408</v>
      </c>
      <c r="J182" s="15">
        <f>'[1]TCE - ANEXO III - Preencher'!K191</f>
        <v>0</v>
      </c>
      <c r="K182" s="16">
        <f>'[1]TCE - ANEXO III - Preencher'!L191</f>
        <v>211.8</v>
      </c>
      <c r="L182" s="16">
        <f>'[1]TCE - ANEXO III - Preencher'!M191</f>
        <v>24.24</v>
      </c>
      <c r="M182" s="16">
        <f t="shared" si="13"/>
        <v>187.56</v>
      </c>
      <c r="N182" s="16">
        <f>'[1]TCE - ANEXO III - Preencher'!O191</f>
        <v>4.1900000000000004</v>
      </c>
      <c r="O182" s="16">
        <f>'[1]TCE - ANEXO III - Preencher'!P191</f>
        <v>0</v>
      </c>
      <c r="P182" s="17">
        <f t="shared" si="14"/>
        <v>4.1900000000000004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318.89080000000001</v>
      </c>
    </row>
    <row r="183" spans="1:28" s="4" customFormat="1" x14ac:dyDescent="0.2">
      <c r="A183" s="9">
        <f>IFERROR(VLOOKUP(B183,'[1]DADOS (OCULTAR)'!$Q$3:$S$103,3,0),"")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PATRICIA CRISTINA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03/2022</v>
      </c>
      <c r="H183" s="15">
        <f>'[1]TCE - ANEXO III - Preencher'!I192</f>
        <v>0</v>
      </c>
      <c r="I183" s="15">
        <f>'[1]TCE - ANEXO III - Preencher'!J192</f>
        <v>126.4776</v>
      </c>
      <c r="J183" s="15">
        <f>'[1]TCE - ANEXO III - Preencher'!K192</f>
        <v>0</v>
      </c>
      <c r="K183" s="16">
        <f>'[1]TCE - ANEXO III - Preencher'!L192</f>
        <v>211.8</v>
      </c>
      <c r="L183" s="16">
        <f>'[1]TCE - ANEXO III - Preencher'!M192</f>
        <v>24.24</v>
      </c>
      <c r="M183" s="16">
        <f t="shared" si="13"/>
        <v>187.56</v>
      </c>
      <c r="N183" s="16">
        <f>'[1]TCE - ANEXO III - Preencher'!O192</f>
        <v>4.1900000000000004</v>
      </c>
      <c r="O183" s="16">
        <f>'[1]TCE - ANEXO III - Preencher'!P192</f>
        <v>0</v>
      </c>
      <c r="P183" s="17">
        <f t="shared" si="14"/>
        <v>4.1900000000000004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318.2276</v>
      </c>
    </row>
    <row r="184" spans="1:28" s="4" customFormat="1" x14ac:dyDescent="0.2">
      <c r="A184" s="9">
        <f>IFERROR(VLOOKUP(B184,'[1]DADOS (OCULTAR)'!$Q$3:$S$103,3,0),"")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PAULA MARIA DOS SANTOS ARRUDA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03/2022</v>
      </c>
      <c r="H184" s="15">
        <f>'[1]TCE - ANEXO III - Preencher'!I193</f>
        <v>0</v>
      </c>
      <c r="I184" s="15">
        <f>'[1]TCE - ANEXO III - Preencher'!J193</f>
        <v>116.176</v>
      </c>
      <c r="J184" s="15">
        <f>'[1]TCE - ANEXO III - Preencher'!K193</f>
        <v>0</v>
      </c>
      <c r="K184" s="16">
        <f>'[1]TCE - ANEXO III - Preencher'!L193</f>
        <v>211.8</v>
      </c>
      <c r="L184" s="16">
        <f>'[1]TCE - ANEXO III - Preencher'!M193</f>
        <v>24.24</v>
      </c>
      <c r="M184" s="16">
        <f t="shared" si="13"/>
        <v>187.56</v>
      </c>
      <c r="N184" s="16">
        <f>'[1]TCE - ANEXO III - Preencher'!O193</f>
        <v>4.1900000000000004</v>
      </c>
      <c r="O184" s="16">
        <f>'[1]TCE - ANEXO III - Preencher'!P193</f>
        <v>0</v>
      </c>
      <c r="P184" s="17">
        <f t="shared" si="14"/>
        <v>4.1900000000000004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69.41</v>
      </c>
      <c r="U184" s="16">
        <f>'[1]TCE - ANEXO III - Preencher'!V193</f>
        <v>0</v>
      </c>
      <c r="V184" s="17">
        <f t="shared" si="16"/>
        <v>69.41</v>
      </c>
      <c r="W184" s="18" t="str">
        <f>IF('[1]TCE - ANEXO III - Preencher'!X193="","",'[1]TCE - ANEXO III - Preencher'!X193)</f>
        <v>AUXÍLIO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377.33600000000001</v>
      </c>
    </row>
    <row r="185" spans="1:28" s="4" customFormat="1" x14ac:dyDescent="0.2">
      <c r="A185" s="9">
        <f>IFERROR(VLOOKUP(B185,'[1]DADOS (OCULTAR)'!$Q$3:$S$103,3,0),"")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PAULO ARAUJO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7823-20</v>
      </c>
      <c r="G185" s="14" t="str">
        <f>IF('[1]TCE - ANEXO III - Preencher'!H194="","",'[1]TCE - ANEXO III - Preencher'!H194)</f>
        <v>03/2022</v>
      </c>
      <c r="H185" s="15">
        <f>'[1]TCE - ANEXO III - Preencher'!I194</f>
        <v>0</v>
      </c>
      <c r="I185" s="15">
        <f>'[1]TCE - ANEXO III - Preencher'!J194</f>
        <v>166.2336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4.1900000000000004</v>
      </c>
      <c r="O185" s="16">
        <f>'[1]TCE - ANEXO III - Preencher'!P194</f>
        <v>0</v>
      </c>
      <c r="P185" s="17">
        <f t="shared" si="14"/>
        <v>4.1900000000000004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170.42359999999999</v>
      </c>
    </row>
    <row r="186" spans="1:28" s="4" customFormat="1" x14ac:dyDescent="0.2">
      <c r="A186" s="9">
        <f>IFERROR(VLOOKUP(B186,'[1]DADOS (OCULTAR)'!$Q$3:$S$103,3,0),"")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PAULO RICARDO DE SOUZA JUNIOR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 t="str">
        <f>IF('[1]TCE - ANEXO III - Preencher'!H195="","",'[1]TCE - ANEXO III - Preencher'!H195)</f>
        <v>03/2022</v>
      </c>
      <c r="H186" s="15">
        <f>'[1]TCE - ANEXO III - Preencher'!I195</f>
        <v>0</v>
      </c>
      <c r="I186" s="15">
        <f>'[1]TCE - ANEXO III - Preencher'!J195</f>
        <v>222.268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4.1900000000000004</v>
      </c>
      <c r="O186" s="16">
        <f>'[1]TCE - ANEXO III - Preencher'!P195</f>
        <v>0</v>
      </c>
      <c r="P186" s="17">
        <f t="shared" si="14"/>
        <v>4.1900000000000004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226.458</v>
      </c>
    </row>
    <row r="187" spans="1:28" s="4" customFormat="1" x14ac:dyDescent="0.2">
      <c r="A187" s="9">
        <f>IFERROR(VLOOKUP(B187,'[1]DADOS (OCULTAR)'!$Q$3:$S$103,3,0),"")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PAULO TITO ALVES FIGUEIREDO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 t="str">
        <f>IF('[1]TCE - ANEXO III - Preencher'!H196="","",'[1]TCE - ANEXO III - Preencher'!H196)</f>
        <v>03/2022</v>
      </c>
      <c r="H187" s="15">
        <f>'[1]TCE - ANEXO III - Preencher'!I196</f>
        <v>0</v>
      </c>
      <c r="I187" s="15">
        <f>'[1]TCE - ANEXO III - Preencher'!J196</f>
        <v>683.65120000000002</v>
      </c>
      <c r="J187" s="15">
        <f>'[1]TCE - ANEXO III - Preencher'!K196</f>
        <v>0</v>
      </c>
      <c r="K187" s="16">
        <f>'[1]TCE - ANEXO III - Preencher'!L196</f>
        <v>211.8</v>
      </c>
      <c r="L187" s="16">
        <f>'[1]TCE - ANEXO III - Preencher'!M196</f>
        <v>7.92</v>
      </c>
      <c r="M187" s="16">
        <f t="shared" si="13"/>
        <v>203.88000000000002</v>
      </c>
      <c r="N187" s="16">
        <f>'[1]TCE - ANEXO III - Preencher'!O196</f>
        <v>4.1900000000000004</v>
      </c>
      <c r="O187" s="16">
        <f>'[1]TCE - ANEXO III - Preencher'!P196</f>
        <v>0</v>
      </c>
      <c r="P187" s="17">
        <f t="shared" si="14"/>
        <v>4.1900000000000004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891.72120000000007</v>
      </c>
    </row>
    <row r="188" spans="1:28" s="4" customFormat="1" x14ac:dyDescent="0.2">
      <c r="A188" s="9">
        <f>IFERROR(VLOOKUP(B188,'[1]DADOS (OCULTAR)'!$Q$3:$S$103,3,0),"")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 xml:space="preserve">PEDRO ROBERTO VALENCA BEZERRA 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2251-24</v>
      </c>
      <c r="G188" s="14" t="str">
        <f>IF('[1]TCE - ANEXO III - Preencher'!H197="","",'[1]TCE - ANEXO III - Preencher'!H197)</f>
        <v>03/2022</v>
      </c>
      <c r="H188" s="15">
        <f>'[1]TCE - ANEXO III - Preencher'!I197</f>
        <v>0</v>
      </c>
      <c r="I188" s="15">
        <f>'[1]TCE - ANEXO III - Preencher'!J197</f>
        <v>755.02800000000002</v>
      </c>
      <c r="J188" s="15">
        <f>'[1]TCE - ANEXO III - Preencher'!K197</f>
        <v>0</v>
      </c>
      <c r="K188" s="16">
        <f>'[1]TCE - ANEXO III - Preencher'!L197</f>
        <v>211.8</v>
      </c>
      <c r="L188" s="16">
        <f>'[1]TCE - ANEXO III - Preencher'!M197</f>
        <v>28.51</v>
      </c>
      <c r="M188" s="16">
        <f t="shared" si="13"/>
        <v>183.29000000000002</v>
      </c>
      <c r="N188" s="16">
        <f>'[1]TCE - ANEXO III - Preencher'!O197</f>
        <v>4.1900000000000004</v>
      </c>
      <c r="O188" s="16">
        <f>'[1]TCE - ANEXO III - Preencher'!P197</f>
        <v>0</v>
      </c>
      <c r="P188" s="17">
        <f t="shared" si="14"/>
        <v>4.1900000000000004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942.50800000000004</v>
      </c>
    </row>
    <row r="189" spans="1:28" s="4" customFormat="1" x14ac:dyDescent="0.2">
      <c r="A189" s="9">
        <f>IFERROR(VLOOKUP(B189,'[1]DADOS (OCULTAR)'!$Q$3:$S$103,3,0),"")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PETRUCIA BARBOSA ARAUJO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03/2022</v>
      </c>
      <c r="H189" s="15">
        <f>'[1]TCE - ANEXO III - Preencher'!I198</f>
        <v>0</v>
      </c>
      <c r="I189" s="15">
        <f>'[1]TCE - ANEXO III - Preencher'!J198</f>
        <v>142.20480000000001</v>
      </c>
      <c r="J189" s="15">
        <f>'[1]TCE - ANEXO III - Preencher'!K198</f>
        <v>0</v>
      </c>
      <c r="K189" s="16">
        <f>'[1]TCE - ANEXO III - Preencher'!L198</f>
        <v>211.8</v>
      </c>
      <c r="L189" s="16">
        <f>'[1]TCE - ANEXO III - Preencher'!M198</f>
        <v>24.24</v>
      </c>
      <c r="M189" s="16">
        <f t="shared" si="13"/>
        <v>187.56</v>
      </c>
      <c r="N189" s="16">
        <f>'[1]TCE - ANEXO III - Preencher'!O198</f>
        <v>4.1900000000000004</v>
      </c>
      <c r="O189" s="16">
        <f>'[1]TCE - ANEXO III - Preencher'!P198</f>
        <v>0</v>
      </c>
      <c r="P189" s="17">
        <f t="shared" si="14"/>
        <v>4.1900000000000004</v>
      </c>
      <c r="Q189" s="16">
        <f>'[1]TCE - ANEXO III - Preencher'!R198</f>
        <v>250.2</v>
      </c>
      <c r="R189" s="16">
        <f>'[1]TCE - ANEXO III - Preencher'!S198</f>
        <v>72.72</v>
      </c>
      <c r="S189" s="17">
        <f t="shared" si="15"/>
        <v>177.48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511.4348</v>
      </c>
    </row>
    <row r="190" spans="1:28" s="4" customFormat="1" x14ac:dyDescent="0.2">
      <c r="A190" s="9">
        <f>IFERROR(VLOOKUP(B190,'[1]DADOS (OCULTAR)'!$Q$3:$S$103,3,0),"")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PRISCYLLA NUNES DE MACEDO OLIVEIRA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1312-10</v>
      </c>
      <c r="G190" s="14" t="str">
        <f>IF('[1]TCE - ANEXO III - Preencher'!H199="","",'[1]TCE - ANEXO III - Preencher'!H199)</f>
        <v>03/2022</v>
      </c>
      <c r="H190" s="15">
        <f>'[1]TCE - ANEXO III - Preencher'!I199</f>
        <v>0</v>
      </c>
      <c r="I190" s="15">
        <f>'[1]TCE - ANEXO III - Preencher'!J199</f>
        <v>933.17520000000002</v>
      </c>
      <c r="J190" s="15">
        <f>'[1]TCE - ANEXO III - Preencher'!K199</f>
        <v>0</v>
      </c>
      <c r="K190" s="16">
        <f>'[1]TCE - ANEXO III - Preencher'!L199</f>
        <v>211.8</v>
      </c>
      <c r="L190" s="16">
        <f>'[1]TCE - ANEXO III - Preencher'!M199</f>
        <v>30</v>
      </c>
      <c r="M190" s="16">
        <f t="shared" si="13"/>
        <v>181.8</v>
      </c>
      <c r="N190" s="16">
        <f>'[1]TCE - ANEXO III - Preencher'!O199</f>
        <v>4.1900000000000004</v>
      </c>
      <c r="O190" s="16">
        <f>'[1]TCE - ANEXO III - Preencher'!P199</f>
        <v>0</v>
      </c>
      <c r="P190" s="17">
        <f t="shared" si="14"/>
        <v>4.1900000000000004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1119.1652000000001</v>
      </c>
    </row>
    <row r="191" spans="1:28" s="4" customFormat="1" x14ac:dyDescent="0.2">
      <c r="A191" s="9">
        <f>IFERROR(VLOOKUP(B191,'[1]DADOS (OCULTAR)'!$Q$3:$S$103,3,0),"")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PRISCYLLA RAYANNE FERNANDES DE OLIVEIRA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 t="str">
        <f>IF('[1]TCE - ANEXO III - Preencher'!H200="","",'[1]TCE - ANEXO III - Preencher'!H200)</f>
        <v>03/2022</v>
      </c>
      <c r="H191" s="15">
        <f>'[1]TCE - ANEXO III - Preencher'!I200</f>
        <v>0</v>
      </c>
      <c r="I191" s="15">
        <f>'[1]TCE - ANEXO III - Preencher'!J200</f>
        <v>345.6832</v>
      </c>
      <c r="J191" s="15">
        <f>'[1]TCE - ANEXO III - Preencher'!K200</f>
        <v>0</v>
      </c>
      <c r="K191" s="16">
        <f>'[1]TCE - ANEXO III - Preencher'!L200</f>
        <v>211.8</v>
      </c>
      <c r="L191" s="16">
        <f>'[1]TCE - ANEXO III - Preencher'!M200</f>
        <v>7.92</v>
      </c>
      <c r="M191" s="16">
        <f t="shared" si="13"/>
        <v>203.88000000000002</v>
      </c>
      <c r="N191" s="16">
        <f>'[1]TCE - ANEXO III - Preencher'!O200</f>
        <v>4.1900000000000004</v>
      </c>
      <c r="O191" s="16">
        <f>'[1]TCE - ANEXO III - Preencher'!P200</f>
        <v>0</v>
      </c>
      <c r="P191" s="17">
        <f t="shared" si="14"/>
        <v>4.1900000000000004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553.75320000000011</v>
      </c>
    </row>
    <row r="192" spans="1:28" s="4" customFormat="1" x14ac:dyDescent="0.2">
      <c r="A192" s="9">
        <f>IFERROR(VLOOKUP(B192,'[1]DADOS (OCULTAR)'!$Q$3:$S$103,3,0),"")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RAFAELA BANDEIRA DE MELO SANTOS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4131-15</v>
      </c>
      <c r="G192" s="14" t="str">
        <f>IF('[1]TCE - ANEXO III - Preencher'!H201="","",'[1]TCE - ANEXO III - Preencher'!H201)</f>
        <v>03/2022</v>
      </c>
      <c r="H192" s="15">
        <f>'[1]TCE - ANEXO III - Preencher'!I201</f>
        <v>0</v>
      </c>
      <c r="I192" s="15">
        <f>'[1]TCE - ANEXO III - Preencher'!J201</f>
        <v>121.9952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4.1900000000000004</v>
      </c>
      <c r="O192" s="16">
        <f>'[1]TCE - ANEXO III - Preencher'!P201</f>
        <v>0</v>
      </c>
      <c r="P192" s="17">
        <f t="shared" si="14"/>
        <v>4.1900000000000004</v>
      </c>
      <c r="Q192" s="16">
        <f>'[1]TCE - ANEXO III - Preencher'!R201</f>
        <v>250.2</v>
      </c>
      <c r="R192" s="16">
        <f>'[1]TCE - ANEXO III - Preencher'!S201</f>
        <v>87.07</v>
      </c>
      <c r="S192" s="17">
        <f t="shared" si="15"/>
        <v>163.13</v>
      </c>
      <c r="T192" s="16">
        <f>'[1]TCE - ANEXO III - Preencher'!U201</f>
        <v>69.430000000000007</v>
      </c>
      <c r="U192" s="16">
        <f>'[1]TCE - ANEXO III - Preencher'!V201</f>
        <v>0</v>
      </c>
      <c r="V192" s="17">
        <f t="shared" si="16"/>
        <v>69.430000000000007</v>
      </c>
      <c r="W192" s="18" t="str">
        <f>IF('[1]TCE - ANEXO III - Preencher'!X201="","",'[1]TCE - ANEXO III - Preencher'!X201)</f>
        <v>AUXÍLIO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358.74520000000001</v>
      </c>
    </row>
    <row r="193" spans="1:28" s="4" customFormat="1" x14ac:dyDescent="0.2">
      <c r="A193" s="9">
        <f>IFERROR(VLOOKUP(B193,'[1]DADOS (OCULTAR)'!$Q$3:$S$103,3,0),"")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RAFAELA DA SILVA LOPES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03/2022</v>
      </c>
      <c r="H193" s="15">
        <f>'[1]TCE - ANEXO III - Preencher'!I202</f>
        <v>0</v>
      </c>
      <c r="I193" s="15">
        <f>'[1]TCE - ANEXO III - Preencher'!J202</f>
        <v>116.32559999999999</v>
      </c>
      <c r="J193" s="15">
        <f>'[1]TCE - ANEXO III - Preencher'!K202</f>
        <v>0</v>
      </c>
      <c r="K193" s="16">
        <f>'[1]TCE - ANEXO III - Preencher'!L202</f>
        <v>211.8</v>
      </c>
      <c r="L193" s="16">
        <f>'[1]TCE - ANEXO III - Preencher'!M202</f>
        <v>24.24</v>
      </c>
      <c r="M193" s="16">
        <f t="shared" si="13"/>
        <v>187.56</v>
      </c>
      <c r="N193" s="16">
        <f>'[1]TCE - ANEXO III - Preencher'!O202</f>
        <v>4.1900000000000004</v>
      </c>
      <c r="O193" s="16">
        <f>'[1]TCE - ANEXO III - Preencher'!P202</f>
        <v>0</v>
      </c>
      <c r="P193" s="17">
        <f t="shared" si="14"/>
        <v>4.1900000000000004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308.07560000000001</v>
      </c>
    </row>
    <row r="194" spans="1:28" s="4" customFormat="1" x14ac:dyDescent="0.2">
      <c r="A194" s="9">
        <f>IFERROR(VLOOKUP(B194,'[1]DADOS (OCULTAR)'!$Q$3:$S$103,3,0),"")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RAFAELA DUARTE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5211-30</v>
      </c>
      <c r="G194" s="14" t="str">
        <f>IF('[1]TCE - ANEXO III - Preencher'!H203="","",'[1]TCE - ANEXO III - Preencher'!H203)</f>
        <v>03/2022</v>
      </c>
      <c r="H194" s="15">
        <f>'[1]TCE - ANEXO III - Preencher'!I203</f>
        <v>0</v>
      </c>
      <c r="I194" s="15">
        <f>'[1]TCE - ANEXO III - Preencher'!J203</f>
        <v>118.20959999999999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4.1900000000000004</v>
      </c>
      <c r="O194" s="16">
        <f>'[1]TCE - ANEXO III - Preencher'!P203</f>
        <v>0</v>
      </c>
      <c r="P194" s="17">
        <f t="shared" si="14"/>
        <v>4.1900000000000004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122.39959999999999</v>
      </c>
    </row>
    <row r="195" spans="1:28" s="4" customFormat="1" x14ac:dyDescent="0.2">
      <c r="A195" s="9">
        <f>IFERROR(VLOOKUP(B195,'[1]DADOS (OCULTAR)'!$Q$3:$S$103,3,0),"")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RAISSA DAYANNE ESPERIDIAO AMARO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 t="str">
        <f>IF('[1]TCE - ANEXO III - Preencher'!H204="","",'[1]TCE - ANEXO III - Preencher'!H204)</f>
        <v>03/2022</v>
      </c>
      <c r="H195" s="15">
        <f>'[1]TCE - ANEXO III - Preencher'!I204</f>
        <v>0</v>
      </c>
      <c r="I195" s="15">
        <f>'[1]TCE - ANEXO III - Preencher'!J204</f>
        <v>373.12799999999999</v>
      </c>
      <c r="J195" s="15">
        <f>'[1]TCE - ANEXO III - Preencher'!K204</f>
        <v>0</v>
      </c>
      <c r="K195" s="16">
        <f>'[1]TCE - ANEXO III - Preencher'!L204</f>
        <v>211.8</v>
      </c>
      <c r="L195" s="16">
        <f>'[1]TCE - ANEXO III - Preencher'!M204</f>
        <v>6.34</v>
      </c>
      <c r="M195" s="16">
        <f t="shared" si="13"/>
        <v>205.46</v>
      </c>
      <c r="N195" s="16">
        <f>'[1]TCE - ANEXO III - Preencher'!O204</f>
        <v>4.1900000000000004</v>
      </c>
      <c r="O195" s="16">
        <f>'[1]TCE - ANEXO III - Preencher'!P204</f>
        <v>0</v>
      </c>
      <c r="P195" s="17">
        <f t="shared" si="14"/>
        <v>4.1900000000000004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582.77800000000002</v>
      </c>
    </row>
    <row r="196" spans="1:28" s="4" customFormat="1" x14ac:dyDescent="0.2">
      <c r="A196" s="9">
        <f>IFERROR(VLOOKUP(B196,'[1]DADOS (OCULTAR)'!$Q$3:$S$103,3,0),"")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RAQUEL LYRA ARRUDA DE ARAUJO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2236-05</v>
      </c>
      <c r="G196" s="14" t="str">
        <f>IF('[1]TCE - ANEXO III - Preencher'!H205="","",'[1]TCE - ANEXO III - Preencher'!H205)</f>
        <v>03/2022</v>
      </c>
      <c r="H196" s="15">
        <f>'[1]TCE - ANEXO III - Preencher'!I205</f>
        <v>0</v>
      </c>
      <c r="I196" s="15">
        <f>'[1]TCE - ANEXO III - Preencher'!J205</f>
        <v>287.35359999999997</v>
      </c>
      <c r="J196" s="15">
        <f>'[1]TCE - ANEXO III - Preencher'!K205</f>
        <v>0</v>
      </c>
      <c r="K196" s="16">
        <f>'[1]TCE - ANEXO III - Preencher'!L205</f>
        <v>211.8</v>
      </c>
      <c r="L196" s="16">
        <f>'[1]TCE - ANEXO III - Preencher'!M205</f>
        <v>3.25</v>
      </c>
      <c r="M196" s="16">
        <f t="shared" ref="M196:M259" si="19">K196-L196</f>
        <v>208.55</v>
      </c>
      <c r="N196" s="16">
        <f>'[1]TCE - ANEXO III - Preencher'!O205</f>
        <v>4.1900000000000004</v>
      </c>
      <c r="O196" s="16">
        <f>'[1]TCE - ANEXO III - Preencher'!P205</f>
        <v>0</v>
      </c>
      <c r="P196" s="17">
        <f t="shared" ref="P196:P259" si="20">N196-O196</f>
        <v>4.1900000000000004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206.24</v>
      </c>
      <c r="U196" s="16">
        <f>'[1]TCE - ANEXO III - Preencher'!V205</f>
        <v>0</v>
      </c>
      <c r="V196" s="17">
        <f t="shared" ref="V196:V259" si="22">T196-U196</f>
        <v>206.24</v>
      </c>
      <c r="W196" s="18" t="str">
        <f>IF('[1]TCE - ANEXO III - Preencher'!X205="","",'[1]TCE - ANEXO III - Preencher'!X205)</f>
        <v>AUXÍLIO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706.33359999999993</v>
      </c>
    </row>
    <row r="197" spans="1:28" s="4" customFormat="1" x14ac:dyDescent="0.2">
      <c r="A197" s="9">
        <f>IFERROR(VLOOKUP(B197,'[1]DADOS (OCULTAR)'!$Q$3:$S$103,3,0),"")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RAQUELL ALVES DE ARAUJO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 t="str">
        <f>IF('[1]TCE - ANEXO III - Preencher'!H206="","",'[1]TCE - ANEXO III - Preencher'!H206)</f>
        <v>03/2022</v>
      </c>
      <c r="H197" s="15">
        <f>'[1]TCE - ANEXO III - Preencher'!I206</f>
        <v>0</v>
      </c>
      <c r="I197" s="15">
        <f>'[1]TCE - ANEXO III - Preencher'!J206</f>
        <v>244.4408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4.1900000000000004</v>
      </c>
      <c r="O197" s="16">
        <f>'[1]TCE - ANEXO III - Preencher'!P206</f>
        <v>0</v>
      </c>
      <c r="P197" s="17">
        <f t="shared" si="20"/>
        <v>4.1900000000000004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248.63079999999999</v>
      </c>
    </row>
    <row r="198" spans="1:28" s="4" customFormat="1" x14ac:dyDescent="0.2">
      <c r="A198" s="9">
        <f>IFERROR(VLOOKUP(B198,'[1]DADOS (OCULTAR)'!$Q$3:$S$103,3,0),"")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REBECA FALCAO BARBOSA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 t="str">
        <f>IF('[1]TCE - ANEXO III - Preencher'!H207="","",'[1]TCE - ANEXO III - Preencher'!H207)</f>
        <v>03/2022</v>
      </c>
      <c r="H198" s="15">
        <f>'[1]TCE - ANEXO III - Preencher'!I207</f>
        <v>0</v>
      </c>
      <c r="I198" s="15">
        <f>'[1]TCE - ANEXO III - Preencher'!J207</f>
        <v>342.44400000000002</v>
      </c>
      <c r="J198" s="15">
        <f>'[1]TCE - ANEXO III - Preencher'!K207</f>
        <v>0</v>
      </c>
      <c r="K198" s="16">
        <f>'[1]TCE - ANEXO III - Preencher'!L207</f>
        <v>211.8</v>
      </c>
      <c r="L198" s="16">
        <f>'[1]TCE - ANEXO III - Preencher'!M207</f>
        <v>7.92</v>
      </c>
      <c r="M198" s="16">
        <f t="shared" si="19"/>
        <v>203.88000000000002</v>
      </c>
      <c r="N198" s="16">
        <f>'[1]TCE - ANEXO III - Preencher'!O207</f>
        <v>4.1900000000000004</v>
      </c>
      <c r="O198" s="16">
        <f>'[1]TCE - ANEXO III - Preencher'!P207</f>
        <v>0</v>
      </c>
      <c r="P198" s="17">
        <f t="shared" si="20"/>
        <v>4.1900000000000004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550.51400000000012</v>
      </c>
    </row>
    <row r="199" spans="1:28" s="4" customFormat="1" x14ac:dyDescent="0.2">
      <c r="A199" s="9">
        <f>IFERROR(VLOOKUP(B199,'[1]DADOS (OCULTAR)'!$Q$3:$S$103,3,0),"")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REGINA MARIA CAVALCANTE ANDRADE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4110-10</v>
      </c>
      <c r="G199" s="14" t="str">
        <f>IF('[1]TCE - ANEXO III - Preencher'!H208="","",'[1]TCE - ANEXO III - Preencher'!H208)</f>
        <v>03/2022</v>
      </c>
      <c r="H199" s="15">
        <f>'[1]TCE - ANEXO III - Preencher'!I208</f>
        <v>0</v>
      </c>
      <c r="I199" s="15">
        <f>'[1]TCE - ANEXO III - Preencher'!J208</f>
        <v>100.488</v>
      </c>
      <c r="J199" s="15">
        <f>'[1]TCE - ANEXO III - Preencher'!K208</f>
        <v>0</v>
      </c>
      <c r="K199" s="16">
        <f>'[1]TCE - ANEXO III - Preencher'!L208</f>
        <v>211.8</v>
      </c>
      <c r="L199" s="16">
        <f>'[1]TCE - ANEXO III - Preencher'!M208</f>
        <v>24.93</v>
      </c>
      <c r="M199" s="16">
        <f t="shared" si="19"/>
        <v>186.87</v>
      </c>
      <c r="N199" s="16">
        <f>'[1]TCE - ANEXO III - Preencher'!O208</f>
        <v>4.1900000000000004</v>
      </c>
      <c r="O199" s="16">
        <f>'[1]TCE - ANEXO III - Preencher'!P208</f>
        <v>0</v>
      </c>
      <c r="P199" s="17">
        <f t="shared" si="20"/>
        <v>4.1900000000000004</v>
      </c>
      <c r="Q199" s="16">
        <f>'[1]TCE - ANEXO III - Preencher'!R208</f>
        <v>0</v>
      </c>
      <c r="R199" s="16">
        <f>'[1]TCE - ANEXO III - Preencher'!S208</f>
        <v>69.8</v>
      </c>
      <c r="S199" s="17">
        <f t="shared" si="21"/>
        <v>-69.8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221.74799999999999</v>
      </c>
    </row>
    <row r="200" spans="1:28" s="4" customFormat="1" x14ac:dyDescent="0.2">
      <c r="A200" s="9">
        <f>IFERROR(VLOOKUP(B200,'[1]DADOS (OCULTAR)'!$Q$3:$S$103,3,0),"")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RENATA CABRAL GUERRA LIMA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03/2022</v>
      </c>
      <c r="H200" s="15">
        <f>'[1]TCE - ANEXO III - Preencher'!I209</f>
        <v>0</v>
      </c>
      <c r="I200" s="15">
        <f>'[1]TCE - ANEXO III - Preencher'!J209</f>
        <v>353.00959999999998</v>
      </c>
      <c r="J200" s="15">
        <f>'[1]TCE - ANEXO III - Preencher'!K209</f>
        <v>0</v>
      </c>
      <c r="K200" s="16">
        <f>'[1]TCE - ANEXO III - Preencher'!L209</f>
        <v>211.8</v>
      </c>
      <c r="L200" s="16">
        <f>'[1]TCE - ANEXO III - Preencher'!M209</f>
        <v>7.92</v>
      </c>
      <c r="M200" s="16">
        <f t="shared" si="19"/>
        <v>203.88000000000002</v>
      </c>
      <c r="N200" s="16">
        <f>'[1]TCE - ANEXO III - Preencher'!O209</f>
        <v>4.1900000000000004</v>
      </c>
      <c r="O200" s="16">
        <f>'[1]TCE - ANEXO III - Preencher'!P209</f>
        <v>0</v>
      </c>
      <c r="P200" s="17">
        <f t="shared" si="20"/>
        <v>4.1900000000000004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561.07960000000003</v>
      </c>
    </row>
    <row r="201" spans="1:28" s="4" customFormat="1" x14ac:dyDescent="0.2">
      <c r="A201" s="9">
        <f>IFERROR(VLOOKUP(B201,'[1]DADOS (OCULTAR)'!$Q$3:$S$103,3,0),"")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RENATA TEREZA DA SILVA MUNIZ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5211-30</v>
      </c>
      <c r="G201" s="14" t="str">
        <f>IF('[1]TCE - ANEXO III - Preencher'!H210="","",'[1]TCE - ANEXO III - Preencher'!H210)</f>
        <v>03/2022</v>
      </c>
      <c r="H201" s="15">
        <f>'[1]TCE - ANEXO III - Preencher'!I210</f>
        <v>0</v>
      </c>
      <c r="I201" s="15">
        <f>'[1]TCE - ANEXO III - Preencher'!J210</f>
        <v>113.0248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4.1900000000000004</v>
      </c>
      <c r="O201" s="16">
        <f>'[1]TCE - ANEXO III - Preencher'!P210</f>
        <v>0</v>
      </c>
      <c r="P201" s="17">
        <f t="shared" si="20"/>
        <v>4.1900000000000004</v>
      </c>
      <c r="Q201" s="16">
        <f>'[1]TCE - ANEXO III - Preencher'!R210</f>
        <v>233.84</v>
      </c>
      <c r="R201" s="16">
        <f>'[1]TCE - ANEXO III - Preencher'!S210</f>
        <v>72.72</v>
      </c>
      <c r="S201" s="17">
        <f t="shared" si="21"/>
        <v>161.12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278.33479999999997</v>
      </c>
    </row>
    <row r="202" spans="1:28" s="4" customFormat="1" x14ac:dyDescent="0.2">
      <c r="A202" s="9">
        <f>IFERROR(VLOOKUP(B202,'[1]DADOS (OCULTAR)'!$Q$3:$S$103,3,0),"")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RICARDO JERONIMO DE ATAIDE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5151-10</v>
      </c>
      <c r="G202" s="14" t="str">
        <f>IF('[1]TCE - ANEXO III - Preencher'!H211="","",'[1]TCE - ANEXO III - Preencher'!H211)</f>
        <v>03/2022</v>
      </c>
      <c r="H202" s="15">
        <f>'[1]TCE - ANEXO III - Preencher'!I211</f>
        <v>0</v>
      </c>
      <c r="I202" s="15">
        <f>'[1]TCE - ANEXO III - Preencher'!J211</f>
        <v>167.376</v>
      </c>
      <c r="J202" s="15">
        <f>'[1]TCE - ANEXO III - Preencher'!K211</f>
        <v>0</v>
      </c>
      <c r="K202" s="16">
        <f>'[1]TCE - ANEXO III - Preencher'!L211</f>
        <v>211.8</v>
      </c>
      <c r="L202" s="16">
        <f>'[1]TCE - ANEXO III - Preencher'!M211</f>
        <v>24.24</v>
      </c>
      <c r="M202" s="16">
        <f t="shared" si="19"/>
        <v>187.56</v>
      </c>
      <c r="N202" s="16">
        <f>'[1]TCE - ANEXO III - Preencher'!O211</f>
        <v>4.1900000000000004</v>
      </c>
      <c r="O202" s="16">
        <f>'[1]TCE - ANEXO III - Preencher'!P211</f>
        <v>0</v>
      </c>
      <c r="P202" s="17">
        <f t="shared" si="20"/>
        <v>4.1900000000000004</v>
      </c>
      <c r="Q202" s="16">
        <f>'[1]TCE - ANEXO III - Preencher'!R211</f>
        <v>135.4</v>
      </c>
      <c r="R202" s="16">
        <f>'[1]TCE - ANEXO III - Preencher'!S211</f>
        <v>72.72</v>
      </c>
      <c r="S202" s="17">
        <f t="shared" si="21"/>
        <v>62.680000000000007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421.80600000000004</v>
      </c>
    </row>
    <row r="203" spans="1:28" s="4" customFormat="1" x14ac:dyDescent="0.2">
      <c r="A203" s="9">
        <f>IFERROR(VLOOKUP(B203,'[1]DADOS (OCULTAR)'!$Q$3:$S$103,3,0),"")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RISALVA SEVERINA RAMOS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03/2022</v>
      </c>
      <c r="H203" s="15">
        <f>'[1]TCE - ANEXO III - Preencher'!I212</f>
        <v>0</v>
      </c>
      <c r="I203" s="15">
        <f>'[1]TCE - ANEXO III - Preencher'!J212</f>
        <v>116.3432</v>
      </c>
      <c r="J203" s="15">
        <f>'[1]TCE - ANEXO III - Preencher'!K212</f>
        <v>0</v>
      </c>
      <c r="K203" s="16">
        <f>'[1]TCE - ANEXO III - Preencher'!L212</f>
        <v>211.8</v>
      </c>
      <c r="L203" s="16">
        <f>'[1]TCE - ANEXO III - Preencher'!M212</f>
        <v>24.24</v>
      </c>
      <c r="M203" s="16">
        <f t="shared" si="19"/>
        <v>187.56</v>
      </c>
      <c r="N203" s="16">
        <f>'[1]TCE - ANEXO III - Preencher'!O212</f>
        <v>4.1900000000000004</v>
      </c>
      <c r="O203" s="16">
        <f>'[1]TCE - ANEXO III - Preencher'!P212</f>
        <v>0</v>
      </c>
      <c r="P203" s="17">
        <f t="shared" si="20"/>
        <v>4.1900000000000004</v>
      </c>
      <c r="Q203" s="16">
        <f>'[1]TCE - ANEXO III - Preencher'!R212</f>
        <v>225</v>
      </c>
      <c r="R203" s="16">
        <f>'[1]TCE - ANEXO III - Preencher'!S212</f>
        <v>57.6</v>
      </c>
      <c r="S203" s="17">
        <f t="shared" si="21"/>
        <v>167.4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475.4932</v>
      </c>
    </row>
    <row r="204" spans="1:28" s="4" customFormat="1" x14ac:dyDescent="0.2">
      <c r="A204" s="9">
        <f>IFERROR(VLOOKUP(B204,'[1]DADOS (OCULTAR)'!$Q$3:$S$103,3,0),"")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ROBERTA FERREIRA DE OLIVEIRA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4131-15</v>
      </c>
      <c r="G204" s="14" t="str">
        <f>IF('[1]TCE - ANEXO III - Preencher'!H213="","",'[1]TCE - ANEXO III - Preencher'!H213)</f>
        <v>03/2022</v>
      </c>
      <c r="H204" s="15">
        <f>'[1]TCE - ANEXO III - Preencher'!I213</f>
        <v>0</v>
      </c>
      <c r="I204" s="15">
        <f>'[1]TCE - ANEXO III - Preencher'!J213</f>
        <v>120.14879999999999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4.1900000000000004</v>
      </c>
      <c r="O204" s="16">
        <f>'[1]TCE - ANEXO III - Preencher'!P213</f>
        <v>0</v>
      </c>
      <c r="P204" s="17">
        <f t="shared" si="20"/>
        <v>4.1900000000000004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124.33879999999999</v>
      </c>
    </row>
    <row r="205" spans="1:28" s="4" customFormat="1" x14ac:dyDescent="0.2">
      <c r="A205" s="9">
        <f>IFERROR(VLOOKUP(B205,'[1]DADOS (OCULTAR)'!$Q$3:$S$103,3,0),"")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ROBERTO FELIX DE LIMA JUNIOR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2236-05</v>
      </c>
      <c r="G205" s="14" t="str">
        <f>IF('[1]TCE - ANEXO III - Preencher'!H214="","",'[1]TCE - ANEXO III - Preencher'!H214)</f>
        <v>03/2022</v>
      </c>
      <c r="H205" s="15">
        <f>'[1]TCE - ANEXO III - Preencher'!I214</f>
        <v>0</v>
      </c>
      <c r="I205" s="15">
        <f>'[1]TCE - ANEXO III - Preencher'!J214</f>
        <v>258.47120000000001</v>
      </c>
      <c r="J205" s="15">
        <f>'[1]TCE - ANEXO III - Preencher'!K214</f>
        <v>0</v>
      </c>
      <c r="K205" s="16">
        <f>'[1]TCE - ANEXO III - Preencher'!L214</f>
        <v>211.8</v>
      </c>
      <c r="L205" s="16">
        <f>'[1]TCE - ANEXO III - Preencher'!M214</f>
        <v>3.25</v>
      </c>
      <c r="M205" s="16">
        <f t="shared" si="19"/>
        <v>208.55</v>
      </c>
      <c r="N205" s="16">
        <f>'[1]TCE - ANEXO III - Preencher'!O214</f>
        <v>4.1900000000000004</v>
      </c>
      <c r="O205" s="16">
        <f>'[1]TCE - ANEXO III - Preencher'!P214</f>
        <v>0</v>
      </c>
      <c r="P205" s="17">
        <f t="shared" si="20"/>
        <v>4.1900000000000004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471.21120000000002</v>
      </c>
    </row>
    <row r="206" spans="1:28" s="4" customFormat="1" x14ac:dyDescent="0.2">
      <c r="A206" s="9">
        <f>IFERROR(VLOOKUP(B206,'[1]DADOS (OCULTAR)'!$Q$3:$S$103,3,0),"")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RODRIGO CESAR DE ALBUQUERQUE GOMES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 t="str">
        <f>IF('[1]TCE - ANEXO III - Preencher'!H215="","",'[1]TCE - ANEXO III - Preencher'!H215)</f>
        <v>03/2022</v>
      </c>
      <c r="H206" s="15">
        <f>'[1]TCE - ANEXO III - Preencher'!I215</f>
        <v>0</v>
      </c>
      <c r="I206" s="15">
        <f>'[1]TCE - ANEXO III - Preencher'!J215</f>
        <v>270.08960000000002</v>
      </c>
      <c r="J206" s="15">
        <f>'[1]TCE - ANEXO III - Preencher'!K215</f>
        <v>0</v>
      </c>
      <c r="K206" s="16">
        <f>'[1]TCE - ANEXO III - Preencher'!L215</f>
        <v>211.8</v>
      </c>
      <c r="L206" s="16">
        <f>'[1]TCE - ANEXO III - Preencher'!M215</f>
        <v>3.08</v>
      </c>
      <c r="M206" s="16">
        <f t="shared" si="19"/>
        <v>208.72</v>
      </c>
      <c r="N206" s="16">
        <f>'[1]TCE - ANEXO III - Preencher'!O215</f>
        <v>4.1900000000000004</v>
      </c>
      <c r="O206" s="16">
        <f>'[1]TCE - ANEXO III - Preencher'!P215</f>
        <v>0</v>
      </c>
      <c r="P206" s="17">
        <f t="shared" si="20"/>
        <v>4.1900000000000004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482.99960000000004</v>
      </c>
    </row>
    <row r="207" spans="1:28" s="4" customFormat="1" x14ac:dyDescent="0.2">
      <c r="A207" s="9">
        <f>IFERROR(VLOOKUP(B207,'[1]DADOS (OCULTAR)'!$Q$3:$S$103,3,0),"")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RODRIGO FERREIRA DE ARAUJO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7664-20</v>
      </c>
      <c r="G207" s="14" t="str">
        <f>IF('[1]TCE - ANEXO III - Preencher'!H216="","",'[1]TCE - ANEXO III - Preencher'!H216)</f>
        <v>03/2022</v>
      </c>
      <c r="H207" s="15">
        <f>'[1]TCE - ANEXO III - Preencher'!I216</f>
        <v>0</v>
      </c>
      <c r="I207" s="15">
        <f>'[1]TCE - ANEXO III - Preencher'!J216</f>
        <v>135.7064</v>
      </c>
      <c r="J207" s="15">
        <f>'[1]TCE - ANEXO III - Preencher'!K216</f>
        <v>0</v>
      </c>
      <c r="K207" s="16">
        <f>'[1]TCE - ANEXO III - Preencher'!L216</f>
        <v>211.8</v>
      </c>
      <c r="L207" s="16">
        <f>'[1]TCE - ANEXO III - Preencher'!M216</f>
        <v>12.2</v>
      </c>
      <c r="M207" s="16">
        <f t="shared" si="19"/>
        <v>199.60000000000002</v>
      </c>
      <c r="N207" s="16">
        <f>'[1]TCE - ANEXO III - Preencher'!O216</f>
        <v>4.1900000000000004</v>
      </c>
      <c r="O207" s="16">
        <f>'[1]TCE - ANEXO III - Preencher'!P216</f>
        <v>0</v>
      </c>
      <c r="P207" s="17">
        <f t="shared" si="20"/>
        <v>4.1900000000000004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339.49640000000005</v>
      </c>
    </row>
    <row r="208" spans="1:28" s="4" customFormat="1" x14ac:dyDescent="0.2">
      <c r="A208" s="9">
        <f>IFERROR(VLOOKUP(B208,'[1]DADOS (OCULTAR)'!$Q$3:$S$103,3,0),"")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ROGERIA SEVERINA DE ALMEIDA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03/2022</v>
      </c>
      <c r="H208" s="15">
        <f>'[1]TCE - ANEXO III - Preencher'!I217</f>
        <v>0</v>
      </c>
      <c r="I208" s="15">
        <f>'[1]TCE - ANEXO III - Preencher'!J217</f>
        <v>133.84399999999999</v>
      </c>
      <c r="J208" s="15">
        <f>'[1]TCE - ANEXO III - Preencher'!K217</f>
        <v>0</v>
      </c>
      <c r="K208" s="16">
        <f>'[1]TCE - ANEXO III - Preencher'!L217</f>
        <v>211.8</v>
      </c>
      <c r="L208" s="16">
        <f>'[1]TCE - ANEXO III - Preencher'!M217</f>
        <v>24.24</v>
      </c>
      <c r="M208" s="16">
        <f t="shared" si="19"/>
        <v>187.56</v>
      </c>
      <c r="N208" s="16">
        <f>'[1]TCE - ANEXO III - Preencher'!O217</f>
        <v>4.1900000000000004</v>
      </c>
      <c r="O208" s="16">
        <f>'[1]TCE - ANEXO III - Preencher'!P217</f>
        <v>0</v>
      </c>
      <c r="P208" s="17">
        <f t="shared" si="20"/>
        <v>4.1900000000000004</v>
      </c>
      <c r="Q208" s="16">
        <f>'[1]TCE - ANEXO III - Preencher'!R217</f>
        <v>127.2</v>
      </c>
      <c r="R208" s="16">
        <f>'[1]TCE - ANEXO III - Preencher'!S217</f>
        <v>72.72</v>
      </c>
      <c r="S208" s="17">
        <f t="shared" si="21"/>
        <v>54.480000000000004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380.07400000000001</v>
      </c>
    </row>
    <row r="209" spans="1:28" s="4" customFormat="1" x14ac:dyDescent="0.2">
      <c r="A209" s="9">
        <f>IFERROR(VLOOKUP(B209,'[1]DADOS (OCULTAR)'!$Q$3:$S$103,3,0),"")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ROSA FELICIANO DA SILVA LUNA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 t="str">
        <f>IF('[1]TCE - ANEXO III - Preencher'!H218="","",'[1]TCE - ANEXO III - Preencher'!H218)</f>
        <v>03/2022</v>
      </c>
      <c r="H209" s="15">
        <f>'[1]TCE - ANEXO III - Preencher'!I218</f>
        <v>0</v>
      </c>
      <c r="I209" s="15">
        <f>'[1]TCE - ANEXO III - Preencher'!J218</f>
        <v>250.33760000000001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4.1900000000000004</v>
      </c>
      <c r="O209" s="16">
        <f>'[1]TCE - ANEXO III - Preencher'!P218</f>
        <v>0</v>
      </c>
      <c r="P209" s="17">
        <f t="shared" si="20"/>
        <v>4.1900000000000004</v>
      </c>
      <c r="Q209" s="16">
        <f>'[1]TCE - ANEXO III - Preencher'!R218</f>
        <v>208</v>
      </c>
      <c r="R209" s="16">
        <f>'[1]TCE - ANEXO III - Preencher'!S218</f>
        <v>0</v>
      </c>
      <c r="S209" s="17">
        <f t="shared" si="21"/>
        <v>208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462.52760000000001</v>
      </c>
    </row>
    <row r="210" spans="1:28" s="4" customFormat="1" x14ac:dyDescent="0.2">
      <c r="A210" s="9">
        <f>IFERROR(VLOOKUP(B210,'[1]DADOS (OCULTAR)'!$Q$3:$S$103,3,0),"")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ROSALI ARAGAO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4110-10</v>
      </c>
      <c r="G210" s="14" t="str">
        <f>IF('[1]TCE - ANEXO III - Preencher'!H219="","",'[1]TCE - ANEXO III - Preencher'!H219)</f>
        <v>03/2022</v>
      </c>
      <c r="H210" s="15">
        <f>'[1]TCE - ANEXO III - Preencher'!I219</f>
        <v>0</v>
      </c>
      <c r="I210" s="15">
        <f>'[1]TCE - ANEXO III - Preencher'!J219</f>
        <v>125.9528</v>
      </c>
      <c r="J210" s="15">
        <f>'[1]TCE - ANEXO III - Preencher'!K219</f>
        <v>0</v>
      </c>
      <c r="K210" s="16">
        <f>'[1]TCE - ANEXO III - Preencher'!L219</f>
        <v>211.8</v>
      </c>
      <c r="L210" s="16">
        <f>'[1]TCE - ANEXO III - Preencher'!M219</f>
        <v>24.24</v>
      </c>
      <c r="M210" s="16">
        <f t="shared" si="19"/>
        <v>187.56</v>
      </c>
      <c r="N210" s="16">
        <f>'[1]TCE - ANEXO III - Preencher'!O219</f>
        <v>4.1900000000000004</v>
      </c>
      <c r="O210" s="16">
        <f>'[1]TCE - ANEXO III - Preencher'!P219</f>
        <v>0</v>
      </c>
      <c r="P210" s="17">
        <f t="shared" si="20"/>
        <v>4.1900000000000004</v>
      </c>
      <c r="Q210" s="16">
        <f>'[1]TCE - ANEXO III - Preencher'!R219</f>
        <v>135.4</v>
      </c>
      <c r="R210" s="16">
        <f>'[1]TCE - ANEXO III - Preencher'!S219</f>
        <v>72.72</v>
      </c>
      <c r="S210" s="17">
        <f t="shared" si="21"/>
        <v>62.680000000000007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380.38279999999997</v>
      </c>
    </row>
    <row r="211" spans="1:28" s="4" customFormat="1" x14ac:dyDescent="0.2">
      <c r="A211" s="9">
        <f>IFERROR(VLOOKUP(B211,'[1]DADOS (OCULTAR)'!$Q$3:$S$103,3,0),"")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ROSANA SOARES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03/2022</v>
      </c>
      <c r="H211" s="15">
        <f>'[1]TCE - ANEXO III - Preencher'!I220</f>
        <v>0</v>
      </c>
      <c r="I211" s="15">
        <f>'[1]TCE - ANEXO III - Preencher'!J220</f>
        <v>132.9872</v>
      </c>
      <c r="J211" s="15">
        <f>'[1]TCE - ANEXO III - Preencher'!K220</f>
        <v>0</v>
      </c>
      <c r="K211" s="16">
        <f>'[1]TCE - ANEXO III - Preencher'!L220</f>
        <v>211.8</v>
      </c>
      <c r="L211" s="16">
        <f>'[1]TCE - ANEXO III - Preencher'!M220</f>
        <v>24.24</v>
      </c>
      <c r="M211" s="16">
        <f t="shared" si="19"/>
        <v>187.56</v>
      </c>
      <c r="N211" s="16">
        <f>'[1]TCE - ANEXO III - Preencher'!O220</f>
        <v>4.1900000000000004</v>
      </c>
      <c r="O211" s="16">
        <f>'[1]TCE - ANEXO III - Preencher'!P220</f>
        <v>0</v>
      </c>
      <c r="P211" s="17">
        <f t="shared" si="20"/>
        <v>4.1900000000000004</v>
      </c>
      <c r="Q211" s="16">
        <f>'[1]TCE - ANEXO III - Preencher'!R220</f>
        <v>134.4</v>
      </c>
      <c r="R211" s="16">
        <f>'[1]TCE - ANEXO III - Preencher'!S220</f>
        <v>72.72</v>
      </c>
      <c r="S211" s="17">
        <f t="shared" si="21"/>
        <v>61.680000000000007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386.41719999999998</v>
      </c>
    </row>
    <row r="212" spans="1:28" s="4" customFormat="1" x14ac:dyDescent="0.2">
      <c r="A212" s="9">
        <f>IFERROR(VLOOKUP(B212,'[1]DADOS (OCULTAR)'!$Q$3:$S$103,3,0),"")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ROSANGELA DA SILVA BARBOSA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4110-10</v>
      </c>
      <c r="G212" s="14" t="str">
        <f>IF('[1]TCE - ANEXO III - Preencher'!H221="","",'[1]TCE - ANEXO III - Preencher'!H221)</f>
        <v>03/2022</v>
      </c>
      <c r="H212" s="15">
        <f>'[1]TCE - ANEXO III - Preencher'!I221</f>
        <v>0</v>
      </c>
      <c r="I212" s="15">
        <f>'[1]TCE - ANEXO III - Preencher'!J221</f>
        <v>125.8952</v>
      </c>
      <c r="J212" s="15">
        <f>'[1]TCE - ANEXO III - Preencher'!K221</f>
        <v>0</v>
      </c>
      <c r="K212" s="16">
        <f>'[1]TCE - ANEXO III - Preencher'!L221</f>
        <v>211.8</v>
      </c>
      <c r="L212" s="16">
        <f>'[1]TCE - ANEXO III - Preencher'!M221</f>
        <v>24.24</v>
      </c>
      <c r="M212" s="16">
        <f t="shared" si="19"/>
        <v>187.56</v>
      </c>
      <c r="N212" s="16">
        <f>'[1]TCE - ANEXO III - Preencher'!O221</f>
        <v>4.1900000000000004</v>
      </c>
      <c r="O212" s="16">
        <f>'[1]TCE - ANEXO III - Preencher'!P221</f>
        <v>0</v>
      </c>
      <c r="P212" s="17">
        <f t="shared" si="20"/>
        <v>4.1900000000000004</v>
      </c>
      <c r="Q212" s="16">
        <f>'[1]TCE - ANEXO III - Preencher'!R221</f>
        <v>127.2</v>
      </c>
      <c r="R212" s="16">
        <f>'[1]TCE - ANEXO III - Preencher'!S221</f>
        <v>72.72</v>
      </c>
      <c r="S212" s="17">
        <f t="shared" si="21"/>
        <v>54.480000000000004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372.12520000000001</v>
      </c>
    </row>
    <row r="213" spans="1:28" s="4" customFormat="1" x14ac:dyDescent="0.2">
      <c r="A213" s="9">
        <f>IFERROR(VLOOKUP(B213,'[1]DADOS (OCULTAR)'!$Q$3:$S$103,3,0),"")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ROSAURA FERRAZ EWEN DE SENA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 t="str">
        <f>IF('[1]TCE - ANEXO III - Preencher'!H222="","",'[1]TCE - ANEXO III - Preencher'!H222)</f>
        <v>03/2022</v>
      </c>
      <c r="H213" s="15">
        <f>'[1]TCE - ANEXO III - Preencher'!I222</f>
        <v>0</v>
      </c>
      <c r="I213" s="15">
        <f>'[1]TCE - ANEXO III - Preencher'!J222</f>
        <v>121.2</v>
      </c>
      <c r="J213" s="15">
        <f>'[1]TCE - ANEXO III - Preencher'!K222</f>
        <v>0</v>
      </c>
      <c r="K213" s="16">
        <f>'[1]TCE - ANEXO III - Preencher'!L222</f>
        <v>211.8</v>
      </c>
      <c r="L213" s="16">
        <f>'[1]TCE - ANEXO III - Preencher'!M222</f>
        <v>24.24</v>
      </c>
      <c r="M213" s="16">
        <f t="shared" si="19"/>
        <v>187.56</v>
      </c>
      <c r="N213" s="16">
        <f>'[1]TCE - ANEXO III - Preencher'!O222</f>
        <v>4.1900000000000004</v>
      </c>
      <c r="O213" s="16">
        <f>'[1]TCE - ANEXO III - Preencher'!P222</f>
        <v>0</v>
      </c>
      <c r="P213" s="17">
        <f t="shared" si="20"/>
        <v>4.1900000000000004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312.95</v>
      </c>
    </row>
    <row r="214" spans="1:28" s="4" customFormat="1" x14ac:dyDescent="0.2">
      <c r="A214" s="9">
        <f>IFERROR(VLOOKUP(B214,'[1]DADOS (OCULTAR)'!$Q$3:$S$103,3,0),"")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ROSENILDA LIMA DE SANTANA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 t="str">
        <f>IF('[1]TCE - ANEXO III - Preencher'!H223="","",'[1]TCE - ANEXO III - Preencher'!H223)</f>
        <v>03/2022</v>
      </c>
      <c r="H214" s="15">
        <f>'[1]TCE - ANEXO III - Preencher'!I223</f>
        <v>0</v>
      </c>
      <c r="I214" s="15">
        <f>'[1]TCE - ANEXO III - Preencher'!J223</f>
        <v>117.6288</v>
      </c>
      <c r="J214" s="15">
        <f>'[1]TCE - ANEXO III - Preencher'!K223</f>
        <v>0</v>
      </c>
      <c r="K214" s="16">
        <f>'[1]TCE - ANEXO III - Preencher'!L223</f>
        <v>211.8</v>
      </c>
      <c r="L214" s="16">
        <f>'[1]TCE - ANEXO III - Preencher'!M223</f>
        <v>24.24</v>
      </c>
      <c r="M214" s="16">
        <f t="shared" si="19"/>
        <v>187.56</v>
      </c>
      <c r="N214" s="16">
        <f>'[1]TCE - ANEXO III - Preencher'!O223</f>
        <v>4.1900000000000004</v>
      </c>
      <c r="O214" s="16">
        <f>'[1]TCE - ANEXO III - Preencher'!P223</f>
        <v>0</v>
      </c>
      <c r="P214" s="17">
        <f t="shared" si="20"/>
        <v>4.1900000000000004</v>
      </c>
      <c r="Q214" s="16">
        <f>'[1]TCE - ANEXO III - Preencher'!R223</f>
        <v>120</v>
      </c>
      <c r="R214" s="16">
        <f>'[1]TCE - ANEXO III - Preencher'!S223</f>
        <v>0</v>
      </c>
      <c r="S214" s="17">
        <f t="shared" si="21"/>
        <v>120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429.37880000000001</v>
      </c>
    </row>
    <row r="215" spans="1:28" s="4" customFormat="1" x14ac:dyDescent="0.2">
      <c r="A215" s="9">
        <f>IFERROR(VLOOKUP(B215,'[1]DADOS (OCULTAR)'!$Q$3:$S$103,3,0),"")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ROSINEIDE MARIA DA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5174-10</v>
      </c>
      <c r="G215" s="14" t="str">
        <f>IF('[1]TCE - ANEXO III - Preencher'!H224="","",'[1]TCE - ANEXO III - Preencher'!H224)</f>
        <v>03/2022</v>
      </c>
      <c r="H215" s="15">
        <f>'[1]TCE - ANEXO III - Preencher'!I224</f>
        <v>0</v>
      </c>
      <c r="I215" s="15">
        <f>'[1]TCE - ANEXO III - Preencher'!J224</f>
        <v>136.43360000000001</v>
      </c>
      <c r="J215" s="15">
        <f>'[1]TCE - ANEXO III - Preencher'!K224</f>
        <v>0</v>
      </c>
      <c r="K215" s="16">
        <f>'[1]TCE - ANEXO III - Preencher'!L224</f>
        <v>211.8</v>
      </c>
      <c r="L215" s="16">
        <f>'[1]TCE - ANEXO III - Preencher'!M224</f>
        <v>24.24</v>
      </c>
      <c r="M215" s="16">
        <f t="shared" si="19"/>
        <v>187.56</v>
      </c>
      <c r="N215" s="16">
        <f>'[1]TCE - ANEXO III - Preencher'!O224</f>
        <v>4.1900000000000004</v>
      </c>
      <c r="O215" s="16">
        <f>'[1]TCE - ANEXO III - Preencher'!P224</f>
        <v>0</v>
      </c>
      <c r="P215" s="17">
        <f t="shared" si="20"/>
        <v>4.1900000000000004</v>
      </c>
      <c r="Q215" s="16">
        <f>'[1]TCE - ANEXO III - Preencher'!R224</f>
        <v>250.2</v>
      </c>
      <c r="R215" s="16">
        <f>'[1]TCE - ANEXO III - Preencher'!S224</f>
        <v>72.72</v>
      </c>
      <c r="S215" s="17">
        <f t="shared" si="21"/>
        <v>177.48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505.66359999999997</v>
      </c>
    </row>
    <row r="216" spans="1:28" s="4" customFormat="1" x14ac:dyDescent="0.2">
      <c r="A216" s="9">
        <f>IFERROR(VLOOKUP(B216,'[1]DADOS (OCULTAR)'!$Q$3:$S$103,3,0),"")</f>
        <v>9039744000607</v>
      </c>
      <c r="B216" s="10" t="str">
        <f>'[1]TCE - ANEXO III - Preencher'!C225</f>
        <v>UPA SÃO LOURENÇO DA MATA</v>
      </c>
      <c r="C216" s="11"/>
      <c r="D216" s="12" t="str">
        <f>'[1]TCE - ANEXO III - Preencher'!E225</f>
        <v>SAMIA SANTOS RIBEIRO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 t="str">
        <f>IF('[1]TCE - ANEXO III - Preencher'!H225="","",'[1]TCE - ANEXO III - Preencher'!H225)</f>
        <v>03/2022</v>
      </c>
      <c r="H216" s="15">
        <f>'[1]TCE - ANEXO III - Preencher'!I225</f>
        <v>0</v>
      </c>
      <c r="I216" s="15">
        <f>'[1]TCE - ANEXO III - Preencher'!J225</f>
        <v>225.31280000000001</v>
      </c>
      <c r="J216" s="15">
        <f>'[1]TCE - ANEXO III - Preencher'!K225</f>
        <v>0</v>
      </c>
      <c r="K216" s="16">
        <f>'[1]TCE - ANEXO III - Preencher'!L225</f>
        <v>211.8</v>
      </c>
      <c r="L216" s="16">
        <f>'[1]TCE - ANEXO III - Preencher'!M225</f>
        <v>3.17</v>
      </c>
      <c r="M216" s="16">
        <f t="shared" si="19"/>
        <v>208.63000000000002</v>
      </c>
      <c r="N216" s="16">
        <f>'[1]TCE - ANEXO III - Preencher'!O225</f>
        <v>4.1900000000000004</v>
      </c>
      <c r="O216" s="16">
        <f>'[1]TCE - ANEXO III - Preencher'!P225</f>
        <v>0</v>
      </c>
      <c r="P216" s="17">
        <f t="shared" si="20"/>
        <v>4.1900000000000004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438.13280000000003</v>
      </c>
    </row>
    <row r="217" spans="1:28" s="4" customFormat="1" x14ac:dyDescent="0.2">
      <c r="A217" s="9">
        <f>IFERROR(VLOOKUP(B217,'[1]DADOS (OCULTAR)'!$Q$3:$S$103,3,0),"")</f>
        <v>9039744000607</v>
      </c>
      <c r="B217" s="10" t="str">
        <f>'[1]TCE - ANEXO III - Preencher'!C226</f>
        <v>UPA SÃO LOURENÇO DA MATA</v>
      </c>
      <c r="C217" s="11"/>
      <c r="D217" s="12" t="str">
        <f>'[1]TCE - ANEXO III - Preencher'!E226</f>
        <v>SAMUELLE BARBOSA DE SANTANA NAZARIO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03/2022</v>
      </c>
      <c r="H217" s="15">
        <f>'[1]TCE - ANEXO III - Preencher'!I226</f>
        <v>0</v>
      </c>
      <c r="I217" s="15">
        <f>'[1]TCE - ANEXO III - Preencher'!J226</f>
        <v>200.75360000000001</v>
      </c>
      <c r="J217" s="15">
        <f>'[1]TCE - ANEXO III - Preencher'!K226</f>
        <v>0</v>
      </c>
      <c r="K217" s="16">
        <f>'[1]TCE - ANEXO III - Preencher'!L226</f>
        <v>211.8</v>
      </c>
      <c r="L217" s="16">
        <f>'[1]TCE - ANEXO III - Preencher'!M226</f>
        <v>2.39</v>
      </c>
      <c r="M217" s="16">
        <f t="shared" si="19"/>
        <v>209.41000000000003</v>
      </c>
      <c r="N217" s="16">
        <f>'[1]TCE - ANEXO III - Preencher'!O226</f>
        <v>4.1900000000000004</v>
      </c>
      <c r="O217" s="16">
        <f>'[1]TCE - ANEXO III - Preencher'!P226</f>
        <v>0</v>
      </c>
      <c r="P217" s="17">
        <f t="shared" si="20"/>
        <v>4.1900000000000004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414.35360000000003</v>
      </c>
    </row>
    <row r="218" spans="1:28" s="4" customFormat="1" x14ac:dyDescent="0.2">
      <c r="A218" s="9">
        <f>IFERROR(VLOOKUP(B218,'[1]DADOS (OCULTAR)'!$Q$3:$S$103,3,0),"")</f>
        <v>9039744000607</v>
      </c>
      <c r="B218" s="10" t="str">
        <f>'[1]TCE - ANEXO III - Preencher'!C227</f>
        <v>UPA SÃO LOURENÇO DA MATA</v>
      </c>
      <c r="C218" s="11"/>
      <c r="D218" s="12" t="str">
        <f>'[1]TCE - ANEXO III - Preencher'!E227</f>
        <v>SANDRA MARIA DOS SANTOS MONTEIRO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03/2022</v>
      </c>
      <c r="H218" s="15">
        <f>'[1]TCE - ANEXO III - Preencher'!I227</f>
        <v>0</v>
      </c>
      <c r="I218" s="15">
        <f>'[1]TCE - ANEXO III - Preencher'!J227</f>
        <v>130.1464</v>
      </c>
      <c r="J218" s="15">
        <f>'[1]TCE - ANEXO III - Preencher'!K227</f>
        <v>0</v>
      </c>
      <c r="K218" s="16">
        <f>'[1]TCE - ANEXO III - Preencher'!L227</f>
        <v>211.8</v>
      </c>
      <c r="L218" s="16">
        <f>'[1]TCE - ANEXO III - Preencher'!M227</f>
        <v>24.24</v>
      </c>
      <c r="M218" s="16">
        <f t="shared" si="19"/>
        <v>187.56</v>
      </c>
      <c r="N218" s="16">
        <f>'[1]TCE - ANEXO III - Preencher'!O227</f>
        <v>4.1900000000000004</v>
      </c>
      <c r="O218" s="16">
        <f>'[1]TCE - ANEXO III - Preencher'!P227</f>
        <v>0</v>
      </c>
      <c r="P218" s="17">
        <f t="shared" si="20"/>
        <v>4.1900000000000004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321.89640000000003</v>
      </c>
    </row>
    <row r="219" spans="1:28" s="4" customFormat="1" x14ac:dyDescent="0.2">
      <c r="A219" s="9">
        <f>IFERROR(VLOOKUP(B219,'[1]DADOS (OCULTAR)'!$Q$3:$S$103,3,0),"")</f>
        <v>9039744000607</v>
      </c>
      <c r="B219" s="10" t="str">
        <f>'[1]TCE - ANEXO III - Preencher'!C228</f>
        <v>UPA SÃO LOURENÇO DA MATA</v>
      </c>
      <c r="C219" s="11"/>
      <c r="D219" s="12" t="str">
        <f>'[1]TCE - ANEXO III - Preencher'!E228</f>
        <v>SEVERINA ANDREA DE OLIVEIRA NASCIMENTO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 t="str">
        <f>IF('[1]TCE - ANEXO III - Preencher'!H228="","",'[1]TCE - ANEXO III - Preencher'!H228)</f>
        <v>03/2022</v>
      </c>
      <c r="H219" s="15">
        <f>'[1]TCE - ANEXO III - Preencher'!I228</f>
        <v>0</v>
      </c>
      <c r="I219" s="15">
        <f>'[1]TCE - ANEXO III - Preencher'!J228</f>
        <v>134.0992</v>
      </c>
      <c r="J219" s="15">
        <f>'[1]TCE - ANEXO III - Preencher'!K228</f>
        <v>0</v>
      </c>
      <c r="K219" s="16">
        <f>'[1]TCE - ANEXO III - Preencher'!L228</f>
        <v>211.8</v>
      </c>
      <c r="L219" s="16">
        <f>'[1]TCE - ANEXO III - Preencher'!M228</f>
        <v>24.24</v>
      </c>
      <c r="M219" s="16">
        <f t="shared" si="19"/>
        <v>187.56</v>
      </c>
      <c r="N219" s="16">
        <f>'[1]TCE - ANEXO III - Preencher'!O228</f>
        <v>4.1900000000000004</v>
      </c>
      <c r="O219" s="16">
        <f>'[1]TCE - ANEXO III - Preencher'!P228</f>
        <v>0</v>
      </c>
      <c r="P219" s="17">
        <f t="shared" si="20"/>
        <v>4.1900000000000004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325.8492</v>
      </c>
    </row>
    <row r="220" spans="1:28" s="4" customFormat="1" x14ac:dyDescent="0.2">
      <c r="A220" s="9">
        <f>IFERROR(VLOOKUP(B220,'[1]DADOS (OCULTAR)'!$Q$3:$S$103,3,0),"")</f>
        <v>9039744000607</v>
      </c>
      <c r="B220" s="10" t="str">
        <f>'[1]TCE - ANEXO III - Preencher'!C229</f>
        <v>UPA SÃO LOURENÇO DA MATA</v>
      </c>
      <c r="C220" s="11"/>
      <c r="D220" s="12" t="str">
        <f>'[1]TCE - ANEXO III - Preencher'!E229</f>
        <v>SIDNEY VENANCIO DA SILVA XAVIER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03/2022</v>
      </c>
      <c r="H220" s="15">
        <f>'[1]TCE - ANEXO III - Preencher'!I229</f>
        <v>0</v>
      </c>
      <c r="I220" s="15">
        <f>'[1]TCE - ANEXO III - Preencher'!J229</f>
        <v>256.53519999999997</v>
      </c>
      <c r="J220" s="15">
        <f>'[1]TCE - ANEXO III - Preencher'!K229</f>
        <v>0</v>
      </c>
      <c r="K220" s="16">
        <f>'[1]TCE - ANEXO III - Preencher'!L229</f>
        <v>211.8</v>
      </c>
      <c r="L220" s="16">
        <f>'[1]TCE - ANEXO III - Preencher'!M229</f>
        <v>3.08</v>
      </c>
      <c r="M220" s="16">
        <f t="shared" si="19"/>
        <v>208.72</v>
      </c>
      <c r="N220" s="16">
        <f>'[1]TCE - ANEXO III - Preencher'!O229</f>
        <v>4.1900000000000004</v>
      </c>
      <c r="O220" s="16">
        <f>'[1]TCE - ANEXO III - Preencher'!P229</f>
        <v>0</v>
      </c>
      <c r="P220" s="17">
        <f t="shared" si="20"/>
        <v>4.1900000000000004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469.44519999999994</v>
      </c>
    </row>
    <row r="221" spans="1:28" s="4" customFormat="1" x14ac:dyDescent="0.2">
      <c r="A221" s="9">
        <f>IFERROR(VLOOKUP(B221,'[1]DADOS (OCULTAR)'!$Q$3:$S$103,3,0),"")</f>
        <v>9039744000607</v>
      </c>
      <c r="B221" s="10" t="str">
        <f>'[1]TCE - ANEXO III - Preencher'!C230</f>
        <v>UPA SÃO LOURENÇO DA MATA</v>
      </c>
      <c r="C221" s="11"/>
      <c r="D221" s="12" t="str">
        <f>'[1]TCE - ANEXO III - Preencher'!E230</f>
        <v>SIMONE PONCIANO DO NASCIMENTO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 t="str">
        <f>IF('[1]TCE - ANEXO III - Preencher'!H230="","",'[1]TCE - ANEXO III - Preencher'!H230)</f>
        <v>03/2022</v>
      </c>
      <c r="H221" s="15">
        <f>'[1]TCE - ANEXO III - Preencher'!I230</f>
        <v>0</v>
      </c>
      <c r="I221" s="15">
        <f>'[1]TCE - ANEXO III - Preencher'!J230</f>
        <v>116.2992</v>
      </c>
      <c r="J221" s="15">
        <f>'[1]TCE - ANEXO III - Preencher'!K230</f>
        <v>0</v>
      </c>
      <c r="K221" s="16">
        <f>'[1]TCE - ANEXO III - Preencher'!L230</f>
        <v>211.8</v>
      </c>
      <c r="L221" s="16">
        <f>'[1]TCE - ANEXO III - Preencher'!M230</f>
        <v>24.24</v>
      </c>
      <c r="M221" s="16">
        <f t="shared" si="19"/>
        <v>187.56</v>
      </c>
      <c r="N221" s="16">
        <f>'[1]TCE - ANEXO III - Preencher'!O230</f>
        <v>4.1900000000000004</v>
      </c>
      <c r="O221" s="16">
        <f>'[1]TCE - ANEXO III - Preencher'!P230</f>
        <v>0</v>
      </c>
      <c r="P221" s="17">
        <f t="shared" si="20"/>
        <v>4.1900000000000004</v>
      </c>
      <c r="Q221" s="16">
        <f>'[1]TCE - ANEXO III - Preencher'!R230</f>
        <v>135.4</v>
      </c>
      <c r="R221" s="16">
        <f>'[1]TCE - ANEXO III - Preencher'!S230</f>
        <v>70.78</v>
      </c>
      <c r="S221" s="17">
        <f t="shared" si="21"/>
        <v>64.62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372.66919999999999</v>
      </c>
    </row>
    <row r="222" spans="1:28" s="4" customFormat="1" x14ac:dyDescent="0.2">
      <c r="A222" s="9">
        <f>IFERROR(VLOOKUP(B222,'[1]DADOS (OCULTAR)'!$Q$3:$S$103,3,0),"")</f>
        <v>9039744000607</v>
      </c>
      <c r="B222" s="10" t="str">
        <f>'[1]TCE - ANEXO III - Preencher'!C231</f>
        <v>UPA SÃO LOURENÇO DA MATA</v>
      </c>
      <c r="C222" s="11"/>
      <c r="D222" s="12" t="str">
        <f>'[1]TCE - ANEXO III - Preencher'!E231</f>
        <v>SIVALDO AUGUSTO RAMOS DE ARAUJO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 t="str">
        <f>IF('[1]TCE - ANEXO III - Preencher'!H231="","",'[1]TCE - ANEXO III - Preencher'!H231)</f>
        <v>03/2022</v>
      </c>
      <c r="H222" s="15">
        <f>'[1]TCE - ANEXO III - Preencher'!I231</f>
        <v>0</v>
      </c>
      <c r="I222" s="15">
        <f>'[1]TCE - ANEXO III - Preencher'!J231</f>
        <v>950.65039999999999</v>
      </c>
      <c r="J222" s="15">
        <f>'[1]TCE - ANEXO III - Preencher'!K231</f>
        <v>0</v>
      </c>
      <c r="K222" s="16">
        <f>'[1]TCE - ANEXO III - Preencher'!L231</f>
        <v>211.8</v>
      </c>
      <c r="L222" s="16">
        <f>'[1]TCE - ANEXO III - Preencher'!M231</f>
        <v>61.78</v>
      </c>
      <c r="M222" s="16">
        <f t="shared" si="19"/>
        <v>150.02000000000001</v>
      </c>
      <c r="N222" s="16">
        <f>'[1]TCE - ANEXO III - Preencher'!O231</f>
        <v>4.1900000000000004</v>
      </c>
      <c r="O222" s="16">
        <f>'[1]TCE - ANEXO III - Preencher'!P231</f>
        <v>0</v>
      </c>
      <c r="P222" s="17">
        <f t="shared" si="20"/>
        <v>4.1900000000000004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1104.8604</v>
      </c>
    </row>
    <row r="223" spans="1:28" s="4" customFormat="1" x14ac:dyDescent="0.2">
      <c r="A223" s="9">
        <f>IFERROR(VLOOKUP(B223,'[1]DADOS (OCULTAR)'!$Q$3:$S$103,3,0),"")</f>
        <v>9039744000607</v>
      </c>
      <c r="B223" s="10" t="str">
        <f>'[1]TCE - ANEXO III - Preencher'!C232</f>
        <v>UPA SÃO LOURENÇO DA MATA</v>
      </c>
      <c r="C223" s="11"/>
      <c r="D223" s="12" t="str">
        <f>'[1]TCE - ANEXO III - Preencher'!E232</f>
        <v>STERPHANNY HELLEN DO NASCIMENTO PEREIRA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4110-10</v>
      </c>
      <c r="G223" s="14" t="str">
        <f>IF('[1]TCE - ANEXO III - Preencher'!H232="","",'[1]TCE - ANEXO III - Preencher'!H232)</f>
        <v>03/2022</v>
      </c>
      <c r="H223" s="15">
        <f>'[1]TCE - ANEXO III - Preencher'!I232</f>
        <v>0</v>
      </c>
      <c r="I223" s="15">
        <f>'[1]TCE - ANEXO III - Preencher'!J232</f>
        <v>101.8096</v>
      </c>
      <c r="J223" s="15">
        <f>'[1]TCE - ANEXO III - Preencher'!K232</f>
        <v>0</v>
      </c>
      <c r="K223" s="16">
        <f>'[1]TCE - ANEXO III - Preencher'!L232</f>
        <v>211.8</v>
      </c>
      <c r="L223" s="16">
        <f>'[1]TCE - ANEXO III - Preencher'!M232</f>
        <v>24.93</v>
      </c>
      <c r="M223" s="16">
        <f t="shared" si="19"/>
        <v>186.87</v>
      </c>
      <c r="N223" s="16">
        <f>'[1]TCE - ANEXO III - Preencher'!O232</f>
        <v>4.1900000000000004</v>
      </c>
      <c r="O223" s="16">
        <f>'[1]TCE - ANEXO III - Preencher'!P232</f>
        <v>0</v>
      </c>
      <c r="P223" s="17">
        <f t="shared" si="20"/>
        <v>4.1900000000000004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69.430000000000007</v>
      </c>
      <c r="U223" s="16">
        <f>'[1]TCE - ANEXO III - Preencher'!V232</f>
        <v>0</v>
      </c>
      <c r="V223" s="17">
        <f t="shared" si="22"/>
        <v>69.430000000000007</v>
      </c>
      <c r="W223" s="18" t="str">
        <f>IF('[1]TCE - ANEXO III - Preencher'!X232="","",'[1]TCE - ANEXO III - Preencher'!X232)</f>
        <v>AUXÍLIO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362.2996</v>
      </c>
    </row>
    <row r="224" spans="1:28" s="4" customFormat="1" x14ac:dyDescent="0.2">
      <c r="A224" s="9">
        <f>IFERROR(VLOOKUP(B224,'[1]DADOS (OCULTAR)'!$Q$3:$S$103,3,0),"")</f>
        <v>9039744000607</v>
      </c>
      <c r="B224" s="10" t="str">
        <f>'[1]TCE - ANEXO III - Preencher'!C233</f>
        <v>UPA SÃO LOURENÇO DA MATA</v>
      </c>
      <c r="C224" s="11"/>
      <c r="D224" s="12" t="str">
        <f>'[1]TCE - ANEXO III - Preencher'!E233</f>
        <v>TACIANA ANDRADE DE ABREU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 t="str">
        <f>IF('[1]TCE - ANEXO III - Preencher'!H233="","",'[1]TCE - ANEXO III - Preencher'!H233)</f>
        <v>03/2022</v>
      </c>
      <c r="H224" s="15">
        <f>'[1]TCE - ANEXO III - Preencher'!I233</f>
        <v>0</v>
      </c>
      <c r="I224" s="15">
        <f>'[1]TCE - ANEXO III - Preencher'!J233</f>
        <v>396.87519999999989</v>
      </c>
      <c r="J224" s="15">
        <f>'[1]TCE - ANEXO III - Preencher'!K233</f>
        <v>0</v>
      </c>
      <c r="K224" s="16">
        <f>'[1]TCE - ANEXO III - Preencher'!L233</f>
        <v>211.8</v>
      </c>
      <c r="L224" s="16">
        <f>'[1]TCE - ANEXO III - Preencher'!M233</f>
        <v>6.34</v>
      </c>
      <c r="M224" s="16">
        <f t="shared" si="19"/>
        <v>205.46</v>
      </c>
      <c r="N224" s="16">
        <f>'[1]TCE - ANEXO III - Preencher'!O233</f>
        <v>4.1900000000000004</v>
      </c>
      <c r="O224" s="16">
        <f>'[1]TCE - ANEXO III - Preencher'!P233</f>
        <v>0</v>
      </c>
      <c r="P224" s="17">
        <f t="shared" si="20"/>
        <v>4.1900000000000004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606.52519999999993</v>
      </c>
    </row>
    <row r="225" spans="1:28" s="4" customFormat="1" x14ac:dyDescent="0.2">
      <c r="A225" s="9">
        <f>IFERROR(VLOOKUP(B225,'[1]DADOS (OCULTAR)'!$Q$3:$S$103,3,0),"")</f>
        <v>9039744000607</v>
      </c>
      <c r="B225" s="10" t="str">
        <f>'[1]TCE - ANEXO III - Preencher'!C234</f>
        <v>UPA SÃO LOURENÇO DA MATA</v>
      </c>
      <c r="C225" s="11"/>
      <c r="D225" s="12" t="str">
        <f>'[1]TCE - ANEXO III - Preencher'!E234</f>
        <v>TACIANA DINIZ CARVALHO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 t="str">
        <f>IF('[1]TCE - ANEXO III - Preencher'!H234="","",'[1]TCE - ANEXO III - Preencher'!H234)</f>
        <v>03/2022</v>
      </c>
      <c r="H225" s="15">
        <f>'[1]TCE - ANEXO III - Preencher'!I234</f>
        <v>0</v>
      </c>
      <c r="I225" s="15">
        <f>'[1]TCE - ANEXO III - Preencher'!J234</f>
        <v>420.53840000000002</v>
      </c>
      <c r="J225" s="15">
        <f>'[1]TCE - ANEXO III - Preencher'!K234</f>
        <v>0</v>
      </c>
      <c r="K225" s="16">
        <f>'[1]TCE - ANEXO III - Preencher'!L234</f>
        <v>211.8</v>
      </c>
      <c r="L225" s="16">
        <f>'[1]TCE - ANEXO III - Preencher'!M234</f>
        <v>6.34</v>
      </c>
      <c r="M225" s="16">
        <f t="shared" si="19"/>
        <v>205.46</v>
      </c>
      <c r="N225" s="16">
        <f>'[1]TCE - ANEXO III - Preencher'!O234</f>
        <v>4.1900000000000004</v>
      </c>
      <c r="O225" s="16">
        <f>'[1]TCE - ANEXO III - Preencher'!P234</f>
        <v>0</v>
      </c>
      <c r="P225" s="17">
        <f t="shared" si="20"/>
        <v>4.1900000000000004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630.18840000000012</v>
      </c>
    </row>
    <row r="226" spans="1:28" s="4" customFormat="1" x14ac:dyDescent="0.2">
      <c r="A226" s="9">
        <f>IFERROR(VLOOKUP(B226,'[1]DADOS (OCULTAR)'!$Q$3:$S$103,3,0),"")</f>
        <v>9039744000607</v>
      </c>
      <c r="B226" s="10" t="str">
        <f>'[1]TCE - ANEXO III - Preencher'!C235</f>
        <v>UPA SÃO LOURENÇO DA MATA</v>
      </c>
      <c r="C226" s="11"/>
      <c r="D226" s="12" t="str">
        <f>'[1]TCE - ANEXO III - Preencher'!E235</f>
        <v>TAIS SIMPLICIO RAMOS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 t="str">
        <f>IF('[1]TCE - ANEXO III - Preencher'!H235="","",'[1]TCE - ANEXO III - Preencher'!H235)</f>
        <v>03/2022</v>
      </c>
      <c r="H226" s="15">
        <f>'[1]TCE - ANEXO III - Preencher'!I235</f>
        <v>0</v>
      </c>
      <c r="I226" s="15">
        <f>'[1]TCE - ANEXO III - Preencher'!J235</f>
        <v>411.16239999999999</v>
      </c>
      <c r="J226" s="15">
        <f>'[1]TCE - ANEXO III - Preencher'!K235</f>
        <v>0</v>
      </c>
      <c r="K226" s="16">
        <f>'[1]TCE - ANEXO III - Preencher'!L235</f>
        <v>211.8</v>
      </c>
      <c r="L226" s="16">
        <f>'[1]TCE - ANEXO III - Preencher'!M235</f>
        <v>6.34</v>
      </c>
      <c r="M226" s="16">
        <f t="shared" si="19"/>
        <v>205.46</v>
      </c>
      <c r="N226" s="16">
        <f>'[1]TCE - ANEXO III - Preencher'!O235</f>
        <v>4.1900000000000004</v>
      </c>
      <c r="O226" s="16">
        <f>'[1]TCE - ANEXO III - Preencher'!P235</f>
        <v>0</v>
      </c>
      <c r="P226" s="17">
        <f t="shared" si="20"/>
        <v>4.1900000000000004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620.81240000000003</v>
      </c>
    </row>
    <row r="227" spans="1:28" s="4" customFormat="1" x14ac:dyDescent="0.2">
      <c r="A227" s="9">
        <f>IFERROR(VLOOKUP(B227,'[1]DADOS (OCULTAR)'!$Q$3:$S$103,3,0),"")</f>
        <v>9039744000607</v>
      </c>
      <c r="B227" s="10" t="str">
        <f>'[1]TCE - ANEXO III - Preencher'!C236</f>
        <v>UPA SÃO LOURENÇO DA MATA</v>
      </c>
      <c r="C227" s="11"/>
      <c r="D227" s="12" t="str">
        <f>'[1]TCE - ANEXO III - Preencher'!E236</f>
        <v>TASSIANA FLORENCIO DE SOUZA MARTINS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03/2022</v>
      </c>
      <c r="H227" s="15">
        <f>'[1]TCE - ANEXO III - Preencher'!I236</f>
        <v>0</v>
      </c>
      <c r="I227" s="15">
        <f>'[1]TCE - ANEXO III - Preencher'!J236</f>
        <v>121.2</v>
      </c>
      <c r="J227" s="15">
        <f>'[1]TCE - ANEXO III - Preencher'!K236</f>
        <v>0</v>
      </c>
      <c r="K227" s="16">
        <f>'[1]TCE - ANEXO III - Preencher'!L236</f>
        <v>211.8</v>
      </c>
      <c r="L227" s="16">
        <f>'[1]TCE - ANEXO III - Preencher'!M236</f>
        <v>24.24</v>
      </c>
      <c r="M227" s="16">
        <f t="shared" si="19"/>
        <v>187.56</v>
      </c>
      <c r="N227" s="16">
        <f>'[1]TCE - ANEXO III - Preencher'!O236</f>
        <v>4.1900000000000004</v>
      </c>
      <c r="O227" s="16">
        <f>'[1]TCE - ANEXO III - Preencher'!P236</f>
        <v>0</v>
      </c>
      <c r="P227" s="17">
        <f t="shared" si="20"/>
        <v>4.1900000000000004</v>
      </c>
      <c r="Q227" s="16">
        <f>'[1]TCE - ANEXO III - Preencher'!R236</f>
        <v>195</v>
      </c>
      <c r="R227" s="16">
        <f>'[1]TCE - ANEXO III - Preencher'!S236</f>
        <v>54</v>
      </c>
      <c r="S227" s="17">
        <f t="shared" si="21"/>
        <v>141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453.95</v>
      </c>
    </row>
    <row r="228" spans="1:28" s="4" customFormat="1" x14ac:dyDescent="0.2">
      <c r="A228" s="9">
        <f>IFERROR(VLOOKUP(B228,'[1]DADOS (OCULTAR)'!$Q$3:$S$103,3,0),"")</f>
        <v>9039744000607</v>
      </c>
      <c r="B228" s="10" t="str">
        <f>'[1]TCE - ANEXO III - Preencher'!C237</f>
        <v>UPA SÃO LOURENÇO DA MATA</v>
      </c>
      <c r="C228" s="11"/>
      <c r="D228" s="12" t="str">
        <f>'[1]TCE - ANEXO III - Preencher'!E237</f>
        <v>TATIANE SOARES TORRES BEZERRA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 t="str">
        <f>IF('[1]TCE - ANEXO III - Preencher'!H237="","",'[1]TCE - ANEXO III - Preencher'!H237)</f>
        <v>03/2022</v>
      </c>
      <c r="H228" s="15">
        <f>'[1]TCE - ANEXO III - Preencher'!I237</f>
        <v>0</v>
      </c>
      <c r="I228" s="15">
        <f>'[1]TCE - ANEXO III - Preencher'!J237</f>
        <v>288.58159999999998</v>
      </c>
      <c r="J228" s="15">
        <f>'[1]TCE - ANEXO III - Preencher'!K237</f>
        <v>0</v>
      </c>
      <c r="K228" s="16">
        <f>'[1]TCE - ANEXO III - Preencher'!L237</f>
        <v>211.8</v>
      </c>
      <c r="L228" s="16">
        <f>'[1]TCE - ANEXO III - Preencher'!M237</f>
        <v>3.08</v>
      </c>
      <c r="M228" s="16">
        <f t="shared" si="19"/>
        <v>208.72</v>
      </c>
      <c r="N228" s="16">
        <f>'[1]TCE - ANEXO III - Preencher'!O237</f>
        <v>4.1900000000000004</v>
      </c>
      <c r="O228" s="16">
        <f>'[1]TCE - ANEXO III - Preencher'!P237</f>
        <v>0</v>
      </c>
      <c r="P228" s="17">
        <f t="shared" si="20"/>
        <v>4.1900000000000004</v>
      </c>
      <c r="Q228" s="16">
        <f>'[1]TCE - ANEXO III - Preencher'!R237</f>
        <v>110.8</v>
      </c>
      <c r="R228" s="16">
        <f>'[1]TCE - ANEXO III - Preencher'!S237</f>
        <v>97.5</v>
      </c>
      <c r="S228" s="17">
        <f t="shared" si="21"/>
        <v>13.299999999999997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514.79160000000002</v>
      </c>
    </row>
    <row r="229" spans="1:28" s="4" customFormat="1" x14ac:dyDescent="0.2">
      <c r="A229" s="9">
        <f>IFERROR(VLOOKUP(B229,'[1]DADOS (OCULTAR)'!$Q$3:$S$103,3,0),"")</f>
        <v>9039744000607</v>
      </c>
      <c r="B229" s="10" t="str">
        <f>'[1]TCE - ANEXO III - Preencher'!C238</f>
        <v>UPA SÃO LOURENÇO DA MATA</v>
      </c>
      <c r="C229" s="11"/>
      <c r="D229" s="12" t="str">
        <f>'[1]TCE - ANEXO III - Preencher'!E238</f>
        <v>THAINI DO VAL CARRAZZONE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 t="str">
        <f>IF('[1]TCE - ANEXO III - Preencher'!H238="","",'[1]TCE - ANEXO III - Preencher'!H238)</f>
        <v>03/2022</v>
      </c>
      <c r="H229" s="15">
        <f>'[1]TCE - ANEXO III - Preencher'!I238</f>
        <v>0</v>
      </c>
      <c r="I229" s="15">
        <f>'[1]TCE - ANEXO III - Preencher'!J238</f>
        <v>683.51919999999996</v>
      </c>
      <c r="J229" s="15">
        <f>'[1]TCE - ANEXO III - Preencher'!K238</f>
        <v>0</v>
      </c>
      <c r="K229" s="16">
        <f>'[1]TCE - ANEXO III - Preencher'!L238</f>
        <v>211.8</v>
      </c>
      <c r="L229" s="16">
        <f>'[1]TCE - ANEXO III - Preencher'!M238</f>
        <v>28.51</v>
      </c>
      <c r="M229" s="16">
        <f t="shared" si="19"/>
        <v>183.29000000000002</v>
      </c>
      <c r="N229" s="16">
        <f>'[1]TCE - ANEXO III - Preencher'!O238</f>
        <v>4.1900000000000004</v>
      </c>
      <c r="O229" s="16">
        <f>'[1]TCE - ANEXO III - Preencher'!P238</f>
        <v>0</v>
      </c>
      <c r="P229" s="17">
        <f t="shared" si="20"/>
        <v>4.1900000000000004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870.99919999999997</v>
      </c>
    </row>
    <row r="230" spans="1:28" s="4" customFormat="1" x14ac:dyDescent="0.2">
      <c r="A230" s="9">
        <f>IFERROR(VLOOKUP(B230,'[1]DADOS (OCULTAR)'!$Q$3:$S$103,3,0),"")</f>
        <v>9039744000607</v>
      </c>
      <c r="B230" s="10" t="str">
        <f>'[1]TCE - ANEXO III - Preencher'!C239</f>
        <v>UPA SÃO LOURENÇO DA MATA</v>
      </c>
      <c r="C230" s="11"/>
      <c r="D230" s="12" t="str">
        <f>'[1]TCE - ANEXO III - Preencher'!E239</f>
        <v xml:space="preserve">THAIS AGUIAR ACCIOLY ROCHA 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 t="str">
        <f>IF('[1]TCE - ANEXO III - Preencher'!H239="","",'[1]TCE - ANEXO III - Preencher'!H239)</f>
        <v>03/2022</v>
      </c>
      <c r="H230" s="15">
        <f>'[1]TCE - ANEXO III - Preencher'!I239</f>
        <v>0</v>
      </c>
      <c r="I230" s="15">
        <f>'[1]TCE - ANEXO III - Preencher'!J239</f>
        <v>318.41919999999999</v>
      </c>
      <c r="J230" s="15">
        <f>'[1]TCE - ANEXO III - Preencher'!K239</f>
        <v>0</v>
      </c>
      <c r="K230" s="16">
        <f>'[1]TCE - ANEXO III - Preencher'!L239</f>
        <v>211.8</v>
      </c>
      <c r="L230" s="16">
        <f>'[1]TCE - ANEXO III - Preencher'!M239</f>
        <v>6.34</v>
      </c>
      <c r="M230" s="16">
        <f t="shared" si="19"/>
        <v>205.46</v>
      </c>
      <c r="N230" s="16">
        <f>'[1]TCE - ANEXO III - Preencher'!O239</f>
        <v>4.1900000000000004</v>
      </c>
      <c r="O230" s="16">
        <f>'[1]TCE - ANEXO III - Preencher'!P239</f>
        <v>0</v>
      </c>
      <c r="P230" s="17">
        <f t="shared" si="20"/>
        <v>4.1900000000000004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528.06920000000002</v>
      </c>
    </row>
    <row r="231" spans="1:28" s="4" customFormat="1" x14ac:dyDescent="0.2">
      <c r="A231" s="9">
        <f>IFERROR(VLOOKUP(B231,'[1]DADOS (OCULTAR)'!$Q$3:$S$103,3,0),"")</f>
        <v>9039744000607</v>
      </c>
      <c r="B231" s="10" t="str">
        <f>'[1]TCE - ANEXO III - Preencher'!C240</f>
        <v>UPA SÃO LOURENÇO DA MATA</v>
      </c>
      <c r="C231" s="11"/>
      <c r="D231" s="12" t="str">
        <f>'[1]TCE - ANEXO III - Preencher'!E240</f>
        <v>THAIS DANTAS FREIRE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 t="str">
        <f>IF('[1]TCE - ANEXO III - Preencher'!H240="","",'[1]TCE - ANEXO III - Preencher'!H240)</f>
        <v>03/2022</v>
      </c>
      <c r="H231" s="15">
        <f>'[1]TCE - ANEXO III - Preencher'!I240</f>
        <v>0</v>
      </c>
      <c r="I231" s="15">
        <f>'[1]TCE - ANEXO III - Preencher'!J240</f>
        <v>465.70319999999998</v>
      </c>
      <c r="J231" s="15">
        <f>'[1]TCE - ANEXO III - Preencher'!K240</f>
        <v>0</v>
      </c>
      <c r="K231" s="16">
        <f>'[1]TCE - ANEXO III - Preencher'!L240</f>
        <v>211.8</v>
      </c>
      <c r="L231" s="16">
        <f>'[1]TCE - ANEXO III - Preencher'!M240</f>
        <v>14.26</v>
      </c>
      <c r="M231" s="16">
        <f t="shared" si="19"/>
        <v>197.54000000000002</v>
      </c>
      <c r="N231" s="16">
        <f>'[1]TCE - ANEXO III - Preencher'!O240</f>
        <v>4.1900000000000004</v>
      </c>
      <c r="O231" s="16">
        <f>'[1]TCE - ANEXO III - Preencher'!P240</f>
        <v>0</v>
      </c>
      <c r="P231" s="17">
        <f t="shared" si="20"/>
        <v>4.1900000000000004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667.43320000000006</v>
      </c>
    </row>
    <row r="232" spans="1:28" s="4" customFormat="1" x14ac:dyDescent="0.2">
      <c r="A232" s="9">
        <f>IFERROR(VLOOKUP(B232,'[1]DADOS (OCULTAR)'!$Q$3:$S$103,3,0),"")</f>
        <v>9039744000607</v>
      </c>
      <c r="B232" s="10" t="str">
        <f>'[1]TCE - ANEXO III - Preencher'!C241</f>
        <v>UPA SÃO LOURENÇO DA MATA</v>
      </c>
      <c r="C232" s="11"/>
      <c r="D232" s="12" t="str">
        <f>'[1]TCE - ANEXO III - Preencher'!E241</f>
        <v>THAIS MELO DE SOUZA ARAUJO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 t="str">
        <f>IF('[1]TCE - ANEXO III - Preencher'!H241="","",'[1]TCE - ANEXO III - Preencher'!H241)</f>
        <v>03/2022</v>
      </c>
      <c r="H232" s="15">
        <f>'[1]TCE - ANEXO III - Preencher'!I241</f>
        <v>0</v>
      </c>
      <c r="I232" s="15">
        <f>'[1]TCE - ANEXO III - Preencher'!J241</f>
        <v>278.66160000000002</v>
      </c>
      <c r="J232" s="15">
        <f>'[1]TCE - ANEXO III - Preencher'!K241</f>
        <v>0</v>
      </c>
      <c r="K232" s="16">
        <f>'[1]TCE - ANEXO III - Preencher'!L241</f>
        <v>211.8</v>
      </c>
      <c r="L232" s="16">
        <f>'[1]TCE - ANEXO III - Preencher'!M241</f>
        <v>7.92</v>
      </c>
      <c r="M232" s="16">
        <f t="shared" si="19"/>
        <v>203.88000000000002</v>
      </c>
      <c r="N232" s="16">
        <f>'[1]TCE - ANEXO III - Preencher'!O241</f>
        <v>4.1900000000000004</v>
      </c>
      <c r="O232" s="16">
        <f>'[1]TCE - ANEXO III - Preencher'!P241</f>
        <v>0</v>
      </c>
      <c r="P232" s="17">
        <f t="shared" si="20"/>
        <v>4.1900000000000004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486.73160000000001</v>
      </c>
    </row>
    <row r="233" spans="1:28" s="4" customFormat="1" x14ac:dyDescent="0.2">
      <c r="A233" s="9">
        <f>IFERROR(VLOOKUP(B233,'[1]DADOS (OCULTAR)'!$Q$3:$S$103,3,0),"")</f>
        <v>9039744000607</v>
      </c>
      <c r="B233" s="10" t="str">
        <f>'[1]TCE - ANEXO III - Preencher'!C242</f>
        <v>UPA SÃO LOURENÇO DA MATA</v>
      </c>
      <c r="C233" s="11"/>
      <c r="D233" s="12" t="str">
        <f>'[1]TCE - ANEXO III - Preencher'!E242</f>
        <v>THIAGO JOSE DOS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03/2022</v>
      </c>
      <c r="H233" s="15">
        <f>'[1]TCE - ANEXO III - Preencher'!I242</f>
        <v>0</v>
      </c>
      <c r="I233" s="15">
        <f>'[1]TCE - ANEXO III - Preencher'!J242</f>
        <v>159.95439999999999</v>
      </c>
      <c r="J233" s="15">
        <f>'[1]TCE - ANEXO III - Preencher'!K242</f>
        <v>0</v>
      </c>
      <c r="K233" s="16">
        <f>'[1]TCE - ANEXO III - Preencher'!L242</f>
        <v>211.8</v>
      </c>
      <c r="L233" s="16">
        <f>'[1]TCE - ANEXO III - Preencher'!M242</f>
        <v>24.24</v>
      </c>
      <c r="M233" s="16">
        <f t="shared" si="19"/>
        <v>187.56</v>
      </c>
      <c r="N233" s="16">
        <f>'[1]TCE - ANEXO III - Preencher'!O242</f>
        <v>4.1900000000000004</v>
      </c>
      <c r="O233" s="16">
        <f>'[1]TCE - ANEXO III - Preencher'!P242</f>
        <v>0</v>
      </c>
      <c r="P233" s="17">
        <f t="shared" si="20"/>
        <v>4.1900000000000004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351.70440000000002</v>
      </c>
    </row>
    <row r="234" spans="1:28" s="4" customFormat="1" x14ac:dyDescent="0.2">
      <c r="A234" s="9">
        <f>IFERROR(VLOOKUP(B234,'[1]DADOS (OCULTAR)'!$Q$3:$S$103,3,0),"")</f>
        <v>9039744000607</v>
      </c>
      <c r="B234" s="10" t="str">
        <f>'[1]TCE - ANEXO III - Preencher'!C243</f>
        <v>UPA SÃO LOURENÇO DA MATA</v>
      </c>
      <c r="C234" s="11"/>
      <c r="D234" s="12" t="str">
        <f>'[1]TCE - ANEXO III - Preencher'!E243</f>
        <v>TONPSON TYAGO PEDRO DE CARVALHO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7823-20</v>
      </c>
      <c r="G234" s="14" t="str">
        <f>IF('[1]TCE - ANEXO III - Preencher'!H243="","",'[1]TCE - ANEXO III - Preencher'!H243)</f>
        <v>03/2022</v>
      </c>
      <c r="H234" s="15">
        <f>'[1]TCE - ANEXO III - Preencher'!I243</f>
        <v>0</v>
      </c>
      <c r="I234" s="15">
        <f>'[1]TCE - ANEXO III - Preencher'!J243</f>
        <v>165.99359999999999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4.1900000000000004</v>
      </c>
      <c r="O234" s="16">
        <f>'[1]TCE - ANEXO III - Preencher'!P243</f>
        <v>0</v>
      </c>
      <c r="P234" s="17">
        <f t="shared" si="20"/>
        <v>4.1900000000000004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170.18359999999998</v>
      </c>
    </row>
    <row r="235" spans="1:28" s="4" customFormat="1" x14ac:dyDescent="0.2">
      <c r="A235" s="9">
        <f>IFERROR(VLOOKUP(B235,'[1]DADOS (OCULTAR)'!$Q$3:$S$103,3,0),"")</f>
        <v>9039744000607</v>
      </c>
      <c r="B235" s="10" t="str">
        <f>'[1]TCE - ANEXO III - Preencher'!C244</f>
        <v>UPA SÃO LOURENÇO DA MATA</v>
      </c>
      <c r="C235" s="11"/>
      <c r="D235" s="12" t="str">
        <f>'[1]TCE - ANEXO III - Preencher'!E244</f>
        <v>VALESKA LIMA DA SILVA DIAS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03/2022</v>
      </c>
      <c r="H235" s="15">
        <f>'[1]TCE - ANEXO III - Preencher'!I244</f>
        <v>0</v>
      </c>
      <c r="I235" s="15">
        <f>'[1]TCE - ANEXO III - Preencher'!J244</f>
        <v>118.2576</v>
      </c>
      <c r="J235" s="15">
        <f>'[1]TCE - ANEXO III - Preencher'!K244</f>
        <v>0</v>
      </c>
      <c r="K235" s="16">
        <f>'[1]TCE - ANEXO III - Preencher'!L244</f>
        <v>211.8</v>
      </c>
      <c r="L235" s="16">
        <f>'[1]TCE - ANEXO III - Preencher'!M244</f>
        <v>24.24</v>
      </c>
      <c r="M235" s="16">
        <f t="shared" si="19"/>
        <v>187.56</v>
      </c>
      <c r="N235" s="16">
        <f>'[1]TCE - ANEXO III - Preencher'!O244</f>
        <v>4.1900000000000004</v>
      </c>
      <c r="O235" s="16">
        <f>'[1]TCE - ANEXO III - Preencher'!P244</f>
        <v>0</v>
      </c>
      <c r="P235" s="17">
        <f t="shared" si="20"/>
        <v>4.1900000000000004</v>
      </c>
      <c r="Q235" s="16">
        <f>'[1]TCE - ANEXO III - Preencher'!R244</f>
        <v>135.4</v>
      </c>
      <c r="R235" s="16">
        <f>'[1]TCE - ANEXO III - Preencher'!S244</f>
        <v>72.72</v>
      </c>
      <c r="S235" s="17">
        <f t="shared" si="21"/>
        <v>62.680000000000007</v>
      </c>
      <c r="T235" s="16">
        <f>'[1]TCE - ANEXO III - Preencher'!U244</f>
        <v>138.82</v>
      </c>
      <c r="U235" s="16">
        <f>'[1]TCE - ANEXO III - Preencher'!V244</f>
        <v>0</v>
      </c>
      <c r="V235" s="17">
        <f t="shared" si="22"/>
        <v>138.82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511.50759999999997</v>
      </c>
    </row>
    <row r="236" spans="1:28" s="4" customFormat="1" x14ac:dyDescent="0.2">
      <c r="A236" s="9">
        <f>IFERROR(VLOOKUP(B236,'[1]DADOS (OCULTAR)'!$Q$3:$S$103,3,0),"")</f>
        <v>9039744000607</v>
      </c>
      <c r="B236" s="10" t="str">
        <f>'[1]TCE - ANEXO III - Preencher'!C245</f>
        <v>UPA SÃO LOURENÇO DA MATA</v>
      </c>
      <c r="C236" s="11"/>
      <c r="D236" s="12" t="str">
        <f>'[1]TCE - ANEXO III - Preencher'!E245</f>
        <v>VANESSA VERUSKA DE LIMA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4110-10</v>
      </c>
      <c r="G236" s="14" t="str">
        <f>IF('[1]TCE - ANEXO III - Preencher'!H245="","",'[1]TCE - ANEXO III - Preencher'!H245)</f>
        <v>03/2022</v>
      </c>
      <c r="H236" s="15">
        <f>'[1]TCE - ANEXO III - Preencher'!I245</f>
        <v>0</v>
      </c>
      <c r="I236" s="15">
        <f>'[1]TCE - ANEXO III - Preencher'!J245</f>
        <v>99.127200000000002</v>
      </c>
      <c r="J236" s="15">
        <f>'[1]TCE - ANEXO III - Preencher'!K245</f>
        <v>0</v>
      </c>
      <c r="K236" s="16">
        <f>'[1]TCE - ANEXO III - Preencher'!L245</f>
        <v>211.8</v>
      </c>
      <c r="L236" s="16">
        <f>'[1]TCE - ANEXO III - Preencher'!M245</f>
        <v>24.93</v>
      </c>
      <c r="M236" s="16">
        <f t="shared" si="19"/>
        <v>186.87</v>
      </c>
      <c r="N236" s="16">
        <f>'[1]TCE - ANEXO III - Preencher'!O245</f>
        <v>4.1900000000000004</v>
      </c>
      <c r="O236" s="16">
        <f>'[1]TCE - ANEXO III - Preencher'!P245</f>
        <v>0</v>
      </c>
      <c r="P236" s="17">
        <f t="shared" si="20"/>
        <v>4.1900000000000004</v>
      </c>
      <c r="Q236" s="16">
        <f>'[1]TCE - ANEXO III - Preencher'!R245</f>
        <v>120</v>
      </c>
      <c r="R236" s="16">
        <f>'[1]TCE - ANEXO III - Preencher'!S245</f>
        <v>57.6</v>
      </c>
      <c r="S236" s="17">
        <f t="shared" si="21"/>
        <v>62.4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352.5872</v>
      </c>
    </row>
    <row r="237" spans="1:28" s="4" customFormat="1" x14ac:dyDescent="0.2">
      <c r="A237" s="9">
        <f>IFERROR(VLOOKUP(B237,'[1]DADOS (OCULTAR)'!$Q$3:$S$103,3,0),"")</f>
        <v>9039744000607</v>
      </c>
      <c r="B237" s="10" t="str">
        <f>'[1]TCE - ANEXO III - Preencher'!C246</f>
        <v>UPA SÃO LOURENÇO DA MATA</v>
      </c>
      <c r="C237" s="11"/>
      <c r="D237" s="12" t="str">
        <f>'[1]TCE - ANEXO III - Preencher'!E246</f>
        <v>VANIELLY THADYA DE ARAUJO SIQUEIRA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2251-25</v>
      </c>
      <c r="G237" s="14" t="str">
        <f>IF('[1]TCE - ANEXO III - Preencher'!H246="","",'[1]TCE - ANEXO III - Preencher'!H246)</f>
        <v>03/2022</v>
      </c>
      <c r="H237" s="15">
        <f>'[1]TCE - ANEXO III - Preencher'!I246</f>
        <v>0</v>
      </c>
      <c r="I237" s="15">
        <f>'[1]TCE - ANEXO III - Preencher'!J246</f>
        <v>360.21519999999998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4.1900000000000004</v>
      </c>
      <c r="O237" s="16">
        <f>'[1]TCE - ANEXO III - Preencher'!P246</f>
        <v>0</v>
      </c>
      <c r="P237" s="17">
        <f t="shared" si="20"/>
        <v>4.1900000000000004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364.40519999999998</v>
      </c>
    </row>
    <row r="238" spans="1:28" s="4" customFormat="1" x14ac:dyDescent="0.2">
      <c r="A238" s="9">
        <f>IFERROR(VLOOKUP(B238,'[1]DADOS (OCULTAR)'!$Q$3:$S$103,3,0),"")</f>
        <v>9039744000607</v>
      </c>
      <c r="B238" s="10" t="str">
        <f>'[1]TCE - ANEXO III - Preencher'!C247</f>
        <v>UPA SÃO LOURENÇO DA MATA</v>
      </c>
      <c r="C238" s="11"/>
      <c r="D238" s="12" t="str">
        <f>'[1]TCE - ANEXO III - Preencher'!E247</f>
        <v>VERA LUCIA SILVA DE SOUZA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2237-05</v>
      </c>
      <c r="G238" s="14" t="str">
        <f>IF('[1]TCE - ANEXO III - Preencher'!H247="","",'[1]TCE - ANEXO III - Preencher'!H247)</f>
        <v>03/2022</v>
      </c>
      <c r="H238" s="15">
        <f>'[1]TCE - ANEXO III - Preencher'!I247</f>
        <v>0</v>
      </c>
      <c r="I238" s="15">
        <f>'[1]TCE - ANEXO III - Preencher'!J247</f>
        <v>112.7392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4.1900000000000004</v>
      </c>
      <c r="O238" s="16">
        <f>'[1]TCE - ANEXO III - Preencher'!P247</f>
        <v>0</v>
      </c>
      <c r="P238" s="17">
        <f t="shared" si="20"/>
        <v>4.1900000000000004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116.92919999999999</v>
      </c>
    </row>
    <row r="239" spans="1:28" s="4" customFormat="1" x14ac:dyDescent="0.2">
      <c r="A239" s="9">
        <f>IFERROR(VLOOKUP(B239,'[1]DADOS (OCULTAR)'!$Q$3:$S$103,3,0),"")</f>
        <v>9039744000607</v>
      </c>
      <c r="B239" s="10" t="str">
        <f>'[1]TCE - ANEXO III - Preencher'!C248</f>
        <v>UPA SÃO LOURENÇO DA MATA</v>
      </c>
      <c r="C239" s="11"/>
      <c r="D239" s="12" t="str">
        <f>'[1]TCE - ANEXO III - Preencher'!E248</f>
        <v>VERONICA FELIPE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3241-15</v>
      </c>
      <c r="G239" s="14" t="str">
        <f>IF('[1]TCE - ANEXO III - Preencher'!H248="","",'[1]TCE - ANEXO III - Preencher'!H248)</f>
        <v>03/2022</v>
      </c>
      <c r="H239" s="15">
        <f>'[1]TCE - ANEXO III - Preencher'!I248</f>
        <v>0</v>
      </c>
      <c r="I239" s="15">
        <f>'[1]TCE - ANEXO III - Preencher'!J248</f>
        <v>242.4248</v>
      </c>
      <c r="J239" s="15">
        <f>'[1]TCE - ANEXO III - Preencher'!K248</f>
        <v>0</v>
      </c>
      <c r="K239" s="16">
        <f>'[1]TCE - ANEXO III - Preencher'!L248</f>
        <v>211.8</v>
      </c>
      <c r="L239" s="16">
        <f>'[1]TCE - ANEXO III - Preencher'!M248</f>
        <v>12.2</v>
      </c>
      <c r="M239" s="16">
        <f t="shared" si="19"/>
        <v>199.60000000000002</v>
      </c>
      <c r="N239" s="16">
        <f>'[1]TCE - ANEXO III - Preencher'!O248</f>
        <v>4.1900000000000004</v>
      </c>
      <c r="O239" s="16">
        <f>'[1]TCE - ANEXO III - Preencher'!P248</f>
        <v>0</v>
      </c>
      <c r="P239" s="17">
        <f t="shared" si="20"/>
        <v>4.1900000000000004</v>
      </c>
      <c r="Q239" s="16">
        <f>'[1]TCE - ANEXO III - Preencher'!R248</f>
        <v>159.4</v>
      </c>
      <c r="R239" s="16">
        <f>'[1]TCE - ANEXO III - Preencher'!S248</f>
        <v>62.7</v>
      </c>
      <c r="S239" s="17">
        <f t="shared" si="21"/>
        <v>96.7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542.91480000000001</v>
      </c>
    </row>
    <row r="240" spans="1:28" s="4" customFormat="1" x14ac:dyDescent="0.2">
      <c r="A240" s="9">
        <f>IFERROR(VLOOKUP(B240,'[1]DADOS (OCULTAR)'!$Q$3:$S$103,3,0),"")</f>
        <v>9039744000607</v>
      </c>
      <c r="B240" s="10" t="str">
        <f>'[1]TCE - ANEXO III - Preencher'!C249</f>
        <v>UPA SÃO LOURENÇO DA MATA</v>
      </c>
      <c r="C240" s="11"/>
      <c r="D240" s="12" t="str">
        <f>'[1]TCE - ANEXO III - Preencher'!E249</f>
        <v>VERONICA NASCIMENTO DE MELO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 t="str">
        <f>IF('[1]TCE - ANEXO III - Preencher'!H249="","",'[1]TCE - ANEXO III - Preencher'!H249)</f>
        <v>03/2022</v>
      </c>
      <c r="H240" s="15">
        <f>'[1]TCE - ANEXO III - Preencher'!I249</f>
        <v>0</v>
      </c>
      <c r="I240" s="15">
        <f>'[1]TCE - ANEXO III - Preencher'!J249</f>
        <v>116.3432</v>
      </c>
      <c r="J240" s="15">
        <f>'[1]TCE - ANEXO III - Preencher'!K249</f>
        <v>0</v>
      </c>
      <c r="K240" s="16">
        <f>'[1]TCE - ANEXO III - Preencher'!L249</f>
        <v>211.8</v>
      </c>
      <c r="L240" s="16">
        <f>'[1]TCE - ANEXO III - Preencher'!M249</f>
        <v>24.24</v>
      </c>
      <c r="M240" s="16">
        <f t="shared" si="19"/>
        <v>187.56</v>
      </c>
      <c r="N240" s="16">
        <f>'[1]TCE - ANEXO III - Preencher'!O249</f>
        <v>4.1900000000000004</v>
      </c>
      <c r="O240" s="16">
        <f>'[1]TCE - ANEXO III - Preencher'!P249</f>
        <v>0</v>
      </c>
      <c r="P240" s="17">
        <f t="shared" si="20"/>
        <v>4.1900000000000004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308.09319999999997</v>
      </c>
    </row>
    <row r="241" spans="1:28" s="4" customFormat="1" x14ac:dyDescent="0.2">
      <c r="A241" s="9">
        <f>IFERROR(VLOOKUP(B241,'[1]DADOS (OCULTAR)'!$Q$3:$S$103,3,0),"")</f>
        <v>9039744000607</v>
      </c>
      <c r="B241" s="10" t="str">
        <f>'[1]TCE - ANEXO III - Preencher'!C250</f>
        <v>UPA SÃO LOURENÇO DA MATA</v>
      </c>
      <c r="C241" s="11"/>
      <c r="D241" s="12" t="str">
        <f>'[1]TCE - ANEXO III - Preencher'!E250</f>
        <v>VILANI MATIAS DOS SANTOS LIMA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 t="str">
        <f>IF('[1]TCE - ANEXO III - Preencher'!H250="","",'[1]TCE - ANEXO III - Preencher'!H250)</f>
        <v>03/2022</v>
      </c>
      <c r="H241" s="15">
        <f>'[1]TCE - ANEXO III - Preencher'!I250</f>
        <v>0</v>
      </c>
      <c r="I241" s="15">
        <f>'[1]TCE - ANEXO III - Preencher'!J250</f>
        <v>123.1768</v>
      </c>
      <c r="J241" s="15">
        <f>'[1]TCE - ANEXO III - Preencher'!K250</f>
        <v>0</v>
      </c>
      <c r="K241" s="16">
        <f>'[1]TCE - ANEXO III - Preencher'!L250</f>
        <v>211.8</v>
      </c>
      <c r="L241" s="16">
        <f>'[1]TCE - ANEXO III - Preencher'!M250</f>
        <v>24.24</v>
      </c>
      <c r="M241" s="16">
        <f t="shared" si="19"/>
        <v>187.56</v>
      </c>
      <c r="N241" s="16">
        <f>'[1]TCE - ANEXO III - Preencher'!O250</f>
        <v>4.1900000000000004</v>
      </c>
      <c r="O241" s="16">
        <f>'[1]TCE - ANEXO III - Preencher'!P250</f>
        <v>0</v>
      </c>
      <c r="P241" s="17">
        <f t="shared" si="20"/>
        <v>4.1900000000000004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314.92680000000001</v>
      </c>
    </row>
    <row r="242" spans="1:28" s="4" customFormat="1" x14ac:dyDescent="0.2">
      <c r="A242" s="9">
        <f>IFERROR(VLOOKUP(B242,'[1]DADOS (OCULTAR)'!$Q$3:$S$103,3,0),"")</f>
        <v>9039744000607</v>
      </c>
      <c r="B242" s="10" t="str">
        <f>'[1]TCE - ANEXO III - Preencher'!C251</f>
        <v>UPA SÃO LOURENÇO DA MATA</v>
      </c>
      <c r="C242" s="11"/>
      <c r="D242" s="12" t="str">
        <f>'[1]TCE - ANEXO III - Preencher'!E251</f>
        <v>VIRGINIA DA SILVA MACHADO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2516-05</v>
      </c>
      <c r="G242" s="14" t="str">
        <f>IF('[1]TCE - ANEXO III - Preencher'!H251="","",'[1]TCE - ANEXO III - Preencher'!H251)</f>
        <v>03/2022</v>
      </c>
      <c r="H242" s="15">
        <f>'[1]TCE - ANEXO III - Preencher'!I251</f>
        <v>0</v>
      </c>
      <c r="I242" s="15">
        <f>'[1]TCE - ANEXO III - Preencher'!J251</f>
        <v>231.40719999999999</v>
      </c>
      <c r="J242" s="15">
        <f>'[1]TCE - ANEXO III - Preencher'!K251</f>
        <v>0</v>
      </c>
      <c r="K242" s="16">
        <f>'[1]TCE - ANEXO III - Preencher'!L251</f>
        <v>211.8</v>
      </c>
      <c r="L242" s="16">
        <f>'[1]TCE - ANEXO III - Preencher'!M251</f>
        <v>39.26</v>
      </c>
      <c r="M242" s="16">
        <f t="shared" si="19"/>
        <v>172.54000000000002</v>
      </c>
      <c r="N242" s="16">
        <f>'[1]TCE - ANEXO III - Preencher'!O251</f>
        <v>4.1900000000000004</v>
      </c>
      <c r="O242" s="16">
        <f>'[1]TCE - ANEXO III - Preencher'!P251</f>
        <v>0</v>
      </c>
      <c r="P242" s="17">
        <f t="shared" si="20"/>
        <v>4.1900000000000004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408.13720000000001</v>
      </c>
    </row>
    <row r="243" spans="1:28" s="4" customFormat="1" x14ac:dyDescent="0.2">
      <c r="A243" s="9">
        <f>IFERROR(VLOOKUP(B243,'[1]DADOS (OCULTAR)'!$Q$3:$S$103,3,0),"")</f>
        <v>9039744000607</v>
      </c>
      <c r="B243" s="10" t="str">
        <f>'[1]TCE - ANEXO III - Preencher'!C252</f>
        <v>UPA SÃO LOURENÇO DA MATA</v>
      </c>
      <c r="C243" s="11"/>
      <c r="D243" s="12" t="str">
        <f>'[1]TCE - ANEXO III - Preencher'!E252</f>
        <v>VIRGINIA KARLA GONCALVES DE LIMA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 t="str">
        <f>IF('[1]TCE - ANEXO III - Preencher'!H252="","",'[1]TCE - ANEXO III - Preencher'!H252)</f>
        <v>03/2022</v>
      </c>
      <c r="H243" s="15">
        <f>'[1]TCE - ANEXO III - Preencher'!I252</f>
        <v>0</v>
      </c>
      <c r="I243" s="15">
        <f>'[1]TCE - ANEXO III - Preencher'!J252</f>
        <v>132.1328</v>
      </c>
      <c r="J243" s="15">
        <f>'[1]TCE - ANEXO III - Preencher'!K252</f>
        <v>0</v>
      </c>
      <c r="K243" s="16">
        <f>'[1]TCE - ANEXO III - Preencher'!L252</f>
        <v>211.8</v>
      </c>
      <c r="L243" s="16">
        <f>'[1]TCE - ANEXO III - Preencher'!M252</f>
        <v>24.24</v>
      </c>
      <c r="M243" s="16">
        <f t="shared" si="19"/>
        <v>187.56</v>
      </c>
      <c r="N243" s="16">
        <f>'[1]TCE - ANEXO III - Preencher'!O252</f>
        <v>4.1900000000000004</v>
      </c>
      <c r="O243" s="16">
        <f>'[1]TCE - ANEXO III - Preencher'!P252</f>
        <v>0</v>
      </c>
      <c r="P243" s="17">
        <f t="shared" si="20"/>
        <v>4.1900000000000004</v>
      </c>
      <c r="Q243" s="16">
        <f>'[1]TCE - ANEXO III - Preencher'!R252</f>
        <v>135.4</v>
      </c>
      <c r="R243" s="16">
        <f>'[1]TCE - ANEXO III - Preencher'!S252</f>
        <v>72.72</v>
      </c>
      <c r="S243" s="17">
        <f t="shared" si="21"/>
        <v>62.680000000000007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386.56280000000004</v>
      </c>
    </row>
    <row r="244" spans="1:28" s="4" customFormat="1" x14ac:dyDescent="0.2">
      <c r="A244" s="9">
        <f>IFERROR(VLOOKUP(B244,'[1]DADOS (OCULTAR)'!$Q$3:$S$103,3,0),"")</f>
        <v>9039744000607</v>
      </c>
      <c r="B244" s="10" t="str">
        <f>'[1]TCE - ANEXO III - Preencher'!C253</f>
        <v>UPA SÃO LOURENÇO DA MATA</v>
      </c>
      <c r="C244" s="11"/>
      <c r="D244" s="12" t="str">
        <f>'[1]TCE - ANEXO III - Preencher'!E253</f>
        <v>VITOR ALVES FIALHO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2251-25</v>
      </c>
      <c r="G244" s="14" t="str">
        <f>IF('[1]TCE - ANEXO III - Preencher'!H253="","",'[1]TCE - ANEXO III - Preencher'!H253)</f>
        <v>03/2022</v>
      </c>
      <c r="H244" s="15">
        <f>'[1]TCE - ANEXO III - Preencher'!I253</f>
        <v>0</v>
      </c>
      <c r="I244" s="15">
        <f>'[1]TCE - ANEXO III - Preencher'!J253</f>
        <v>378.24400000000003</v>
      </c>
      <c r="J244" s="15">
        <f>'[1]TCE - ANEXO III - Preencher'!K253</f>
        <v>0</v>
      </c>
      <c r="K244" s="16">
        <f>'[1]TCE - ANEXO III - Preencher'!L253</f>
        <v>211.8</v>
      </c>
      <c r="L244" s="16">
        <f>'[1]TCE - ANEXO III - Preencher'!M253</f>
        <v>6.34</v>
      </c>
      <c r="M244" s="16">
        <f t="shared" si="19"/>
        <v>205.46</v>
      </c>
      <c r="N244" s="16">
        <f>'[1]TCE - ANEXO III - Preencher'!O253</f>
        <v>4.1900000000000004</v>
      </c>
      <c r="O244" s="16">
        <f>'[1]TCE - ANEXO III - Preencher'!P253</f>
        <v>0</v>
      </c>
      <c r="P244" s="17">
        <f t="shared" si="20"/>
        <v>4.1900000000000004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587.89400000000012</v>
      </c>
    </row>
    <row r="245" spans="1:28" s="4" customFormat="1" x14ac:dyDescent="0.2">
      <c r="A245" s="9">
        <f>IFERROR(VLOOKUP(B245,'[1]DADOS (OCULTAR)'!$Q$3:$S$103,3,0),"")</f>
        <v>9039744000607</v>
      </c>
      <c r="B245" s="10" t="str">
        <f>'[1]TCE - ANEXO III - Preencher'!C254</f>
        <v>UPA SÃO LOURENÇO DA MATA</v>
      </c>
      <c r="C245" s="11"/>
      <c r="D245" s="12" t="str">
        <f>'[1]TCE - ANEXO III - Preencher'!E254</f>
        <v>WANKS SOUSA MELO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2251-25</v>
      </c>
      <c r="G245" s="14" t="str">
        <f>IF('[1]TCE - ANEXO III - Preencher'!H254="","",'[1]TCE - ANEXO III - Preencher'!H254)</f>
        <v>03/2022</v>
      </c>
      <c r="H245" s="15">
        <f>'[1]TCE - ANEXO III - Preencher'!I254</f>
        <v>0</v>
      </c>
      <c r="I245" s="15">
        <f>'[1]TCE - ANEXO III - Preencher'!J254</f>
        <v>336.87599999999998</v>
      </c>
      <c r="J245" s="15">
        <f>'[1]TCE - ANEXO III - Preencher'!K254</f>
        <v>0</v>
      </c>
      <c r="K245" s="16">
        <f>'[1]TCE - ANEXO III - Preencher'!L254</f>
        <v>211.8</v>
      </c>
      <c r="L245" s="16">
        <f>'[1]TCE - ANEXO III - Preencher'!M254</f>
        <v>7.92</v>
      </c>
      <c r="M245" s="16">
        <f t="shared" si="19"/>
        <v>203.88000000000002</v>
      </c>
      <c r="N245" s="16">
        <f>'[1]TCE - ANEXO III - Preencher'!O254</f>
        <v>4.1900000000000004</v>
      </c>
      <c r="O245" s="16">
        <f>'[1]TCE - ANEXO III - Preencher'!P254</f>
        <v>0</v>
      </c>
      <c r="P245" s="17">
        <f t="shared" si="20"/>
        <v>4.1900000000000004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544.94600000000003</v>
      </c>
    </row>
    <row r="246" spans="1:28" s="4" customFormat="1" x14ac:dyDescent="0.2">
      <c r="A246" s="9">
        <f>IFERROR(VLOOKUP(B246,'[1]DADOS (OCULTAR)'!$Q$3:$S$103,3,0),"")</f>
        <v>9039744000607</v>
      </c>
      <c r="B246" s="10" t="str">
        <f>'[1]TCE - ANEXO III - Preencher'!C255</f>
        <v>UPA SÃO LOURENÇO DA MATA</v>
      </c>
      <c r="C246" s="11"/>
      <c r="D246" s="12" t="str">
        <f>'[1]TCE - ANEXO III - Preencher'!E255</f>
        <v>WELLINGTON PEREIRA ARCANJO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 t="str">
        <f>IF('[1]TCE - ANEXO III - Preencher'!H255="","",'[1]TCE - ANEXO III - Preencher'!H255)</f>
        <v>03/2022</v>
      </c>
      <c r="H246" s="15">
        <f>'[1]TCE - ANEXO III - Preencher'!I255</f>
        <v>0</v>
      </c>
      <c r="I246" s="15">
        <f>'[1]TCE - ANEXO III - Preencher'!J255</f>
        <v>115.51439999999999</v>
      </c>
      <c r="J246" s="15">
        <f>'[1]TCE - ANEXO III - Preencher'!K255</f>
        <v>0</v>
      </c>
      <c r="K246" s="16">
        <f>'[1]TCE - ANEXO III - Preencher'!L255</f>
        <v>211.8</v>
      </c>
      <c r="L246" s="16">
        <f>'[1]TCE - ANEXO III - Preencher'!M255</f>
        <v>24.24</v>
      </c>
      <c r="M246" s="16">
        <f t="shared" si="19"/>
        <v>187.56</v>
      </c>
      <c r="N246" s="16">
        <f>'[1]TCE - ANEXO III - Preencher'!O255</f>
        <v>4.1900000000000004</v>
      </c>
      <c r="O246" s="16">
        <f>'[1]TCE - ANEXO III - Preencher'!P255</f>
        <v>0</v>
      </c>
      <c r="P246" s="17">
        <f t="shared" si="20"/>
        <v>4.1900000000000004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307.26439999999997</v>
      </c>
    </row>
    <row r="247" spans="1:28" s="4" customFormat="1" x14ac:dyDescent="0.2">
      <c r="A247" s="9">
        <f>IFERROR(VLOOKUP(B247,'[1]DADOS (OCULTAR)'!$Q$3:$S$103,3,0),"")</f>
        <v>9039744000607</v>
      </c>
      <c r="B247" s="10" t="str">
        <f>'[1]TCE - ANEXO III - Preencher'!C256</f>
        <v>UPA SÃO LOURENÇO DA MATA</v>
      </c>
      <c r="C247" s="11"/>
      <c r="D247" s="12" t="str">
        <f>'[1]TCE - ANEXO III - Preencher'!E256</f>
        <v>WELLINGTON SILVA PEREIRA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5142-25</v>
      </c>
      <c r="G247" s="14" t="str">
        <f>IF('[1]TCE - ANEXO III - Preencher'!H256="","",'[1]TCE - ANEXO III - Preencher'!H256)</f>
        <v>03/2022</v>
      </c>
      <c r="H247" s="15">
        <f>'[1]TCE - ANEXO III - Preencher'!I256</f>
        <v>0</v>
      </c>
      <c r="I247" s="15">
        <f>'[1]TCE - ANEXO III - Preencher'!J256</f>
        <v>38.783999999999999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4.1900000000000004</v>
      </c>
      <c r="O247" s="16">
        <f>'[1]TCE - ANEXO III - Preencher'!P256</f>
        <v>0</v>
      </c>
      <c r="P247" s="17">
        <f t="shared" si="20"/>
        <v>4.1900000000000004</v>
      </c>
      <c r="Q247" s="16">
        <f>'[1]TCE - ANEXO III - Preencher'!R256</f>
        <v>76.55</v>
      </c>
      <c r="R247" s="16">
        <f>'[1]TCE - ANEXO III - Preencher'!S256</f>
        <v>24.24</v>
      </c>
      <c r="S247" s="17">
        <f t="shared" si="21"/>
        <v>52.31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95.283999999999992</v>
      </c>
    </row>
    <row r="248" spans="1:28" s="4" customFormat="1" x14ac:dyDescent="0.2">
      <c r="A248" s="9">
        <f>IFERROR(VLOOKUP(B248,'[1]DADOS (OCULTAR)'!$Q$3:$S$103,3,0),"")</f>
        <v>9039744000607</v>
      </c>
      <c r="B248" s="10" t="str">
        <f>'[1]TCE - ANEXO III - Preencher'!C257</f>
        <v>UPA SÃO LOURENÇO DA MATA</v>
      </c>
      <c r="C248" s="11"/>
      <c r="D248" s="12" t="str">
        <f>'[1]TCE - ANEXO III - Preencher'!E257</f>
        <v>WILLIAM ALVES BEZERRA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3241-15</v>
      </c>
      <c r="G248" s="14" t="str">
        <f>IF('[1]TCE - ANEXO III - Preencher'!H257="","",'[1]TCE - ANEXO III - Preencher'!H257)</f>
        <v>03/2022</v>
      </c>
      <c r="H248" s="15">
        <f>'[1]TCE - ANEXO III - Preencher'!I257</f>
        <v>0</v>
      </c>
      <c r="I248" s="15">
        <f>'[1]TCE - ANEXO III - Preencher'!J257</f>
        <v>310.30399999999997</v>
      </c>
      <c r="J248" s="15">
        <f>'[1]TCE - ANEXO III - Preencher'!K257</f>
        <v>0</v>
      </c>
      <c r="K248" s="16">
        <f>'[1]TCE - ANEXO III - Preencher'!L257</f>
        <v>211.8</v>
      </c>
      <c r="L248" s="16">
        <f>'[1]TCE - ANEXO III - Preencher'!M257</f>
        <v>12.2</v>
      </c>
      <c r="M248" s="16">
        <f t="shared" si="19"/>
        <v>199.60000000000002</v>
      </c>
      <c r="N248" s="16">
        <f>'[1]TCE - ANEXO III - Preencher'!O257</f>
        <v>4.1900000000000004</v>
      </c>
      <c r="O248" s="16">
        <f>'[1]TCE - ANEXO III - Preencher'!P257</f>
        <v>0</v>
      </c>
      <c r="P248" s="17">
        <f t="shared" si="20"/>
        <v>4.1900000000000004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514.09400000000005</v>
      </c>
    </row>
    <row r="249" spans="1:28" s="4" customFormat="1" x14ac:dyDescent="0.2">
      <c r="A249" s="9">
        <f>IFERROR(VLOOKUP(B249,'[1]DADOS (OCULTAR)'!$Q$3:$S$103,3,0),"")</f>
        <v>9039744000607</v>
      </c>
      <c r="B249" s="10" t="str">
        <f>'[1]TCE - ANEXO III - Preencher'!C258</f>
        <v>UPA SÃO LOURENÇO DA MATA</v>
      </c>
      <c r="C249" s="11"/>
      <c r="D249" s="12" t="str">
        <f>'[1]TCE - ANEXO III - Preencher'!E258</f>
        <v>WILLIANE MAXIMO DE ALBUQUERQUE CORREIA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2235-05</v>
      </c>
      <c r="G249" s="14" t="str">
        <f>IF('[1]TCE - ANEXO III - Preencher'!H258="","",'[1]TCE - ANEXO III - Preencher'!H258)</f>
        <v>03/2022</v>
      </c>
      <c r="H249" s="15">
        <f>'[1]TCE - ANEXO III - Preencher'!I258</f>
        <v>0</v>
      </c>
      <c r="I249" s="15">
        <f>'[1]TCE - ANEXO III - Preencher'!J258</f>
        <v>290.82799999999997</v>
      </c>
      <c r="J249" s="15">
        <f>'[1]TCE - ANEXO III - Preencher'!K258</f>
        <v>0</v>
      </c>
      <c r="K249" s="16">
        <f>'[1]TCE - ANEXO III - Preencher'!L258</f>
        <v>211.8</v>
      </c>
      <c r="L249" s="16">
        <f>'[1]TCE - ANEXO III - Preencher'!M258</f>
        <v>3.08</v>
      </c>
      <c r="M249" s="16">
        <f t="shared" si="19"/>
        <v>208.72</v>
      </c>
      <c r="N249" s="16">
        <f>'[1]TCE - ANEXO III - Preencher'!O258</f>
        <v>4.1900000000000004</v>
      </c>
      <c r="O249" s="16">
        <f>'[1]TCE - ANEXO III - Preencher'!P258</f>
        <v>0</v>
      </c>
      <c r="P249" s="17">
        <f t="shared" si="20"/>
        <v>4.1900000000000004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503.738</v>
      </c>
    </row>
    <row r="250" spans="1:28" s="4" customFormat="1" x14ac:dyDescent="0.2">
      <c r="A250" s="9">
        <f>IFERROR(VLOOKUP(B250,'[1]DADOS (OCULTAR)'!$Q$3:$S$103,3,0),"")</f>
        <v>9039744000607</v>
      </c>
      <c r="B250" s="10" t="str">
        <f>'[1]TCE - ANEXO III - Preencher'!C259</f>
        <v>UPA SÃO LOURENÇO DA MATA</v>
      </c>
      <c r="C250" s="11"/>
      <c r="D250" s="12" t="str">
        <f>'[1]TCE - ANEXO III - Preencher'!E259</f>
        <v>WYLKIANE LUCIA CRUZ DA SILVA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2235-05</v>
      </c>
      <c r="G250" s="14" t="str">
        <f>IF('[1]TCE - ANEXO III - Preencher'!H259="","",'[1]TCE - ANEXO III - Preencher'!H259)</f>
        <v>03/2022</v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829.27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4.1900000000000004</v>
      </c>
      <c r="O250" s="16">
        <f>'[1]TCE - ANEXO III - Preencher'!P259</f>
        <v>0</v>
      </c>
      <c r="P250" s="17">
        <f t="shared" si="20"/>
        <v>4.1900000000000004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833.46</v>
      </c>
    </row>
    <row r="251" spans="1:28" s="4" customFormat="1" x14ac:dyDescent="0.2">
      <c r="A251" s="9">
        <f>IFERROR(VLOOKUP(B251,'[1]DADOS (OCULTAR)'!$Q$3:$S$103,3,0),"")</f>
        <v>9039744000607</v>
      </c>
      <c r="B251" s="10" t="str">
        <f>'[1]TCE - ANEXO III - Preencher'!C260</f>
        <v>UPA SÃO LOURENÇO DA MATA</v>
      </c>
      <c r="C251" s="11"/>
      <c r="D251" s="12" t="str">
        <f>'[1]TCE - ANEXO III - Preencher'!E260</f>
        <v>YRIS ESTER MARIA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5211-30</v>
      </c>
      <c r="G251" s="14" t="str">
        <f>IF('[1]TCE - ANEXO III - Preencher'!H260="","",'[1]TCE - ANEXO III - Preencher'!H260)</f>
        <v>03/2022</v>
      </c>
      <c r="H251" s="15">
        <f>'[1]TCE - ANEXO III - Preencher'!I260</f>
        <v>0</v>
      </c>
      <c r="I251" s="15">
        <f>'[1]TCE - ANEXO III - Preencher'!J260</f>
        <v>96.952800000000011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4.1900000000000004</v>
      </c>
      <c r="O251" s="16">
        <f>'[1]TCE - ANEXO III - Preencher'!P260</f>
        <v>0</v>
      </c>
      <c r="P251" s="17">
        <f t="shared" si="20"/>
        <v>4.1900000000000004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101.14280000000001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2022-04-27T15:11:39Z</dcterms:created>
  <dcterms:modified xsi:type="dcterms:W3CDTF">2022-04-27T15:12:01Z</dcterms:modified>
</cp:coreProperties>
</file>