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11 Novembro/TCE/Arquivos Excel DGMMAS/"/>
    </mc:Choice>
  </mc:AlternateContent>
  <xr:revisionPtr revIDLastSave="0" documentId="8_{A17D005A-E871-4D0C-AB8D-3E53F9ED8DD2}" xr6:coauthVersionLast="47" xr6:coauthVersionMax="47" xr10:uidLastSave="{00000000-0000-0000-0000-000000000000}"/>
  <bookViews>
    <workbookView xWindow="-108" yWindow="-108" windowWidth="23256" windowHeight="12576" xr2:uid="{93B4D920-54A5-4B81-B640-74C51BDE4955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<sst xmlns="http://schemas.openxmlformats.org/spreadsheetml/2006/main" count="17" uniqueCount="14">
  <si>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</si>
  <si>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</si>
  <si>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</si>
  <si>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</si>
  <si>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</si>
  <si>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</si>
  <si>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</si>
  <si>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ISMEP</t>
  </si>
  <si>
    <t>000.002.740-54</t>
  </si>
  <si>
    <t xml:space="preserve">BANCO DO BRASIL </t>
  </si>
  <si>
    <t>RENDIMENTO APLICAÇÃO FINANCEIRA  CONTA Nº 28.358-4</t>
  </si>
  <si>
    <t>BANCO SANTANDER</t>
  </si>
  <si>
    <t>RENDIMENTO DE APLICAÇÃO FINANCEIRA CONTA Nº 13.001118-9</t>
  </si>
  <si>
    <t>RENDIMENTO DE APLICAÇÃO FINANCEIRA CONTA Nº 13.001116-5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</si>
</sst>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11%20Novembro/NOV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2D89C-3164-41EF-901A-F8F021EA1C64}">
  <sheetPr>
    <tabColor indexed="13"/>
  </sheetPr>
  <dimension ref="A1:H991"/>
  <sheetViews>
    <sheetView showGridLines="0" tabSelected="1" topLeftCell="E1" zoomScale="90" zoomScaleNormal="90" workbookViewId="0">
      <selection activeCell="G2" sqref="G2:G4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9" customWidth="1"/>
    <col min="4" max="4" width="37" customWidth="1"/>
    <col min="5" max="5" width="53.6640625" customWidth="1"/>
    <col min="6" max="6" width="27.33203125" style="10" customWidth="1"/>
    <col min="7" max="7" width="25.33203125" style="11" customWidth="1"/>
    <col min="8" max="8" width="8.6640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(OCULTAR)'!$P$3:$R$91,3,0),"")</f>
        <v>10739225001785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44530</v>
      </c>
      <c r="G2" s="7">
        <v>1438.12</v>
      </c>
    </row>
    <row r="3" spans="1:8" ht="22.5" customHeight="1" x14ac:dyDescent="0.25">
      <c r="A3" s="2">
        <f>IFERROR(VLOOKUP(B3,'[1]DADOS (OCULTAR)'!$P$3:$R$91,3,0),"")</f>
        <v>10739225001785</v>
      </c>
      <c r="B3" s="3" t="s">
        <v>7</v>
      </c>
      <c r="C3" s="4">
        <v>90400888215181</v>
      </c>
      <c r="D3" s="5" t="s">
        <v>11</v>
      </c>
      <c r="E3" s="5" t="s">
        <v>12</v>
      </c>
      <c r="F3" s="6">
        <v>44530</v>
      </c>
      <c r="G3" s="7">
        <v>37.200000000000003</v>
      </c>
    </row>
    <row r="4" spans="1:8" ht="22.5" customHeight="1" x14ac:dyDescent="0.25">
      <c r="A4" s="2">
        <f>IFERROR(VLOOKUP(B4,'[1]DADOS (OCULTAR)'!$P$3:$R$91,3,0),"")</f>
        <v>10739225001785</v>
      </c>
      <c r="B4" s="3" t="s">
        <v>7</v>
      </c>
      <c r="C4" s="4">
        <v>90400888215181</v>
      </c>
      <c r="D4" s="5" t="s">
        <v>11</v>
      </c>
      <c r="E4" s="5" t="s">
        <v>13</v>
      </c>
      <c r="F4" s="6">
        <v>44530</v>
      </c>
      <c r="G4" s="7">
        <v>1.82</v>
      </c>
    </row>
    <row r="5" spans="1:8" ht="22.5" customHeight="1" x14ac:dyDescent="0.25">
      <c r="A5" s="2" t="str">
        <f>IFERROR(VLOOKUP(B5,'[1]DADOS (OCULTAR)'!$P$3:$R$91,3,0),"")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634E4282-0102-44F1-819E-4C544B88BA23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2022-01-02T21:03:27Z</dcterms:created>
  <dcterms:modified xsi:type="dcterms:W3CDTF">2022-01-02T21:03:36Z</dcterms:modified>
</cp:coreProperties>
</file>