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PRESTAÇÃO DE CONTAS- UPAE\PC - 2022\MAR-22\ANEXOS II A VIII DA RESOLUÇÃO TCE-PE_Validação\ARQUIVOS EXCEL\"/>
    </mc:Choice>
  </mc:AlternateContent>
  <bookViews>
    <workbookView xWindow="0" yWindow="0" windowWidth="20400" windowHeight="715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S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V4988" i="1" s="1"/>
  <c r="T4988" i="1"/>
  <c r="R4988" i="1"/>
  <c r="Q4988" i="1"/>
  <c r="S4988" i="1" s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AB4983" i="1" s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B4959" i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AB4948" i="1" s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B4937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B4933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AB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AB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B4921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B4917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P4905" i="1"/>
  <c r="O4905" i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O4897" i="1"/>
  <c r="N4897" i="1"/>
  <c r="P4897" i="1" s="1"/>
  <c r="AB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AB4891" i="1" s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S4887" i="1"/>
  <c r="R4887" i="1"/>
  <c r="Q4887" i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B4878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B4862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B4846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B4825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B4809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AB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AB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AB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V4691" i="1" s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B4673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AB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B4657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AB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B4641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AB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B4625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B4609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AB4598" i="1" s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AB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S4579" i="1"/>
  <c r="R4579" i="1"/>
  <c r="Q4579" i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S4571" i="1"/>
  <c r="R4571" i="1"/>
  <c r="Q4571" i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S4563" i="1"/>
  <c r="R4563" i="1"/>
  <c r="Q4563" i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S4555" i="1"/>
  <c r="R4555" i="1"/>
  <c r="Q4555" i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S4547" i="1"/>
  <c r="R4547" i="1"/>
  <c r="Q4547" i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S4539" i="1"/>
  <c r="R4539" i="1"/>
  <c r="Q4539" i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S4531" i="1"/>
  <c r="R4531" i="1"/>
  <c r="Q4531" i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S4523" i="1"/>
  <c r="R4523" i="1"/>
  <c r="Q4523" i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S4515" i="1"/>
  <c r="R4515" i="1"/>
  <c r="Q4515" i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S4507" i="1"/>
  <c r="R4507" i="1"/>
  <c r="Q4507" i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S4499" i="1"/>
  <c r="R4499" i="1"/>
  <c r="Q4499" i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S4491" i="1"/>
  <c r="R4491" i="1"/>
  <c r="Q4491" i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AB4484" i="1" s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AB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P4465" i="1" s="1"/>
  <c r="N4465" i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AB4334" i="1" s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S4333" i="1"/>
  <c r="R4333" i="1"/>
  <c r="Q4333" i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K4332" i="1"/>
  <c r="M4332" i="1" s="1"/>
  <c r="J4332" i="1"/>
  <c r="AB4332" i="1" s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S4325" i="1"/>
  <c r="R4325" i="1"/>
  <c r="Q4325" i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AB4318" i="1" s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S4317" i="1"/>
  <c r="R4317" i="1"/>
  <c r="Q4317" i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M4316" i="1" s="1"/>
  <c r="J4316" i="1"/>
  <c r="AB4316" i="1" s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S4309" i="1"/>
  <c r="R4309" i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S4301" i="1"/>
  <c r="R4301" i="1"/>
  <c r="Q4301" i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M4300" i="1" s="1"/>
  <c r="J4300" i="1"/>
  <c r="AB4300" i="1" s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AB4294" i="1" s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S4293" i="1"/>
  <c r="R4293" i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S4285" i="1"/>
  <c r="R4285" i="1"/>
  <c r="Q4285" i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S4277" i="1"/>
  <c r="R4277" i="1"/>
  <c r="Q4277" i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M4270" i="1" s="1"/>
  <c r="K4270" i="1"/>
  <c r="J4270" i="1"/>
  <c r="AB4270" i="1" s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J4264" i="1"/>
  <c r="AB4264" i="1" s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M4262" i="1" s="1"/>
  <c r="K4262" i="1"/>
  <c r="J4262" i="1"/>
  <c r="AB4262" i="1" s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M4254" i="1" s="1"/>
  <c r="K4254" i="1"/>
  <c r="J4254" i="1"/>
  <c r="AB4254" i="1" s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AB4242" i="1" s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S4241" i="1"/>
  <c r="R4241" i="1"/>
  <c r="Q4241" i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B4238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O4224" i="1"/>
  <c r="N4224" i="1"/>
  <c r="P4224" i="1" s="1"/>
  <c r="L4224" i="1"/>
  <c r="K4224" i="1"/>
  <c r="M4224" i="1" s="1"/>
  <c r="J4224" i="1"/>
  <c r="AB4224" i="1" s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R4221" i="1"/>
  <c r="Q4221" i="1"/>
  <c r="S4221" i="1" s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O4216" i="1"/>
  <c r="N4216" i="1"/>
  <c r="P4216" i="1" s="1"/>
  <c r="L4216" i="1"/>
  <c r="K4216" i="1"/>
  <c r="M4216" i="1" s="1"/>
  <c r="J4216" i="1"/>
  <c r="AB4216" i="1" s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R4213" i="1"/>
  <c r="Q4213" i="1"/>
  <c r="S4213" i="1" s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O4208" i="1"/>
  <c r="N4208" i="1"/>
  <c r="P4208" i="1" s="1"/>
  <c r="L4208" i="1"/>
  <c r="K4208" i="1"/>
  <c r="M4208" i="1" s="1"/>
  <c r="J4208" i="1"/>
  <c r="AB4208" i="1" s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R4205" i="1"/>
  <c r="Q4205" i="1"/>
  <c r="S4205" i="1" s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AB4200" i="1" s="1"/>
  <c r="W4200" i="1"/>
  <c r="U4200" i="1"/>
  <c r="T4200" i="1"/>
  <c r="V4200" i="1" s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AB4196" i="1" s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B4190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AB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AB4133" i="1" s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AB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AB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AB4023" i="1" s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AB4015" i="1" s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AB4007" i="1" s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AB3994" i="1" s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AB3978" i="1" s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AB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V3707" i="1" s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AB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V3691" i="1" s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V3675" i="1" s="1"/>
  <c r="T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AB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V3659" i="1" s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AB3641" i="1" s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AB3523" i="1" s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V3506" i="1"/>
  <c r="U3506" i="1"/>
  <c r="T3506" i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AB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AB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V2528" i="1" s="1"/>
  <c r="T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V2512" i="1" s="1"/>
  <c r="T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V2496" i="1" s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V2480" i="1" s="1"/>
  <c r="T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V2448" i="1" s="1"/>
  <c r="T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AB2331" i="1" s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AB2315" i="1" s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AB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AB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AB2299" i="1" s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O2295" i="1"/>
  <c r="N2295" i="1"/>
  <c r="P2295" i="1" s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AB2283" i="1" s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S1935" i="1"/>
  <c r="R1935" i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S1927" i="1"/>
  <c r="R1927" i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S1895" i="1"/>
  <c r="R1895" i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S1879" i="1"/>
  <c r="R1879" i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S1869" i="1"/>
  <c r="R1869" i="1"/>
  <c r="Q1869" i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R1865" i="1"/>
  <c r="Q1865" i="1"/>
  <c r="S1865" i="1" s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S1861" i="1"/>
  <c r="R1861" i="1"/>
  <c r="Q1861" i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R1857" i="1"/>
  <c r="Q1857" i="1"/>
  <c r="S1857" i="1" s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S1853" i="1"/>
  <c r="R1853" i="1"/>
  <c r="Q1853" i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R1849" i="1"/>
  <c r="Q1849" i="1"/>
  <c r="S1849" i="1" s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S1845" i="1"/>
  <c r="R1845" i="1"/>
  <c r="Q1845" i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R1841" i="1"/>
  <c r="Q1841" i="1"/>
  <c r="S1841" i="1" s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P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S1831" i="1"/>
  <c r="R1831" i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AB1830" i="1" s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S1821" i="1"/>
  <c r="R1821" i="1"/>
  <c r="Q1821" i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R1817" i="1"/>
  <c r="Q1817" i="1"/>
  <c r="S1817" i="1" s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S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S1805" i="1"/>
  <c r="R1805" i="1"/>
  <c r="Q1805" i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R1801" i="1"/>
  <c r="Q1801" i="1"/>
  <c r="S1801" i="1" s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S1797" i="1"/>
  <c r="R1797" i="1"/>
  <c r="Q1797" i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R1793" i="1"/>
  <c r="Q1793" i="1"/>
  <c r="S1793" i="1" s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S1789" i="1"/>
  <c r="R1789" i="1"/>
  <c r="Q1789" i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R1785" i="1"/>
  <c r="Q1785" i="1"/>
  <c r="S1785" i="1" s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S1781" i="1"/>
  <c r="R1781" i="1"/>
  <c r="Q1781" i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R1777" i="1"/>
  <c r="Q1777" i="1"/>
  <c r="S1777" i="1" s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R1769" i="1"/>
  <c r="Q1769" i="1"/>
  <c r="S1769" i="1" s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AB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B1580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AB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B1572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AB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B1564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AB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B1556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AB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B1548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AB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B1540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AB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B1532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AB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B1524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AB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B1516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AB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B1508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AB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AB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V1483" i="1" s="1"/>
  <c r="T1483" i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AB1478" i="1" s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AB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P1462" i="1"/>
  <c r="O1462" i="1"/>
  <c r="N1462" i="1"/>
  <c r="M1462" i="1"/>
  <c r="L1462" i="1"/>
  <c r="K1462" i="1"/>
  <c r="J1462" i="1"/>
  <c r="I1462" i="1"/>
  <c r="AB1462" i="1" s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M1460" i="1" s="1"/>
  <c r="AB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AB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P1446" i="1"/>
  <c r="O1446" i="1"/>
  <c r="N1446" i="1"/>
  <c r="M1446" i="1"/>
  <c r="L1446" i="1"/>
  <c r="K1446" i="1"/>
  <c r="J1446" i="1"/>
  <c r="I1446" i="1"/>
  <c r="AB1446" i="1" s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M1444" i="1" s="1"/>
  <c r="AB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AB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P1430" i="1"/>
  <c r="O1430" i="1"/>
  <c r="N1430" i="1"/>
  <c r="M1430" i="1"/>
  <c r="L1430" i="1"/>
  <c r="K1430" i="1"/>
  <c r="J1430" i="1"/>
  <c r="I1430" i="1"/>
  <c r="AB1430" i="1" s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AB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V1419" i="1" s="1"/>
  <c r="T1419" i="1"/>
  <c r="S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P1414" i="1"/>
  <c r="O1414" i="1"/>
  <c r="N1414" i="1"/>
  <c r="M1414" i="1"/>
  <c r="L1414" i="1"/>
  <c r="K1414" i="1"/>
  <c r="J1414" i="1"/>
  <c r="I1414" i="1"/>
  <c r="AB1414" i="1" s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P1412" i="1"/>
  <c r="O1412" i="1"/>
  <c r="N1412" i="1"/>
  <c r="L1412" i="1"/>
  <c r="K1412" i="1"/>
  <c r="M1412" i="1" s="1"/>
  <c r="AB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AB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P1398" i="1"/>
  <c r="O1398" i="1"/>
  <c r="N1398" i="1"/>
  <c r="M1398" i="1"/>
  <c r="L1398" i="1"/>
  <c r="K1398" i="1"/>
  <c r="J1398" i="1"/>
  <c r="I1398" i="1"/>
  <c r="AB1398" i="1" s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AB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AB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AB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AB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AB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AB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AB770" i="1" s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AB754" i="1" s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AB738" i="1" s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O736" i="1"/>
  <c r="N736" i="1"/>
  <c r="P736" i="1" s="1"/>
  <c r="L736" i="1"/>
  <c r="K736" i="1"/>
  <c r="M736" i="1" s="1"/>
  <c r="J736" i="1"/>
  <c r="AB736" i="1" s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AB722" i="1" s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O720" i="1"/>
  <c r="N720" i="1"/>
  <c r="P720" i="1" s="1"/>
  <c r="L720" i="1"/>
  <c r="K720" i="1"/>
  <c r="M720" i="1" s="1"/>
  <c r="J720" i="1"/>
  <c r="AB720" i="1" s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AB706" i="1" s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AB690" i="1" s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AB674" i="1" s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AB658" i="1" s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M642" i="1" s="1"/>
  <c r="J642" i="1"/>
  <c r="AB642" i="1" s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O640" i="1"/>
  <c r="N640" i="1"/>
  <c r="P640" i="1" s="1"/>
  <c r="L640" i="1"/>
  <c r="K640" i="1"/>
  <c r="M640" i="1" s="1"/>
  <c r="J640" i="1"/>
  <c r="AB640" i="1" s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V635" i="1" s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11" i="1" l="1"/>
  <c r="AB463" i="1"/>
  <c r="AB483" i="1"/>
  <c r="AB495" i="1"/>
  <c r="AB515" i="1"/>
  <c r="AB547" i="1"/>
  <c r="AB3" i="1"/>
  <c r="AB10" i="1"/>
  <c r="AB12" i="1"/>
  <c r="AB17" i="1"/>
  <c r="AB19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9" i="1"/>
  <c r="AB632" i="1"/>
  <c r="AB634" i="1"/>
  <c r="AB650" i="1"/>
  <c r="AB666" i="1"/>
  <c r="AB682" i="1"/>
  <c r="AB698" i="1"/>
  <c r="AB714" i="1"/>
  <c r="AB730" i="1"/>
  <c r="AB746" i="1"/>
  <c r="AB762" i="1"/>
  <c r="AB179" i="1"/>
  <c r="AB195" i="1"/>
  <c r="AB231" i="1"/>
  <c r="AB251" i="1"/>
  <c r="AB259" i="1"/>
  <c r="AB479" i="1"/>
  <c r="AB6" i="1"/>
  <c r="AB8" i="1"/>
  <c r="AB13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8" i="1"/>
  <c r="AB631" i="1"/>
  <c r="AB648" i="1"/>
  <c r="AB712" i="1"/>
  <c r="AB43" i="1"/>
  <c r="AB107" i="1"/>
  <c r="AB131" i="1"/>
  <c r="AB143" i="1"/>
  <c r="AB171" i="1"/>
  <c r="AB223" i="1"/>
  <c r="AB303" i="1"/>
  <c r="AB335" i="1"/>
  <c r="AB387" i="1"/>
  <c r="AB471" i="1"/>
  <c r="AB543" i="1"/>
  <c r="AB563" i="1"/>
  <c r="AB4" i="1"/>
  <c r="AB9" i="1"/>
  <c r="AB11" i="1"/>
  <c r="AB18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30" i="1"/>
  <c r="AB683" i="1"/>
  <c r="AB691" i="1"/>
  <c r="AB699" i="1"/>
  <c r="AB707" i="1"/>
  <c r="AB715" i="1"/>
  <c r="AB723" i="1"/>
  <c r="AB731" i="1"/>
  <c r="AB739" i="1"/>
  <c r="AB747" i="1"/>
  <c r="AB755" i="1"/>
  <c r="AB763" i="1"/>
  <c r="AB771" i="1"/>
  <c r="AB921" i="1"/>
  <c r="AB923" i="1"/>
  <c r="AB930" i="1"/>
  <c r="AB932" i="1"/>
  <c r="AB937" i="1"/>
  <c r="AB939" i="1"/>
  <c r="AB946" i="1"/>
  <c r="AB948" i="1"/>
  <c r="AB953" i="1"/>
  <c r="AB955" i="1"/>
  <c r="AB962" i="1"/>
  <c r="AB964" i="1"/>
  <c r="AB969" i="1"/>
  <c r="AB971" i="1"/>
  <c r="AB978" i="1"/>
  <c r="AB980" i="1"/>
  <c r="AB985" i="1"/>
  <c r="AB987" i="1"/>
  <c r="AB994" i="1"/>
  <c r="AB996" i="1"/>
  <c r="AB1001" i="1"/>
  <c r="AB1003" i="1"/>
  <c r="AB1010" i="1"/>
  <c r="AB1012" i="1"/>
  <c r="AB1017" i="1"/>
  <c r="AB1019" i="1"/>
  <c r="AB1026" i="1"/>
  <c r="AB1028" i="1"/>
  <c r="AB1033" i="1"/>
  <c r="AB1035" i="1"/>
  <c r="AB1042" i="1"/>
  <c r="AB1044" i="1"/>
  <c r="AB1049" i="1"/>
  <c r="AB1051" i="1"/>
  <c r="AB1058" i="1"/>
  <c r="AB1060" i="1"/>
  <c r="AB1065" i="1"/>
  <c r="AB1067" i="1"/>
  <c r="AB1074" i="1"/>
  <c r="AB1076" i="1"/>
  <c r="AB1081" i="1"/>
  <c r="AB1083" i="1"/>
  <c r="AB1090" i="1"/>
  <c r="AB1092" i="1"/>
  <c r="AB1097" i="1"/>
  <c r="AB1099" i="1"/>
  <c r="AB1106" i="1"/>
  <c r="AB1108" i="1"/>
  <c r="AB1113" i="1"/>
  <c r="AB1115" i="1"/>
  <c r="AB1122" i="1"/>
  <c r="AB1124" i="1"/>
  <c r="AB1129" i="1"/>
  <c r="AB1131" i="1"/>
  <c r="AB1138" i="1"/>
  <c r="AB1140" i="1"/>
  <c r="AB1145" i="1"/>
  <c r="AB1147" i="1"/>
  <c r="AB1154" i="1"/>
  <c r="AB1156" i="1"/>
  <c r="AB1161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5" i="1"/>
  <c r="AB1218" i="1"/>
  <c r="AB1221" i="1"/>
  <c r="AB1228" i="1"/>
  <c r="AB1231" i="1"/>
  <c r="AB1234" i="1"/>
  <c r="AB1237" i="1"/>
  <c r="AB1244" i="1"/>
  <c r="AB1250" i="1"/>
  <c r="AB1253" i="1"/>
  <c r="AB1260" i="1"/>
  <c r="AB1264" i="1"/>
  <c r="AB1268" i="1"/>
  <c r="AB1274" i="1"/>
  <c r="AB1277" i="1"/>
  <c r="AB1284" i="1"/>
  <c r="AB1452" i="1"/>
  <c r="P637" i="1"/>
  <c r="M638" i="1"/>
  <c r="AB638" i="1" s="1"/>
  <c r="AB641" i="1"/>
  <c r="P645" i="1"/>
  <c r="M646" i="1"/>
  <c r="AB646" i="1" s="1"/>
  <c r="V647" i="1"/>
  <c r="AB649" i="1"/>
  <c r="P653" i="1"/>
  <c r="M654" i="1"/>
  <c r="AB654" i="1" s="1"/>
  <c r="V655" i="1"/>
  <c r="S656" i="1"/>
  <c r="AB656" i="1" s="1"/>
  <c r="AB657" i="1"/>
  <c r="P661" i="1"/>
  <c r="M662" i="1"/>
  <c r="AB662" i="1" s="1"/>
  <c r="V663" i="1"/>
  <c r="S664" i="1"/>
  <c r="AB664" i="1" s="1"/>
  <c r="AB665" i="1"/>
  <c r="P669" i="1"/>
  <c r="M670" i="1"/>
  <c r="AB670" i="1" s="1"/>
  <c r="V671" i="1"/>
  <c r="S672" i="1"/>
  <c r="AB672" i="1" s="1"/>
  <c r="AB673" i="1"/>
  <c r="P677" i="1"/>
  <c r="M678" i="1"/>
  <c r="AB678" i="1" s="1"/>
  <c r="V679" i="1"/>
  <c r="S680" i="1"/>
  <c r="AB680" i="1" s="1"/>
  <c r="AB681" i="1"/>
  <c r="P685" i="1"/>
  <c r="M686" i="1"/>
  <c r="AB686" i="1" s="1"/>
  <c r="V687" i="1"/>
  <c r="S688" i="1"/>
  <c r="AB688" i="1" s="1"/>
  <c r="AB689" i="1"/>
  <c r="P693" i="1"/>
  <c r="M694" i="1"/>
  <c r="AB694" i="1" s="1"/>
  <c r="V695" i="1"/>
  <c r="S696" i="1"/>
  <c r="AB696" i="1" s="1"/>
  <c r="AB697" i="1"/>
  <c r="P701" i="1"/>
  <c r="M702" i="1"/>
  <c r="AB702" i="1" s="1"/>
  <c r="V703" i="1"/>
  <c r="S704" i="1"/>
  <c r="AB704" i="1" s="1"/>
  <c r="AB705" i="1"/>
  <c r="P709" i="1"/>
  <c r="M710" i="1"/>
  <c r="AB710" i="1" s="1"/>
  <c r="V711" i="1"/>
  <c r="AB713" i="1"/>
  <c r="P717" i="1"/>
  <c r="M718" i="1"/>
  <c r="AB718" i="1" s="1"/>
  <c r="AB721" i="1"/>
  <c r="P725" i="1"/>
  <c r="M726" i="1"/>
  <c r="AB726" i="1" s="1"/>
  <c r="V727" i="1"/>
  <c r="S728" i="1"/>
  <c r="AB728" i="1" s="1"/>
  <c r="AB729" i="1"/>
  <c r="P733" i="1"/>
  <c r="M734" i="1"/>
  <c r="AB734" i="1" s="1"/>
  <c r="AB737" i="1"/>
  <c r="P741" i="1"/>
  <c r="M742" i="1"/>
  <c r="AB742" i="1" s="1"/>
  <c r="V743" i="1"/>
  <c r="S744" i="1"/>
  <c r="AB744" i="1" s="1"/>
  <c r="AB745" i="1"/>
  <c r="P749" i="1"/>
  <c r="M750" i="1"/>
  <c r="AB750" i="1" s="1"/>
  <c r="V751" i="1"/>
  <c r="S752" i="1"/>
  <c r="AB752" i="1" s="1"/>
  <c r="AB753" i="1"/>
  <c r="P757" i="1"/>
  <c r="M758" i="1"/>
  <c r="AB758" i="1" s="1"/>
  <c r="V759" i="1"/>
  <c r="S760" i="1"/>
  <c r="AB760" i="1" s="1"/>
  <c r="AB761" i="1"/>
  <c r="P765" i="1"/>
  <c r="M766" i="1"/>
  <c r="AB766" i="1" s="1"/>
  <c r="V767" i="1"/>
  <c r="S768" i="1"/>
  <c r="AB768" i="1" s="1"/>
  <c r="AB769" i="1"/>
  <c r="P773" i="1"/>
  <c r="M774" i="1"/>
  <c r="AB774" i="1" s="1"/>
  <c r="V775" i="1"/>
  <c r="S776" i="1"/>
  <c r="AB776" i="1" s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6" i="1"/>
  <c r="AB928" i="1"/>
  <c r="AB933" i="1"/>
  <c r="AB935" i="1"/>
  <c r="AB942" i="1"/>
  <c r="AB944" i="1"/>
  <c r="AB949" i="1"/>
  <c r="AB951" i="1"/>
  <c r="AB958" i="1"/>
  <c r="AB960" i="1"/>
  <c r="AB965" i="1"/>
  <c r="AB967" i="1"/>
  <c r="AB974" i="1"/>
  <c r="AB976" i="1"/>
  <c r="AB981" i="1"/>
  <c r="AB983" i="1"/>
  <c r="AB990" i="1"/>
  <c r="AB992" i="1"/>
  <c r="AB997" i="1"/>
  <c r="AB999" i="1"/>
  <c r="AB1006" i="1"/>
  <c r="AB1008" i="1"/>
  <c r="AB1013" i="1"/>
  <c r="AB1015" i="1"/>
  <c r="AB1022" i="1"/>
  <c r="AB1024" i="1"/>
  <c r="AB1029" i="1"/>
  <c r="AB1031" i="1"/>
  <c r="AB1038" i="1"/>
  <c r="AB1040" i="1"/>
  <c r="AB1045" i="1"/>
  <c r="AB1047" i="1"/>
  <c r="AB1054" i="1"/>
  <c r="AB1056" i="1"/>
  <c r="AB1061" i="1"/>
  <c r="AB1063" i="1"/>
  <c r="AB1070" i="1"/>
  <c r="AB1072" i="1"/>
  <c r="AB1077" i="1"/>
  <c r="AB1079" i="1"/>
  <c r="AB1086" i="1"/>
  <c r="AB1088" i="1"/>
  <c r="AB1093" i="1"/>
  <c r="AB1095" i="1"/>
  <c r="AB1102" i="1"/>
  <c r="AB1104" i="1"/>
  <c r="AB1109" i="1"/>
  <c r="AB1111" i="1"/>
  <c r="AB1118" i="1"/>
  <c r="AB1120" i="1"/>
  <c r="AB1125" i="1"/>
  <c r="AB1127" i="1"/>
  <c r="AB1134" i="1"/>
  <c r="AB1136" i="1"/>
  <c r="AB1141" i="1"/>
  <c r="AB1143" i="1"/>
  <c r="AB1150" i="1"/>
  <c r="AB1152" i="1"/>
  <c r="AB1157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4" i="1"/>
  <c r="AB1217" i="1"/>
  <c r="AB1224" i="1"/>
  <c r="AB1227" i="1"/>
  <c r="AB1230" i="1"/>
  <c r="AB1233" i="1"/>
  <c r="AB1240" i="1"/>
  <c r="AB1243" i="1"/>
  <c r="AB1246" i="1"/>
  <c r="AB1249" i="1"/>
  <c r="AB1256" i="1"/>
  <c r="AB1259" i="1"/>
  <c r="AB1263" i="1"/>
  <c r="AB1267" i="1"/>
  <c r="AB1273" i="1"/>
  <c r="AB1280" i="1"/>
  <c r="AB1300" i="1"/>
  <c r="AB1404" i="1"/>
  <c r="AB1420" i="1"/>
  <c r="AB1436" i="1"/>
  <c r="AB1468" i="1"/>
  <c r="AB1476" i="1"/>
  <c r="AB1494" i="1"/>
  <c r="AB1500" i="1"/>
  <c r="P635" i="1"/>
  <c r="AB635" i="1" s="1"/>
  <c r="Z635" i="1"/>
  <c r="M636" i="1"/>
  <c r="AB636" i="1" s="1"/>
  <c r="AB639" i="1"/>
  <c r="P643" i="1"/>
  <c r="AB643" i="1" s="1"/>
  <c r="M644" i="1"/>
  <c r="AB644" i="1" s="1"/>
  <c r="AB647" i="1"/>
  <c r="Z651" i="1"/>
  <c r="AB651" i="1" s="1"/>
  <c r="AB655" i="1"/>
  <c r="Z659" i="1"/>
  <c r="AB659" i="1" s="1"/>
  <c r="AB663" i="1"/>
  <c r="Z667" i="1"/>
  <c r="AB667" i="1" s="1"/>
  <c r="AB671" i="1"/>
  <c r="P675" i="1"/>
  <c r="AB675" i="1" s="1"/>
  <c r="AB679" i="1"/>
  <c r="AB687" i="1"/>
  <c r="AB695" i="1"/>
  <c r="AB703" i="1"/>
  <c r="AB711" i="1"/>
  <c r="AB719" i="1"/>
  <c r="AB727" i="1"/>
  <c r="AB735" i="1"/>
  <c r="AB743" i="1"/>
  <c r="AB751" i="1"/>
  <c r="AB759" i="1"/>
  <c r="AB767" i="1"/>
  <c r="AB775" i="1"/>
  <c r="AB633" i="1"/>
  <c r="AB637" i="1"/>
  <c r="AB645" i="1"/>
  <c r="AB653" i="1"/>
  <c r="AB661" i="1"/>
  <c r="AB669" i="1"/>
  <c r="AB677" i="1"/>
  <c r="AB685" i="1"/>
  <c r="AB693" i="1"/>
  <c r="AB701" i="1"/>
  <c r="AB709" i="1"/>
  <c r="AB717" i="1"/>
  <c r="AB725" i="1"/>
  <c r="AB733" i="1"/>
  <c r="AB741" i="1"/>
  <c r="AB749" i="1"/>
  <c r="AB757" i="1"/>
  <c r="AB765" i="1"/>
  <c r="AB773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0" i="1"/>
  <c r="AB925" i="1"/>
  <c r="AB927" i="1"/>
  <c r="AB934" i="1"/>
  <c r="AB936" i="1"/>
  <c r="AB941" i="1"/>
  <c r="AB943" i="1"/>
  <c r="AB950" i="1"/>
  <c r="AB952" i="1"/>
  <c r="AB957" i="1"/>
  <c r="AB959" i="1"/>
  <c r="AB966" i="1"/>
  <c r="AB968" i="1"/>
  <c r="AB973" i="1"/>
  <c r="AB975" i="1"/>
  <c r="AB982" i="1"/>
  <c r="AB984" i="1"/>
  <c r="AB989" i="1"/>
  <c r="AB991" i="1"/>
  <c r="AB998" i="1"/>
  <c r="AB1000" i="1"/>
  <c r="AB1005" i="1"/>
  <c r="AB1007" i="1"/>
  <c r="AB1014" i="1"/>
  <c r="AB1016" i="1"/>
  <c r="AB1021" i="1"/>
  <c r="AB1023" i="1"/>
  <c r="AB1030" i="1"/>
  <c r="AB1032" i="1"/>
  <c r="AB1037" i="1"/>
  <c r="AB1039" i="1"/>
  <c r="AB1046" i="1"/>
  <c r="AB1048" i="1"/>
  <c r="AB1053" i="1"/>
  <c r="AB1055" i="1"/>
  <c r="AB1062" i="1"/>
  <c r="AB1064" i="1"/>
  <c r="AB1069" i="1"/>
  <c r="AB1071" i="1"/>
  <c r="AB1078" i="1"/>
  <c r="AB1080" i="1"/>
  <c r="AB1085" i="1"/>
  <c r="AB1087" i="1"/>
  <c r="AB1094" i="1"/>
  <c r="AB1096" i="1"/>
  <c r="AB1101" i="1"/>
  <c r="AB1103" i="1"/>
  <c r="AB1110" i="1"/>
  <c r="AB1112" i="1"/>
  <c r="AB1117" i="1"/>
  <c r="AB1119" i="1"/>
  <c r="AB1126" i="1"/>
  <c r="AB1128" i="1"/>
  <c r="AB1133" i="1"/>
  <c r="AB1135" i="1"/>
  <c r="AB1142" i="1"/>
  <c r="AB1144" i="1"/>
  <c r="AB1149" i="1"/>
  <c r="AB1151" i="1"/>
  <c r="AB1158" i="1"/>
  <c r="AB1160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6" i="1"/>
  <c r="AB1219" i="1"/>
  <c r="AB1225" i="1"/>
  <c r="AB1232" i="1"/>
  <c r="AB1235" i="1"/>
  <c r="AB1241" i="1"/>
  <c r="AB1248" i="1"/>
  <c r="AB1251" i="1"/>
  <c r="AB1257" i="1"/>
  <c r="AB1261" i="1"/>
  <c r="AB1265" i="1"/>
  <c r="AB1272" i="1"/>
  <c r="AB1275" i="1"/>
  <c r="AB1278" i="1"/>
  <c r="AB1281" i="1"/>
  <c r="AB1308" i="1"/>
  <c r="AB1332" i="1"/>
  <c r="AB1428" i="1"/>
  <c r="AB1492" i="1"/>
  <c r="P1283" i="1"/>
  <c r="V1285" i="1"/>
  <c r="AB1285" i="1" s="1"/>
  <c r="Z1289" i="1"/>
  <c r="AB1291" i="1"/>
  <c r="M1292" i="1"/>
  <c r="AB1292" i="1" s="1"/>
  <c r="S1294" i="1"/>
  <c r="AB1294" i="1" s="1"/>
  <c r="P1299" i="1"/>
  <c r="V1301" i="1"/>
  <c r="AB1301" i="1" s="1"/>
  <c r="Z1305" i="1"/>
  <c r="AB1307" i="1"/>
  <c r="M1308" i="1"/>
  <c r="S1310" i="1"/>
  <c r="AB1310" i="1" s="1"/>
  <c r="P1315" i="1"/>
  <c r="V1317" i="1"/>
  <c r="AB1317" i="1" s="1"/>
  <c r="Z1321" i="1"/>
  <c r="AB1323" i="1"/>
  <c r="M1324" i="1"/>
  <c r="AB1324" i="1" s="1"/>
  <c r="S1326" i="1"/>
  <c r="AB1326" i="1" s="1"/>
  <c r="P1331" i="1"/>
  <c r="V1333" i="1"/>
  <c r="AB1333" i="1" s="1"/>
  <c r="Z1337" i="1"/>
  <c r="AB1339" i="1"/>
  <c r="M1340" i="1"/>
  <c r="AB1340" i="1" s="1"/>
  <c r="S1342" i="1"/>
  <c r="AB1342" i="1" s="1"/>
  <c r="P1347" i="1"/>
  <c r="V1349" i="1"/>
  <c r="AB1349" i="1" s="1"/>
  <c r="Z1353" i="1"/>
  <c r="AB1355" i="1"/>
  <c r="M1356" i="1"/>
  <c r="AB1356" i="1" s="1"/>
  <c r="S1358" i="1"/>
  <c r="AB1358" i="1" s="1"/>
  <c r="P1363" i="1"/>
  <c r="V1365" i="1"/>
  <c r="AB1365" i="1" s="1"/>
  <c r="Z1369" i="1"/>
  <c r="AB1371" i="1"/>
  <c r="M1372" i="1"/>
  <c r="AB1372" i="1" s="1"/>
  <c r="S1374" i="1"/>
  <c r="AB1374" i="1" s="1"/>
  <c r="P1379" i="1"/>
  <c r="V1381" i="1"/>
  <c r="AB1381" i="1" s="1"/>
  <c r="Z1385" i="1"/>
  <c r="AB1387" i="1"/>
  <c r="M1388" i="1"/>
  <c r="AB1388" i="1" s="1"/>
  <c r="AB1403" i="1"/>
  <c r="AB1419" i="1"/>
  <c r="AB1435" i="1"/>
  <c r="AB1451" i="1"/>
  <c r="AB1467" i="1"/>
  <c r="AB1483" i="1"/>
  <c r="AB1499" i="1"/>
  <c r="AB1502" i="1"/>
  <c r="AB1510" i="1"/>
  <c r="AB1518" i="1"/>
  <c r="AB1526" i="1"/>
  <c r="AB1534" i="1"/>
  <c r="AB1542" i="1"/>
  <c r="AB1550" i="1"/>
  <c r="AB1558" i="1"/>
  <c r="AB1566" i="1"/>
  <c r="AB1574" i="1"/>
  <c r="AB1582" i="1"/>
  <c r="AB1668" i="1"/>
  <c r="AB1671" i="1"/>
  <c r="AB1674" i="1"/>
  <c r="AB1677" i="1"/>
  <c r="AB1684" i="1"/>
  <c r="AB1690" i="1"/>
  <c r="AB1693" i="1"/>
  <c r="AB1700" i="1"/>
  <c r="AB1706" i="1"/>
  <c r="AB1709" i="1"/>
  <c r="AB1716" i="1"/>
  <c r="AB1722" i="1"/>
  <c r="AB1725" i="1"/>
  <c r="AB1732" i="1"/>
  <c r="AB1738" i="1"/>
  <c r="AB1741" i="1"/>
  <c r="AB1748" i="1"/>
  <c r="AB1754" i="1"/>
  <c r="AB1757" i="1"/>
  <c r="AB1764" i="1"/>
  <c r="S1282" i="1"/>
  <c r="AB1282" i="1" s="1"/>
  <c r="P1287" i="1"/>
  <c r="V1289" i="1"/>
  <c r="AB1289" i="1" s="1"/>
  <c r="Z1293" i="1"/>
  <c r="AB1293" i="1" s="1"/>
  <c r="M1296" i="1"/>
  <c r="AB1296" i="1" s="1"/>
  <c r="S1298" i="1"/>
  <c r="AB1298" i="1" s="1"/>
  <c r="P1303" i="1"/>
  <c r="V1305" i="1"/>
  <c r="AB1305" i="1" s="1"/>
  <c r="Z1309" i="1"/>
  <c r="AB1309" i="1" s="1"/>
  <c r="M1312" i="1"/>
  <c r="AB1312" i="1" s="1"/>
  <c r="S1314" i="1"/>
  <c r="AB1314" i="1" s="1"/>
  <c r="P1319" i="1"/>
  <c r="V1321" i="1"/>
  <c r="AB1321" i="1" s="1"/>
  <c r="Z1325" i="1"/>
  <c r="AB1325" i="1" s="1"/>
  <c r="M1328" i="1"/>
  <c r="AB1328" i="1" s="1"/>
  <c r="S1330" i="1"/>
  <c r="AB1330" i="1" s="1"/>
  <c r="P1335" i="1"/>
  <c r="V1337" i="1"/>
  <c r="AB1337" i="1" s="1"/>
  <c r="Z1341" i="1"/>
  <c r="AB1341" i="1" s="1"/>
  <c r="M1344" i="1"/>
  <c r="AB1344" i="1" s="1"/>
  <c r="S1346" i="1"/>
  <c r="AB1346" i="1" s="1"/>
  <c r="P1351" i="1"/>
  <c r="V1353" i="1"/>
  <c r="AB1353" i="1" s="1"/>
  <c r="Z1357" i="1"/>
  <c r="AB1357" i="1" s="1"/>
  <c r="M1360" i="1"/>
  <c r="AB1360" i="1" s="1"/>
  <c r="S1362" i="1"/>
  <c r="AB1362" i="1" s="1"/>
  <c r="P1367" i="1"/>
  <c r="V1369" i="1"/>
  <c r="AB1369" i="1" s="1"/>
  <c r="Z1373" i="1"/>
  <c r="AB1373" i="1" s="1"/>
  <c r="M1376" i="1"/>
  <c r="AB1376" i="1" s="1"/>
  <c r="S1378" i="1"/>
  <c r="AB1378" i="1" s="1"/>
  <c r="P1383" i="1"/>
  <c r="V1385" i="1"/>
  <c r="AB1385" i="1" s="1"/>
  <c r="Z1389" i="1"/>
  <c r="AB1389" i="1" s="1"/>
  <c r="M1392" i="1"/>
  <c r="AB1392" i="1" s="1"/>
  <c r="S1394" i="1"/>
  <c r="AB1394" i="1" s="1"/>
  <c r="P1399" i="1"/>
  <c r="V1401" i="1"/>
  <c r="AB1401" i="1" s="1"/>
  <c r="Z1405" i="1"/>
  <c r="AB1405" i="1" s="1"/>
  <c r="M1408" i="1"/>
  <c r="AB1408" i="1" s="1"/>
  <c r="S1410" i="1"/>
  <c r="AB1410" i="1" s="1"/>
  <c r="P1415" i="1"/>
  <c r="V1417" i="1"/>
  <c r="AB1417" i="1" s="1"/>
  <c r="Z1421" i="1"/>
  <c r="AB1421" i="1" s="1"/>
  <c r="M1424" i="1"/>
  <c r="AB1424" i="1" s="1"/>
  <c r="S1426" i="1"/>
  <c r="AB1426" i="1" s="1"/>
  <c r="P1431" i="1"/>
  <c r="V1433" i="1"/>
  <c r="AB1433" i="1" s="1"/>
  <c r="Z1437" i="1"/>
  <c r="AB1437" i="1" s="1"/>
  <c r="M1440" i="1"/>
  <c r="AB1440" i="1" s="1"/>
  <c r="S1442" i="1"/>
  <c r="AB1442" i="1" s="1"/>
  <c r="P1447" i="1"/>
  <c r="V1449" i="1"/>
  <c r="AB1449" i="1" s="1"/>
  <c r="Z1453" i="1"/>
  <c r="AB1453" i="1" s="1"/>
  <c r="M1456" i="1"/>
  <c r="AB1456" i="1" s="1"/>
  <c r="S1458" i="1"/>
  <c r="AB1458" i="1" s="1"/>
  <c r="P1463" i="1"/>
  <c r="V1465" i="1"/>
  <c r="AB1465" i="1" s="1"/>
  <c r="Z1469" i="1"/>
  <c r="AB1469" i="1" s="1"/>
  <c r="M1472" i="1"/>
  <c r="AB1472" i="1" s="1"/>
  <c r="S1474" i="1"/>
  <c r="AB1474" i="1" s="1"/>
  <c r="P1479" i="1"/>
  <c r="V1481" i="1"/>
  <c r="AB1481" i="1" s="1"/>
  <c r="Z1485" i="1"/>
  <c r="AB1485" i="1" s="1"/>
  <c r="M1488" i="1"/>
  <c r="AB1488" i="1" s="1"/>
  <c r="S1490" i="1"/>
  <c r="AB1490" i="1" s="1"/>
  <c r="P1495" i="1"/>
  <c r="V1497" i="1"/>
  <c r="AB1497" i="1" s="1"/>
  <c r="P1503" i="1"/>
  <c r="AB1503" i="1" s="1"/>
  <c r="V1505" i="1"/>
  <c r="AB1505" i="1" s="1"/>
  <c r="P1511" i="1"/>
  <c r="AB1511" i="1" s="1"/>
  <c r="V1513" i="1"/>
  <c r="AB1513" i="1" s="1"/>
  <c r="P1519" i="1"/>
  <c r="AB1519" i="1" s="1"/>
  <c r="V1521" i="1"/>
  <c r="AB1521" i="1" s="1"/>
  <c r="P1527" i="1"/>
  <c r="AB1527" i="1" s="1"/>
  <c r="V1529" i="1"/>
  <c r="AB1529" i="1" s="1"/>
  <c r="P1535" i="1"/>
  <c r="AB1535" i="1" s="1"/>
  <c r="V1537" i="1"/>
  <c r="AB1537" i="1" s="1"/>
  <c r="P1543" i="1"/>
  <c r="AB1543" i="1" s="1"/>
  <c r="V1545" i="1"/>
  <c r="AB1545" i="1" s="1"/>
  <c r="P1551" i="1"/>
  <c r="AB1551" i="1" s="1"/>
  <c r="V1553" i="1"/>
  <c r="AB1553" i="1" s="1"/>
  <c r="P1559" i="1"/>
  <c r="AB1559" i="1" s="1"/>
  <c r="V1561" i="1"/>
  <c r="AB1561" i="1" s="1"/>
  <c r="P1567" i="1"/>
  <c r="AB1567" i="1" s="1"/>
  <c r="V1569" i="1"/>
  <c r="AB1569" i="1" s="1"/>
  <c r="P1575" i="1"/>
  <c r="AB1575" i="1" s="1"/>
  <c r="V1577" i="1"/>
  <c r="AB1577" i="1" s="1"/>
  <c r="P1583" i="1"/>
  <c r="AB1583" i="1" s="1"/>
  <c r="V1585" i="1"/>
  <c r="AB1585" i="1" s="1"/>
  <c r="AB1587" i="1"/>
  <c r="Z1589" i="1"/>
  <c r="AB1591" i="1"/>
  <c r="Z1593" i="1"/>
  <c r="AB1595" i="1"/>
  <c r="Z1597" i="1"/>
  <c r="AB1599" i="1"/>
  <c r="Z1601" i="1"/>
  <c r="AB1603" i="1"/>
  <c r="Z1605" i="1"/>
  <c r="AB1607" i="1"/>
  <c r="Z1609" i="1"/>
  <c r="AB1611" i="1"/>
  <c r="Z1613" i="1"/>
  <c r="AB1615" i="1"/>
  <c r="Z1617" i="1"/>
  <c r="AB1619" i="1"/>
  <c r="Z1621" i="1"/>
  <c r="AB1623" i="1"/>
  <c r="Z1625" i="1"/>
  <c r="AB1627" i="1"/>
  <c r="Z1629" i="1"/>
  <c r="AB1631" i="1"/>
  <c r="Z1633" i="1"/>
  <c r="AB1635" i="1"/>
  <c r="Z1637" i="1"/>
  <c r="AB1639" i="1"/>
  <c r="Z1641" i="1"/>
  <c r="AB1643" i="1"/>
  <c r="Z1645" i="1"/>
  <c r="AB1647" i="1"/>
  <c r="Z1649" i="1"/>
  <c r="AB1651" i="1"/>
  <c r="Z1653" i="1"/>
  <c r="AB1655" i="1"/>
  <c r="Z1657" i="1"/>
  <c r="AB1659" i="1"/>
  <c r="Z1661" i="1"/>
  <c r="AB1663" i="1"/>
  <c r="AB1667" i="1"/>
  <c r="AB1673" i="1"/>
  <c r="AB1680" i="1"/>
  <c r="AB1683" i="1"/>
  <c r="AB1686" i="1"/>
  <c r="AB1689" i="1"/>
  <c r="AB1696" i="1"/>
  <c r="AB1699" i="1"/>
  <c r="AB1702" i="1"/>
  <c r="AB1705" i="1"/>
  <c r="AB1712" i="1"/>
  <c r="AB1715" i="1"/>
  <c r="AB1718" i="1"/>
  <c r="AB1721" i="1"/>
  <c r="AB1728" i="1"/>
  <c r="AB1731" i="1"/>
  <c r="AB1734" i="1"/>
  <c r="AB1737" i="1"/>
  <c r="AB1744" i="1"/>
  <c r="AB1747" i="1"/>
  <c r="AB1750" i="1"/>
  <c r="AB1753" i="1"/>
  <c r="AB1760" i="1"/>
  <c r="AB1763" i="1"/>
  <c r="AB1766" i="1"/>
  <c r="AB1878" i="1"/>
  <c r="AB1894" i="1"/>
  <c r="AB1910" i="1"/>
  <c r="AB1926" i="1"/>
  <c r="AB1283" i="1"/>
  <c r="AB1299" i="1"/>
  <c r="AB1315" i="1"/>
  <c r="AB1331" i="1"/>
  <c r="AB1347" i="1"/>
  <c r="AB1363" i="1"/>
  <c r="AB1379" i="1"/>
  <c r="AB1395" i="1"/>
  <c r="AB1411" i="1"/>
  <c r="AB1427" i="1"/>
  <c r="AB1443" i="1"/>
  <c r="AB1459" i="1"/>
  <c r="AB1475" i="1"/>
  <c r="AB1491" i="1"/>
  <c r="Z1285" i="1"/>
  <c r="AB1287" i="1"/>
  <c r="M1288" i="1"/>
  <c r="AB1288" i="1" s="1"/>
  <c r="S1290" i="1"/>
  <c r="AB1290" i="1" s="1"/>
  <c r="P1295" i="1"/>
  <c r="AB1295" i="1" s="1"/>
  <c r="V1297" i="1"/>
  <c r="AB1297" i="1" s="1"/>
  <c r="Z1301" i="1"/>
  <c r="AB1303" i="1"/>
  <c r="M1304" i="1"/>
  <c r="AB1304" i="1" s="1"/>
  <c r="S1306" i="1"/>
  <c r="AB1306" i="1" s="1"/>
  <c r="P1311" i="1"/>
  <c r="AB1311" i="1" s="1"/>
  <c r="V1313" i="1"/>
  <c r="AB1313" i="1" s="1"/>
  <c r="Z1317" i="1"/>
  <c r="AB1319" i="1"/>
  <c r="M1320" i="1"/>
  <c r="AB1320" i="1" s="1"/>
  <c r="S1322" i="1"/>
  <c r="AB1322" i="1" s="1"/>
  <c r="P1327" i="1"/>
  <c r="AB1327" i="1" s="1"/>
  <c r="V1329" i="1"/>
  <c r="AB1329" i="1" s="1"/>
  <c r="Z1333" i="1"/>
  <c r="AB1335" i="1"/>
  <c r="M1336" i="1"/>
  <c r="AB1336" i="1" s="1"/>
  <c r="S1338" i="1"/>
  <c r="AB1338" i="1" s="1"/>
  <c r="P1343" i="1"/>
  <c r="AB1343" i="1" s="1"/>
  <c r="V1345" i="1"/>
  <c r="AB1345" i="1" s="1"/>
  <c r="Z1349" i="1"/>
  <c r="AB1351" i="1"/>
  <c r="M1352" i="1"/>
  <c r="AB1352" i="1" s="1"/>
  <c r="S1354" i="1"/>
  <c r="AB1354" i="1" s="1"/>
  <c r="P1359" i="1"/>
  <c r="AB1359" i="1" s="1"/>
  <c r="V1361" i="1"/>
  <c r="AB1361" i="1" s="1"/>
  <c r="Z1365" i="1"/>
  <c r="AB1367" i="1"/>
  <c r="M1368" i="1"/>
  <c r="AB1368" i="1" s="1"/>
  <c r="S1370" i="1"/>
  <c r="AB1370" i="1" s="1"/>
  <c r="P1375" i="1"/>
  <c r="AB1375" i="1" s="1"/>
  <c r="V1377" i="1"/>
  <c r="AB1377" i="1" s="1"/>
  <c r="Z1381" i="1"/>
  <c r="AB1383" i="1"/>
  <c r="M1384" i="1"/>
  <c r="AB1384" i="1" s="1"/>
  <c r="S1386" i="1"/>
  <c r="AB1386" i="1" s="1"/>
  <c r="P1391" i="1"/>
  <c r="AB1391" i="1" s="1"/>
  <c r="V1393" i="1"/>
  <c r="AB1393" i="1" s="1"/>
  <c r="Z1397" i="1"/>
  <c r="AB1397" i="1" s="1"/>
  <c r="AB1399" i="1"/>
  <c r="M1400" i="1"/>
  <c r="AB1400" i="1" s="1"/>
  <c r="S1402" i="1"/>
  <c r="AB1402" i="1" s="1"/>
  <c r="P1407" i="1"/>
  <c r="AB1407" i="1" s="1"/>
  <c r="V1409" i="1"/>
  <c r="AB1409" i="1" s="1"/>
  <c r="Z1413" i="1"/>
  <c r="AB1413" i="1" s="1"/>
  <c r="AB1415" i="1"/>
  <c r="M1416" i="1"/>
  <c r="AB1416" i="1" s="1"/>
  <c r="S1418" i="1"/>
  <c r="AB1418" i="1" s="1"/>
  <c r="P1423" i="1"/>
  <c r="AB1423" i="1" s="1"/>
  <c r="V1425" i="1"/>
  <c r="AB1425" i="1" s="1"/>
  <c r="Z1429" i="1"/>
  <c r="AB1429" i="1" s="1"/>
  <c r="AB1431" i="1"/>
  <c r="M1432" i="1"/>
  <c r="AB1432" i="1" s="1"/>
  <c r="S1434" i="1"/>
  <c r="AB1434" i="1" s="1"/>
  <c r="P1439" i="1"/>
  <c r="AB1439" i="1" s="1"/>
  <c r="V1441" i="1"/>
  <c r="AB1441" i="1" s="1"/>
  <c r="Z1445" i="1"/>
  <c r="AB1445" i="1" s="1"/>
  <c r="AB1447" i="1"/>
  <c r="M1448" i="1"/>
  <c r="AB1448" i="1" s="1"/>
  <c r="S1450" i="1"/>
  <c r="AB1450" i="1" s="1"/>
  <c r="P1455" i="1"/>
  <c r="AB1455" i="1" s="1"/>
  <c r="V1457" i="1"/>
  <c r="AB1457" i="1" s="1"/>
  <c r="Z1461" i="1"/>
  <c r="AB1461" i="1" s="1"/>
  <c r="AB1463" i="1"/>
  <c r="M1464" i="1"/>
  <c r="AB1464" i="1" s="1"/>
  <c r="S1466" i="1"/>
  <c r="AB1466" i="1" s="1"/>
  <c r="P1471" i="1"/>
  <c r="AB1471" i="1" s="1"/>
  <c r="V1473" i="1"/>
  <c r="AB1473" i="1" s="1"/>
  <c r="Z1477" i="1"/>
  <c r="AB1477" i="1" s="1"/>
  <c r="AB1479" i="1"/>
  <c r="M1480" i="1"/>
  <c r="AB1480" i="1" s="1"/>
  <c r="S1482" i="1"/>
  <c r="AB1482" i="1" s="1"/>
  <c r="P1487" i="1"/>
  <c r="AB1487" i="1" s="1"/>
  <c r="V1489" i="1"/>
  <c r="AB1489" i="1" s="1"/>
  <c r="Z1493" i="1"/>
  <c r="AB1493" i="1" s="1"/>
  <c r="AB1495" i="1"/>
  <c r="M1496" i="1"/>
  <c r="AB1496" i="1" s="1"/>
  <c r="S1498" i="1"/>
  <c r="AB1498" i="1" s="1"/>
  <c r="V1501" i="1"/>
  <c r="AB1501" i="1" s="1"/>
  <c r="P1507" i="1"/>
  <c r="AB1507" i="1" s="1"/>
  <c r="V1509" i="1"/>
  <c r="AB1509" i="1" s="1"/>
  <c r="P1515" i="1"/>
  <c r="AB1515" i="1" s="1"/>
  <c r="V1517" i="1"/>
  <c r="AB1517" i="1" s="1"/>
  <c r="P1523" i="1"/>
  <c r="AB1523" i="1" s="1"/>
  <c r="V1525" i="1"/>
  <c r="AB1525" i="1" s="1"/>
  <c r="P1531" i="1"/>
  <c r="AB1531" i="1" s="1"/>
  <c r="V1533" i="1"/>
  <c r="AB1533" i="1" s="1"/>
  <c r="P1539" i="1"/>
  <c r="AB1539" i="1" s="1"/>
  <c r="V1541" i="1"/>
  <c r="AB1541" i="1" s="1"/>
  <c r="P1547" i="1"/>
  <c r="AB1547" i="1" s="1"/>
  <c r="V1549" i="1"/>
  <c r="AB1549" i="1" s="1"/>
  <c r="P1555" i="1"/>
  <c r="AB1555" i="1" s="1"/>
  <c r="V1557" i="1"/>
  <c r="AB1557" i="1" s="1"/>
  <c r="P1563" i="1"/>
  <c r="AB1563" i="1" s="1"/>
  <c r="V1565" i="1"/>
  <c r="AB1565" i="1" s="1"/>
  <c r="P1571" i="1"/>
  <c r="AB1571" i="1" s="1"/>
  <c r="V1573" i="1"/>
  <c r="AB1573" i="1" s="1"/>
  <c r="P1579" i="1"/>
  <c r="AB1579" i="1" s="1"/>
  <c r="V1581" i="1"/>
  <c r="AB1581" i="1" s="1"/>
  <c r="M1588" i="1"/>
  <c r="AB1588" i="1" s="1"/>
  <c r="AB1589" i="1"/>
  <c r="M1592" i="1"/>
  <c r="AB1592" i="1" s="1"/>
  <c r="AB1593" i="1"/>
  <c r="M1596" i="1"/>
  <c r="AB1596" i="1" s="1"/>
  <c r="AB1597" i="1"/>
  <c r="M1600" i="1"/>
  <c r="AB1600" i="1" s="1"/>
  <c r="AB1601" i="1"/>
  <c r="M1604" i="1"/>
  <c r="AB1604" i="1" s="1"/>
  <c r="AB1605" i="1"/>
  <c r="M1608" i="1"/>
  <c r="AB1608" i="1" s="1"/>
  <c r="AB1609" i="1"/>
  <c r="M1612" i="1"/>
  <c r="AB1612" i="1" s="1"/>
  <c r="AB1613" i="1"/>
  <c r="M1616" i="1"/>
  <c r="AB1616" i="1" s="1"/>
  <c r="AB1617" i="1"/>
  <c r="M1620" i="1"/>
  <c r="AB1620" i="1" s="1"/>
  <c r="AB1621" i="1"/>
  <c r="M1624" i="1"/>
  <c r="AB1624" i="1" s="1"/>
  <c r="AB1625" i="1"/>
  <c r="M1628" i="1"/>
  <c r="AB1628" i="1" s="1"/>
  <c r="AB1629" i="1"/>
  <c r="M1632" i="1"/>
  <c r="AB1632" i="1" s="1"/>
  <c r="AB1633" i="1"/>
  <c r="M1636" i="1"/>
  <c r="AB1636" i="1" s="1"/>
  <c r="AB1637" i="1"/>
  <c r="M1640" i="1"/>
  <c r="AB1640" i="1" s="1"/>
  <c r="AB1641" i="1"/>
  <c r="M1644" i="1"/>
  <c r="AB1644" i="1" s="1"/>
  <c r="AB1645" i="1"/>
  <c r="M1648" i="1"/>
  <c r="AB1648" i="1" s="1"/>
  <c r="AB1649" i="1"/>
  <c r="M1652" i="1"/>
  <c r="AB1652" i="1" s="1"/>
  <c r="AB1653" i="1"/>
  <c r="M1656" i="1"/>
  <c r="AB1656" i="1" s="1"/>
  <c r="AB1657" i="1"/>
  <c r="M1660" i="1"/>
  <c r="AB1660" i="1" s="1"/>
  <c r="AB1661" i="1"/>
  <c r="M1664" i="1"/>
  <c r="AB1664" i="1" s="1"/>
  <c r="AB1665" i="1"/>
  <c r="AB1672" i="1"/>
  <c r="AB1675" i="1"/>
  <c r="AB1678" i="1"/>
  <c r="AB1681" i="1"/>
  <c r="AB1688" i="1"/>
  <c r="AB1691" i="1"/>
  <c r="AB1694" i="1"/>
  <c r="AB1697" i="1"/>
  <c r="AB1704" i="1"/>
  <c r="AB1707" i="1"/>
  <c r="AB1710" i="1"/>
  <c r="AB1713" i="1"/>
  <c r="AB1720" i="1"/>
  <c r="AB1723" i="1"/>
  <c r="AB1726" i="1"/>
  <c r="AB1729" i="1"/>
  <c r="AB1736" i="1"/>
  <c r="AB1739" i="1"/>
  <c r="AB1742" i="1"/>
  <c r="AB1745" i="1"/>
  <c r="AB1752" i="1"/>
  <c r="AB1755" i="1"/>
  <c r="AB1761" i="1"/>
  <c r="AB1838" i="1"/>
  <c r="AB1886" i="1"/>
  <c r="AB1902" i="1"/>
  <c r="AB1918" i="1"/>
  <c r="AB1934" i="1"/>
  <c r="AB1897" i="1"/>
  <c r="AB1905" i="1"/>
  <c r="AB1913" i="1"/>
  <c r="AB1937" i="1"/>
  <c r="P1771" i="1"/>
  <c r="M1772" i="1"/>
  <c r="AB1772" i="1" s="1"/>
  <c r="V1773" i="1"/>
  <c r="S1774" i="1"/>
  <c r="AB1774" i="1" s="1"/>
  <c r="P1779" i="1"/>
  <c r="M1780" i="1"/>
  <c r="AB1780" i="1" s="1"/>
  <c r="V1781" i="1"/>
  <c r="S1782" i="1"/>
  <c r="AB1782" i="1" s="1"/>
  <c r="P1787" i="1"/>
  <c r="M1788" i="1"/>
  <c r="AB1788" i="1" s="1"/>
  <c r="V1789" i="1"/>
  <c r="S1790" i="1"/>
  <c r="AB1790" i="1" s="1"/>
  <c r="P1795" i="1"/>
  <c r="M1796" i="1"/>
  <c r="AB1796" i="1" s="1"/>
  <c r="V1797" i="1"/>
  <c r="S1798" i="1"/>
  <c r="AB1798" i="1" s="1"/>
  <c r="P1803" i="1"/>
  <c r="M1804" i="1"/>
  <c r="AB1804" i="1" s="1"/>
  <c r="V1805" i="1"/>
  <c r="S1806" i="1"/>
  <c r="AB1806" i="1" s="1"/>
  <c r="P1811" i="1"/>
  <c r="M1812" i="1"/>
  <c r="AB1812" i="1" s="1"/>
  <c r="V1813" i="1"/>
  <c r="S1814" i="1"/>
  <c r="AB1814" i="1" s="1"/>
  <c r="P1819" i="1"/>
  <c r="M1820" i="1"/>
  <c r="AB1820" i="1" s="1"/>
  <c r="V1821" i="1"/>
  <c r="S1822" i="1"/>
  <c r="AB1822" i="1" s="1"/>
  <c r="P1827" i="1"/>
  <c r="M1828" i="1"/>
  <c r="AB1828" i="1" s="1"/>
  <c r="P1835" i="1"/>
  <c r="M1836" i="1"/>
  <c r="AB1836" i="1" s="1"/>
  <c r="P1843" i="1"/>
  <c r="M1844" i="1"/>
  <c r="AB1844" i="1" s="1"/>
  <c r="V1845" i="1"/>
  <c r="S1846" i="1"/>
  <c r="AB1846" i="1" s="1"/>
  <c r="P1851" i="1"/>
  <c r="M1852" i="1"/>
  <c r="AB1852" i="1" s="1"/>
  <c r="V1853" i="1"/>
  <c r="S1854" i="1"/>
  <c r="AB1854" i="1" s="1"/>
  <c r="P1859" i="1"/>
  <c r="M1860" i="1"/>
  <c r="AB1860" i="1" s="1"/>
  <c r="V1861" i="1"/>
  <c r="S1862" i="1"/>
  <c r="AB1862" i="1" s="1"/>
  <c r="P1867" i="1"/>
  <c r="M1868" i="1"/>
  <c r="AB1868" i="1" s="1"/>
  <c r="V1869" i="1"/>
  <c r="S1870" i="1"/>
  <c r="AB1870" i="1" s="1"/>
  <c r="P1875" i="1"/>
  <c r="M1876" i="1"/>
  <c r="AB1876" i="1" s="1"/>
  <c r="P1883" i="1"/>
  <c r="M1884" i="1"/>
  <c r="AB1884" i="1" s="1"/>
  <c r="P1891" i="1"/>
  <c r="M1892" i="1"/>
  <c r="AB1892" i="1" s="1"/>
  <c r="P1899" i="1"/>
  <c r="M1900" i="1"/>
  <c r="AB1900" i="1" s="1"/>
  <c r="P1907" i="1"/>
  <c r="M1908" i="1"/>
  <c r="AB1908" i="1" s="1"/>
  <c r="P1915" i="1"/>
  <c r="Z1915" i="1"/>
  <c r="M1916" i="1"/>
  <c r="AB1916" i="1" s="1"/>
  <c r="P1923" i="1"/>
  <c r="M1924" i="1"/>
  <c r="AB1924" i="1" s="1"/>
  <c r="V1925" i="1"/>
  <c r="P1931" i="1"/>
  <c r="M1932" i="1"/>
  <c r="AB1932" i="1" s="1"/>
  <c r="V1933" i="1"/>
  <c r="V1939" i="1"/>
  <c r="AB1940" i="1"/>
  <c r="AB1944" i="1"/>
  <c r="AB1948" i="1"/>
  <c r="AB1952" i="1"/>
  <c r="V1955" i="1"/>
  <c r="AB1956" i="1"/>
  <c r="V1959" i="1"/>
  <c r="AB1960" i="1"/>
  <c r="V1963" i="1"/>
  <c r="AB1964" i="1"/>
  <c r="AB1968" i="1"/>
  <c r="V1971" i="1"/>
  <c r="AB1972" i="1"/>
  <c r="V1975" i="1"/>
  <c r="AB1976" i="1"/>
  <c r="AB1980" i="1"/>
  <c r="AB1984" i="1"/>
  <c r="V1987" i="1"/>
  <c r="AB1988" i="1"/>
  <c r="V1991" i="1"/>
  <c r="AB1992" i="1"/>
  <c r="AB1996" i="1"/>
  <c r="AB2000" i="1"/>
  <c r="AB2004" i="1"/>
  <c r="AB2008" i="1"/>
  <c r="AB2012" i="1"/>
  <c r="AB2016" i="1"/>
  <c r="V2019" i="1"/>
  <c r="AB2020" i="1"/>
  <c r="V2023" i="1"/>
  <c r="AB2024" i="1"/>
  <c r="V2027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V2075" i="1"/>
  <c r="AB2076" i="1"/>
  <c r="AB2080" i="1"/>
  <c r="V2083" i="1"/>
  <c r="AB2084" i="1"/>
  <c r="AB2088" i="1"/>
  <c r="V2091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V2235" i="1"/>
  <c r="AB2236" i="1"/>
  <c r="AB2240" i="1"/>
  <c r="AB2244" i="1"/>
  <c r="AB2248" i="1"/>
  <c r="AB2252" i="1"/>
  <c r="AB2256" i="1"/>
  <c r="AB2260" i="1"/>
  <c r="AB2264" i="1"/>
  <c r="AB2268" i="1"/>
  <c r="AB2272" i="1"/>
  <c r="AB2297" i="1"/>
  <c r="AB2321" i="1"/>
  <c r="AB2323" i="1"/>
  <c r="AB2345" i="1"/>
  <c r="Z1769" i="1"/>
  <c r="AB1773" i="1"/>
  <c r="Z1777" i="1"/>
  <c r="AB1781" i="1"/>
  <c r="Z1785" i="1"/>
  <c r="AB1789" i="1"/>
  <c r="Z1793" i="1"/>
  <c r="AB1797" i="1"/>
  <c r="Z1801" i="1"/>
  <c r="AB1805" i="1"/>
  <c r="P1809" i="1"/>
  <c r="AB1809" i="1" s="1"/>
  <c r="Z1809" i="1"/>
  <c r="AB1813" i="1"/>
  <c r="Z1817" i="1"/>
  <c r="AB1821" i="1"/>
  <c r="P1825" i="1"/>
  <c r="AB1825" i="1" s="1"/>
  <c r="M1826" i="1"/>
  <c r="AB1826" i="1" s="1"/>
  <c r="S1828" i="1"/>
  <c r="AB1829" i="1"/>
  <c r="P1833" i="1"/>
  <c r="AB1833" i="1" s="1"/>
  <c r="Z1833" i="1"/>
  <c r="M1834" i="1"/>
  <c r="AB1834" i="1" s="1"/>
  <c r="AB1837" i="1"/>
  <c r="Z1841" i="1"/>
  <c r="AB1845" i="1"/>
  <c r="Z1849" i="1"/>
  <c r="AB1853" i="1"/>
  <c r="Z1857" i="1"/>
  <c r="AB1861" i="1"/>
  <c r="Z1865" i="1"/>
  <c r="AB1869" i="1"/>
  <c r="AB1877" i="1"/>
  <c r="AB1885" i="1"/>
  <c r="S1892" i="1"/>
  <c r="AB1893" i="1"/>
  <c r="AB1901" i="1"/>
  <c r="AB1909" i="1"/>
  <c r="AB1917" i="1"/>
  <c r="AB1925" i="1"/>
  <c r="AB1933" i="1"/>
  <c r="AB2275" i="1"/>
  <c r="AB2313" i="1"/>
  <c r="P1767" i="1"/>
  <c r="AB1767" i="1" s="1"/>
  <c r="M1768" i="1"/>
  <c r="AB1768" i="1" s="1"/>
  <c r="V1769" i="1"/>
  <c r="AB1769" i="1" s="1"/>
  <c r="S1770" i="1"/>
  <c r="AB1770" i="1" s="1"/>
  <c r="AB1771" i="1"/>
  <c r="P1775" i="1"/>
  <c r="AB1775" i="1" s="1"/>
  <c r="M1776" i="1"/>
  <c r="AB1776" i="1" s="1"/>
  <c r="V1777" i="1"/>
  <c r="AB1777" i="1" s="1"/>
  <c r="S1778" i="1"/>
  <c r="AB1778" i="1" s="1"/>
  <c r="AB1779" i="1"/>
  <c r="P1783" i="1"/>
  <c r="AB1783" i="1" s="1"/>
  <c r="M1784" i="1"/>
  <c r="AB1784" i="1" s="1"/>
  <c r="V1785" i="1"/>
  <c r="AB1785" i="1" s="1"/>
  <c r="S1786" i="1"/>
  <c r="AB1786" i="1" s="1"/>
  <c r="AB1787" i="1"/>
  <c r="P1791" i="1"/>
  <c r="AB1791" i="1" s="1"/>
  <c r="M1792" i="1"/>
  <c r="AB1792" i="1" s="1"/>
  <c r="V1793" i="1"/>
  <c r="AB1793" i="1" s="1"/>
  <c r="S1794" i="1"/>
  <c r="AB1794" i="1" s="1"/>
  <c r="AB1795" i="1"/>
  <c r="P1799" i="1"/>
  <c r="AB1799" i="1" s="1"/>
  <c r="M1800" i="1"/>
  <c r="AB1800" i="1" s="1"/>
  <c r="V1801" i="1"/>
  <c r="AB1801" i="1" s="1"/>
  <c r="S1802" i="1"/>
  <c r="AB1802" i="1" s="1"/>
  <c r="AB1803" i="1"/>
  <c r="P1807" i="1"/>
  <c r="AB1807" i="1" s="1"/>
  <c r="M1808" i="1"/>
  <c r="AB1808" i="1" s="1"/>
  <c r="V1809" i="1"/>
  <c r="S1810" i="1"/>
  <c r="AB1810" i="1" s="1"/>
  <c r="AB1811" i="1"/>
  <c r="P1815" i="1"/>
  <c r="AB1815" i="1" s="1"/>
  <c r="M1816" i="1"/>
  <c r="AB1816" i="1" s="1"/>
  <c r="V1817" i="1"/>
  <c r="AB1817" i="1" s="1"/>
  <c r="S1818" i="1"/>
  <c r="AB1818" i="1" s="1"/>
  <c r="AB1819" i="1"/>
  <c r="P1823" i="1"/>
  <c r="AB1823" i="1" s="1"/>
  <c r="M1824" i="1"/>
  <c r="AB1824" i="1" s="1"/>
  <c r="S1826" i="1"/>
  <c r="AB1827" i="1"/>
  <c r="P1831" i="1"/>
  <c r="AB1831" i="1" s="1"/>
  <c r="Z1831" i="1"/>
  <c r="M1832" i="1"/>
  <c r="AB1832" i="1" s="1"/>
  <c r="V1833" i="1"/>
  <c r="AB1835" i="1"/>
  <c r="P1839" i="1"/>
  <c r="AB1839" i="1" s="1"/>
  <c r="M1840" i="1"/>
  <c r="AB1840" i="1" s="1"/>
  <c r="V1841" i="1"/>
  <c r="AB1841" i="1" s="1"/>
  <c r="S1842" i="1"/>
  <c r="AB1842" i="1" s="1"/>
  <c r="AB1843" i="1"/>
  <c r="P1847" i="1"/>
  <c r="AB1847" i="1" s="1"/>
  <c r="M1848" i="1"/>
  <c r="AB1848" i="1" s="1"/>
  <c r="V1849" i="1"/>
  <c r="AB1849" i="1" s="1"/>
  <c r="S1850" i="1"/>
  <c r="AB1850" i="1" s="1"/>
  <c r="AB1851" i="1"/>
  <c r="P1855" i="1"/>
  <c r="AB1855" i="1" s="1"/>
  <c r="M1856" i="1"/>
  <c r="AB1856" i="1" s="1"/>
  <c r="V1857" i="1"/>
  <c r="AB1857" i="1" s="1"/>
  <c r="S1858" i="1"/>
  <c r="AB1858" i="1" s="1"/>
  <c r="AB1859" i="1"/>
  <c r="P1863" i="1"/>
  <c r="AB1863" i="1" s="1"/>
  <c r="M1864" i="1"/>
  <c r="AB1864" i="1" s="1"/>
  <c r="V1865" i="1"/>
  <c r="AB1865" i="1" s="1"/>
  <c r="S1866" i="1"/>
  <c r="AB1866" i="1" s="1"/>
  <c r="AB1867" i="1"/>
  <c r="P1871" i="1"/>
  <c r="AB1871" i="1" s="1"/>
  <c r="M1872" i="1"/>
  <c r="AB1872" i="1" s="1"/>
  <c r="V1873" i="1"/>
  <c r="AB1873" i="1" s="1"/>
  <c r="S1874" i="1"/>
  <c r="AB1874" i="1" s="1"/>
  <c r="AB1875" i="1"/>
  <c r="P1879" i="1"/>
  <c r="AB1879" i="1" s="1"/>
  <c r="Z1879" i="1"/>
  <c r="M1880" i="1"/>
  <c r="AB1880" i="1" s="1"/>
  <c r="V1881" i="1"/>
  <c r="AB1881" i="1" s="1"/>
  <c r="S1882" i="1"/>
  <c r="AB1882" i="1" s="1"/>
  <c r="AB1883" i="1"/>
  <c r="P1887" i="1"/>
  <c r="AB1887" i="1" s="1"/>
  <c r="M1888" i="1"/>
  <c r="AB1888" i="1" s="1"/>
  <c r="V1889" i="1"/>
  <c r="AB1889" i="1" s="1"/>
  <c r="AB1891" i="1"/>
  <c r="P1895" i="1"/>
  <c r="AB1895" i="1" s="1"/>
  <c r="Z1895" i="1"/>
  <c r="M1896" i="1"/>
  <c r="AB1896" i="1" s="1"/>
  <c r="AB1899" i="1"/>
  <c r="P1903" i="1"/>
  <c r="AB1903" i="1" s="1"/>
  <c r="M1904" i="1"/>
  <c r="AB1904" i="1" s="1"/>
  <c r="AB1907" i="1"/>
  <c r="Z1911" i="1"/>
  <c r="AB1911" i="1" s="1"/>
  <c r="AB1915" i="1"/>
  <c r="P1919" i="1"/>
  <c r="AB1919" i="1" s="1"/>
  <c r="M1920" i="1"/>
  <c r="AB1920" i="1" s="1"/>
  <c r="V1921" i="1"/>
  <c r="AB1921" i="1" s="1"/>
  <c r="AB1923" i="1"/>
  <c r="P1927" i="1"/>
  <c r="AB1927" i="1" s="1"/>
  <c r="Z1927" i="1"/>
  <c r="M1928" i="1"/>
  <c r="AB1928" i="1" s="1"/>
  <c r="V1929" i="1"/>
  <c r="AB1929" i="1" s="1"/>
  <c r="S1930" i="1"/>
  <c r="AB1930" i="1" s="1"/>
  <c r="AB1931" i="1"/>
  <c r="P1935" i="1"/>
  <c r="AB1935" i="1" s="1"/>
  <c r="M1936" i="1"/>
  <c r="AB1936" i="1" s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89" i="1"/>
  <c r="AB2291" i="1"/>
  <c r="AB2329" i="1"/>
  <c r="AB2276" i="1"/>
  <c r="AB2288" i="1"/>
  <c r="AB2304" i="1"/>
  <c r="AB2320" i="1"/>
  <c r="Z2334" i="1"/>
  <c r="AB2336" i="1"/>
  <c r="M2337" i="1"/>
  <c r="AB2337" i="1" s="1"/>
  <c r="S2339" i="1"/>
  <c r="AB2339" i="1" s="1"/>
  <c r="P2344" i="1"/>
  <c r="V2346" i="1"/>
  <c r="AB2346" i="1" s="1"/>
  <c r="Z2350" i="1"/>
  <c r="AB2352" i="1"/>
  <c r="M2353" i="1"/>
  <c r="AB2353" i="1" s="1"/>
  <c r="S2355" i="1"/>
  <c r="AB2355" i="1" s="1"/>
  <c r="M2358" i="1"/>
  <c r="AB2358" i="1" s="1"/>
  <c r="V2359" i="1"/>
  <c r="AB2359" i="1" s="1"/>
  <c r="AB2364" i="1"/>
  <c r="S2364" i="1"/>
  <c r="P2369" i="1"/>
  <c r="Z2371" i="1"/>
  <c r="M2374" i="1"/>
  <c r="AB2374" i="1" s="1"/>
  <c r="V2375" i="1"/>
  <c r="AB2375" i="1" s="1"/>
  <c r="AB2380" i="1"/>
  <c r="S2380" i="1"/>
  <c r="P2385" i="1"/>
  <c r="Z2387" i="1"/>
  <c r="M2390" i="1"/>
  <c r="AB2390" i="1" s="1"/>
  <c r="V2391" i="1"/>
  <c r="AB2391" i="1" s="1"/>
  <c r="AB2396" i="1"/>
  <c r="S2396" i="1"/>
  <c r="P2401" i="1"/>
  <c r="Z2403" i="1"/>
  <c r="M2406" i="1"/>
  <c r="AB2406" i="1" s="1"/>
  <c r="V2407" i="1"/>
  <c r="AB2407" i="1" s="1"/>
  <c r="AB2412" i="1"/>
  <c r="S2412" i="1"/>
  <c r="P2417" i="1"/>
  <c r="Z2419" i="1"/>
  <c r="M2422" i="1"/>
  <c r="AB2422" i="1" s="1"/>
  <c r="V2423" i="1"/>
  <c r="AB2423" i="1" s="1"/>
  <c r="S2428" i="1"/>
  <c r="AB2428" i="1" s="1"/>
  <c r="P2433" i="1"/>
  <c r="Z2435" i="1"/>
  <c r="M2438" i="1"/>
  <c r="AB2438" i="1" s="1"/>
  <c r="V2439" i="1"/>
  <c r="AB2439" i="1" s="1"/>
  <c r="AB2444" i="1"/>
  <c r="S2444" i="1"/>
  <c r="P2449" i="1"/>
  <c r="Z2451" i="1"/>
  <c r="M2454" i="1"/>
  <c r="AB2454" i="1" s="1"/>
  <c r="V2455" i="1"/>
  <c r="AB2455" i="1" s="1"/>
  <c r="S2460" i="1"/>
  <c r="AB2460" i="1" s="1"/>
  <c r="P2465" i="1"/>
  <c r="Z2467" i="1"/>
  <c r="M2470" i="1"/>
  <c r="AB2470" i="1" s="1"/>
  <c r="V2471" i="1"/>
  <c r="AB2471" i="1" s="1"/>
  <c r="AB2476" i="1"/>
  <c r="S2476" i="1"/>
  <c r="P2481" i="1"/>
  <c r="Z2483" i="1"/>
  <c r="M2486" i="1"/>
  <c r="AB2486" i="1" s="1"/>
  <c r="V2487" i="1"/>
  <c r="AB2487" i="1" s="1"/>
  <c r="S2492" i="1"/>
  <c r="AB2492" i="1" s="1"/>
  <c r="P2497" i="1"/>
  <c r="Z2499" i="1"/>
  <c r="M2502" i="1"/>
  <c r="AB2502" i="1" s="1"/>
  <c r="V2503" i="1"/>
  <c r="AB2503" i="1" s="1"/>
  <c r="S2508" i="1"/>
  <c r="AB2508" i="1" s="1"/>
  <c r="P2513" i="1"/>
  <c r="Z2515" i="1"/>
  <c r="M2518" i="1"/>
  <c r="AB2518" i="1" s="1"/>
  <c r="V2519" i="1"/>
  <c r="AB2519" i="1" s="1"/>
  <c r="AB2524" i="1"/>
  <c r="S2524" i="1"/>
  <c r="P2529" i="1"/>
  <c r="Z2531" i="1"/>
  <c r="M2534" i="1"/>
  <c r="AB2534" i="1" s="1"/>
  <c r="V2535" i="1"/>
  <c r="AB2535" i="1" s="1"/>
  <c r="S2540" i="1"/>
  <c r="AB2540" i="1" s="1"/>
  <c r="P2545" i="1"/>
  <c r="Z2547" i="1"/>
  <c r="M2550" i="1"/>
  <c r="AB2550" i="1" s="1"/>
  <c r="V2551" i="1"/>
  <c r="AB2551" i="1" s="1"/>
  <c r="S2556" i="1"/>
  <c r="AB2556" i="1" s="1"/>
  <c r="P2561" i="1"/>
  <c r="Z2563" i="1"/>
  <c r="M2566" i="1"/>
  <c r="AB2566" i="1" s="1"/>
  <c r="V2567" i="1"/>
  <c r="AB2567" i="1" s="1"/>
  <c r="S2572" i="1"/>
  <c r="AB2572" i="1" s="1"/>
  <c r="P2577" i="1"/>
  <c r="Z2579" i="1"/>
  <c r="M2582" i="1"/>
  <c r="AB2582" i="1" s="1"/>
  <c r="V2583" i="1"/>
  <c r="AB2583" i="1" s="1"/>
  <c r="AB2588" i="1"/>
  <c r="S2588" i="1"/>
  <c r="P2593" i="1"/>
  <c r="Z2595" i="1"/>
  <c r="M2598" i="1"/>
  <c r="AB2598" i="1" s="1"/>
  <c r="V2599" i="1"/>
  <c r="AB2599" i="1" s="1"/>
  <c r="AB2604" i="1"/>
  <c r="S2604" i="1"/>
  <c r="P2609" i="1"/>
  <c r="Z2611" i="1"/>
  <c r="M2614" i="1"/>
  <c r="AB2614" i="1" s="1"/>
  <c r="V2615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3" i="1"/>
  <c r="AB2790" i="1"/>
  <c r="AB2794" i="1"/>
  <c r="AB2799" i="1"/>
  <c r="AB2801" i="1"/>
  <c r="AB2808" i="1"/>
  <c r="AB2810" i="1"/>
  <c r="AB2815" i="1"/>
  <c r="AB2824" i="1"/>
  <c r="AB2826" i="1"/>
  <c r="AB2831" i="1"/>
  <c r="AB2840" i="1"/>
  <c r="AB2842" i="1"/>
  <c r="AB2847" i="1"/>
  <c r="AB2854" i="1"/>
  <c r="AB2860" i="1"/>
  <c r="AB2863" i="1"/>
  <c r="AB2870" i="1"/>
  <c r="AB2876" i="1"/>
  <c r="AB2879" i="1"/>
  <c r="AB2886" i="1"/>
  <c r="AB2892" i="1"/>
  <c r="AB2895" i="1"/>
  <c r="AB2902" i="1"/>
  <c r="AB2908" i="1"/>
  <c r="AB2911" i="1"/>
  <c r="AB2918" i="1"/>
  <c r="AB2924" i="1"/>
  <c r="AB2927" i="1"/>
  <c r="AB2934" i="1"/>
  <c r="AB2940" i="1"/>
  <c r="AB2943" i="1"/>
  <c r="AB2950" i="1"/>
  <c r="AB2956" i="1"/>
  <c r="AB2959" i="1"/>
  <c r="AB2982" i="1"/>
  <c r="M2277" i="1"/>
  <c r="AB2277" i="1" s="1"/>
  <c r="S2279" i="1"/>
  <c r="AB2279" i="1" s="1"/>
  <c r="P2284" i="1"/>
  <c r="V2286" i="1"/>
  <c r="AB2286" i="1" s="1"/>
  <c r="Z2290" i="1"/>
  <c r="AB2290" i="1" s="1"/>
  <c r="M2293" i="1"/>
  <c r="AB2293" i="1" s="1"/>
  <c r="S2295" i="1"/>
  <c r="AB2295" i="1" s="1"/>
  <c r="P2300" i="1"/>
  <c r="V2302" i="1"/>
  <c r="AB2302" i="1" s="1"/>
  <c r="Z2306" i="1"/>
  <c r="AB2306" i="1" s="1"/>
  <c r="M2309" i="1"/>
  <c r="AB2309" i="1" s="1"/>
  <c r="S2311" i="1"/>
  <c r="AB2311" i="1" s="1"/>
  <c r="P2316" i="1"/>
  <c r="V2318" i="1"/>
  <c r="AB2318" i="1" s="1"/>
  <c r="Z2322" i="1"/>
  <c r="AB2322" i="1" s="1"/>
  <c r="M2325" i="1"/>
  <c r="AB2325" i="1" s="1"/>
  <c r="S2327" i="1"/>
  <c r="AB2327" i="1" s="1"/>
  <c r="P2332" i="1"/>
  <c r="V2334" i="1"/>
  <c r="AB2334" i="1" s="1"/>
  <c r="Z2338" i="1"/>
  <c r="AB2338" i="1" s="1"/>
  <c r="M2341" i="1"/>
  <c r="AB2341" i="1" s="1"/>
  <c r="S2343" i="1"/>
  <c r="AB2343" i="1" s="1"/>
  <c r="P2348" i="1"/>
  <c r="V2350" i="1"/>
  <c r="AB2350" i="1" s="1"/>
  <c r="Z2354" i="1"/>
  <c r="AB2354" i="1" s="1"/>
  <c r="AB2360" i="1"/>
  <c r="S2360" i="1"/>
  <c r="AB2361" i="1"/>
  <c r="P2365" i="1"/>
  <c r="AB2365" i="1" s="1"/>
  <c r="Z2367" i="1"/>
  <c r="AB2367" i="1" s="1"/>
  <c r="M2370" i="1"/>
  <c r="AB2370" i="1" s="1"/>
  <c r="V2371" i="1"/>
  <c r="AB2371" i="1" s="1"/>
  <c r="AB2376" i="1"/>
  <c r="S2376" i="1"/>
  <c r="AB2377" i="1"/>
  <c r="P2381" i="1"/>
  <c r="AB2381" i="1" s="1"/>
  <c r="Z2383" i="1"/>
  <c r="AB2383" i="1" s="1"/>
  <c r="M2386" i="1"/>
  <c r="AB2386" i="1" s="1"/>
  <c r="V2387" i="1"/>
  <c r="AB2387" i="1" s="1"/>
  <c r="S2392" i="1"/>
  <c r="AB2392" i="1" s="1"/>
  <c r="AB2393" i="1"/>
  <c r="P2397" i="1"/>
  <c r="AB2397" i="1" s="1"/>
  <c r="Z2399" i="1"/>
  <c r="AB2399" i="1" s="1"/>
  <c r="M2402" i="1"/>
  <c r="AB2402" i="1" s="1"/>
  <c r="V2403" i="1"/>
  <c r="AB2403" i="1" s="1"/>
  <c r="AB2408" i="1"/>
  <c r="S2408" i="1"/>
  <c r="AB2409" i="1"/>
  <c r="P2413" i="1"/>
  <c r="AB2413" i="1" s="1"/>
  <c r="Z2415" i="1"/>
  <c r="AB2415" i="1" s="1"/>
  <c r="M2418" i="1"/>
  <c r="AB2418" i="1" s="1"/>
  <c r="V2419" i="1"/>
  <c r="AB2419" i="1" s="1"/>
  <c r="S2424" i="1"/>
  <c r="AB2424" i="1" s="1"/>
  <c r="AB2425" i="1"/>
  <c r="P2429" i="1"/>
  <c r="AB2429" i="1" s="1"/>
  <c r="Z2431" i="1"/>
  <c r="AB2431" i="1" s="1"/>
  <c r="M2434" i="1"/>
  <c r="AB2434" i="1" s="1"/>
  <c r="V2435" i="1"/>
  <c r="AB2435" i="1" s="1"/>
  <c r="AB2440" i="1"/>
  <c r="S2440" i="1"/>
  <c r="AB2441" i="1"/>
  <c r="P2445" i="1"/>
  <c r="AB2445" i="1" s="1"/>
  <c r="Z2447" i="1"/>
  <c r="AB2447" i="1" s="1"/>
  <c r="M2450" i="1"/>
  <c r="AB2450" i="1" s="1"/>
  <c r="V2451" i="1"/>
  <c r="AB2451" i="1" s="1"/>
  <c r="S2456" i="1"/>
  <c r="AB2456" i="1" s="1"/>
  <c r="AB2457" i="1"/>
  <c r="P2461" i="1"/>
  <c r="AB2461" i="1" s="1"/>
  <c r="Z2463" i="1"/>
  <c r="AB2463" i="1" s="1"/>
  <c r="M2466" i="1"/>
  <c r="AB2466" i="1" s="1"/>
  <c r="V2467" i="1"/>
  <c r="AB2467" i="1" s="1"/>
  <c r="S2472" i="1"/>
  <c r="AB2472" i="1" s="1"/>
  <c r="AB2473" i="1"/>
  <c r="P2477" i="1"/>
  <c r="AB2477" i="1" s="1"/>
  <c r="Z2479" i="1"/>
  <c r="AB2479" i="1" s="1"/>
  <c r="M2482" i="1"/>
  <c r="AB2482" i="1" s="1"/>
  <c r="V2483" i="1"/>
  <c r="AB2483" i="1" s="1"/>
  <c r="S2488" i="1"/>
  <c r="AB2488" i="1" s="1"/>
  <c r="AB2489" i="1"/>
  <c r="P2493" i="1"/>
  <c r="AB2493" i="1" s="1"/>
  <c r="Z2495" i="1"/>
  <c r="AB2495" i="1" s="1"/>
  <c r="M2498" i="1"/>
  <c r="AB2498" i="1" s="1"/>
  <c r="V2499" i="1"/>
  <c r="AB2499" i="1" s="1"/>
  <c r="AB2504" i="1"/>
  <c r="S2504" i="1"/>
  <c r="AB2505" i="1"/>
  <c r="P2509" i="1"/>
  <c r="AB2509" i="1" s="1"/>
  <c r="Z2511" i="1"/>
  <c r="AB2511" i="1" s="1"/>
  <c r="M2514" i="1"/>
  <c r="AB2514" i="1" s="1"/>
  <c r="V2515" i="1"/>
  <c r="AB2515" i="1" s="1"/>
  <c r="S2520" i="1"/>
  <c r="AB2520" i="1" s="1"/>
  <c r="AB2521" i="1"/>
  <c r="P2525" i="1"/>
  <c r="AB2525" i="1" s="1"/>
  <c r="Z2527" i="1"/>
  <c r="AB2527" i="1" s="1"/>
  <c r="M2530" i="1"/>
  <c r="AB2530" i="1" s="1"/>
  <c r="V2531" i="1"/>
  <c r="AB2531" i="1" s="1"/>
  <c r="S2536" i="1"/>
  <c r="AB2536" i="1" s="1"/>
  <c r="AB2537" i="1"/>
  <c r="P2541" i="1"/>
  <c r="AB2541" i="1" s="1"/>
  <c r="Z2543" i="1"/>
  <c r="AB2543" i="1" s="1"/>
  <c r="M2546" i="1"/>
  <c r="AB2546" i="1" s="1"/>
  <c r="V2547" i="1"/>
  <c r="AB2547" i="1" s="1"/>
  <c r="AB2552" i="1"/>
  <c r="S2552" i="1"/>
  <c r="AB2553" i="1"/>
  <c r="P2557" i="1"/>
  <c r="AB2557" i="1" s="1"/>
  <c r="Z2559" i="1"/>
  <c r="AB2559" i="1" s="1"/>
  <c r="M2562" i="1"/>
  <c r="AB2562" i="1" s="1"/>
  <c r="V2563" i="1"/>
  <c r="AB2563" i="1" s="1"/>
  <c r="AB2568" i="1"/>
  <c r="S2568" i="1"/>
  <c r="AB2569" i="1"/>
  <c r="P2573" i="1"/>
  <c r="AB2573" i="1" s="1"/>
  <c r="Z2575" i="1"/>
  <c r="AB2575" i="1" s="1"/>
  <c r="M2578" i="1"/>
  <c r="AB2578" i="1" s="1"/>
  <c r="V2579" i="1"/>
  <c r="AB2579" i="1" s="1"/>
  <c r="S2584" i="1"/>
  <c r="AB2584" i="1" s="1"/>
  <c r="AB2585" i="1"/>
  <c r="P2589" i="1"/>
  <c r="AB2589" i="1" s="1"/>
  <c r="Z2591" i="1"/>
  <c r="AB2591" i="1" s="1"/>
  <c r="M2594" i="1"/>
  <c r="AB2594" i="1" s="1"/>
  <c r="V2595" i="1"/>
  <c r="AB2595" i="1" s="1"/>
  <c r="AB2600" i="1"/>
  <c r="S2600" i="1"/>
  <c r="AB2601" i="1"/>
  <c r="P2605" i="1"/>
  <c r="AB2605" i="1" s="1"/>
  <c r="Z2607" i="1"/>
  <c r="AB2607" i="1" s="1"/>
  <c r="M2610" i="1"/>
  <c r="AB2610" i="1" s="1"/>
  <c r="V2611" i="1"/>
  <c r="AB2611" i="1" s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9" i="1"/>
  <c r="AB2795" i="1"/>
  <c r="AB2797" i="1"/>
  <c r="AB2804" i="1"/>
  <c r="AB2806" i="1"/>
  <c r="AB2811" i="1"/>
  <c r="AB2813" i="1"/>
  <c r="AB2820" i="1"/>
  <c r="AB2822" i="1"/>
  <c r="AB2827" i="1"/>
  <c r="AB2829" i="1"/>
  <c r="AB2836" i="1"/>
  <c r="AB2838" i="1"/>
  <c r="AB2843" i="1"/>
  <c r="AB2845" i="1"/>
  <c r="AB2850" i="1"/>
  <c r="AB2853" i="1"/>
  <c r="AB2859" i="1"/>
  <c r="AB2866" i="1"/>
  <c r="AB2869" i="1"/>
  <c r="AB2872" i="1"/>
  <c r="AB2875" i="1"/>
  <c r="AB2882" i="1"/>
  <c r="AB2885" i="1"/>
  <c r="AB2888" i="1"/>
  <c r="AB2891" i="1"/>
  <c r="AB2898" i="1"/>
  <c r="AB2901" i="1"/>
  <c r="AB2904" i="1"/>
  <c r="AB2907" i="1"/>
  <c r="AB2914" i="1"/>
  <c r="AB2917" i="1"/>
  <c r="AB2920" i="1"/>
  <c r="AB2923" i="1"/>
  <c r="AB2930" i="1"/>
  <c r="AB2933" i="1"/>
  <c r="AB2936" i="1"/>
  <c r="AB2939" i="1"/>
  <c r="AB2946" i="1"/>
  <c r="AB2949" i="1"/>
  <c r="AB2952" i="1"/>
  <c r="AB2955" i="1"/>
  <c r="AB2998" i="1"/>
  <c r="AB2280" i="1"/>
  <c r="AB2296" i="1"/>
  <c r="AB2312" i="1"/>
  <c r="AB2328" i="1"/>
  <c r="AB2344" i="1"/>
  <c r="V2278" i="1"/>
  <c r="AB2278" i="1" s="1"/>
  <c r="Z2282" i="1"/>
  <c r="AB2282" i="1" s="1"/>
  <c r="AB2284" i="1"/>
  <c r="M2285" i="1"/>
  <c r="AB2285" i="1" s="1"/>
  <c r="S2287" i="1"/>
  <c r="AB2287" i="1" s="1"/>
  <c r="P2292" i="1"/>
  <c r="AB2292" i="1" s="1"/>
  <c r="V2294" i="1"/>
  <c r="AB2294" i="1" s="1"/>
  <c r="Z2298" i="1"/>
  <c r="AB2298" i="1" s="1"/>
  <c r="AB2300" i="1"/>
  <c r="M2301" i="1"/>
  <c r="AB2301" i="1" s="1"/>
  <c r="S2303" i="1"/>
  <c r="AB2303" i="1" s="1"/>
  <c r="P2308" i="1"/>
  <c r="AB2308" i="1" s="1"/>
  <c r="V2310" i="1"/>
  <c r="AB2310" i="1" s="1"/>
  <c r="Z2314" i="1"/>
  <c r="AB2314" i="1" s="1"/>
  <c r="AB2316" i="1"/>
  <c r="M2317" i="1"/>
  <c r="AB2317" i="1" s="1"/>
  <c r="S2319" i="1"/>
  <c r="AB2319" i="1" s="1"/>
  <c r="P2324" i="1"/>
  <c r="AB2324" i="1" s="1"/>
  <c r="V2326" i="1"/>
  <c r="AB2326" i="1" s="1"/>
  <c r="Z2330" i="1"/>
  <c r="AB2330" i="1" s="1"/>
  <c r="AB2332" i="1"/>
  <c r="M2333" i="1"/>
  <c r="AB2333" i="1" s="1"/>
  <c r="S2335" i="1"/>
  <c r="AB2335" i="1" s="1"/>
  <c r="P2340" i="1"/>
  <c r="AB2340" i="1" s="1"/>
  <c r="V2342" i="1"/>
  <c r="AB2342" i="1" s="1"/>
  <c r="Z2346" i="1"/>
  <c r="AB2348" i="1"/>
  <c r="M2349" i="1"/>
  <c r="AB2349" i="1" s="1"/>
  <c r="S2351" i="1"/>
  <c r="AB2351" i="1" s="1"/>
  <c r="P2356" i="1"/>
  <c r="AB2356" i="1" s="1"/>
  <c r="P2357" i="1"/>
  <c r="AB2357" i="1" s="1"/>
  <c r="Z2359" i="1"/>
  <c r="M2362" i="1"/>
  <c r="AB2362" i="1" s="1"/>
  <c r="V2363" i="1"/>
  <c r="AB2363" i="1" s="1"/>
  <c r="AB2368" i="1"/>
  <c r="S2368" i="1"/>
  <c r="AB2369" i="1"/>
  <c r="P2373" i="1"/>
  <c r="AB2373" i="1" s="1"/>
  <c r="Z2375" i="1"/>
  <c r="M2378" i="1"/>
  <c r="AB2378" i="1" s="1"/>
  <c r="V2379" i="1"/>
  <c r="AB2379" i="1" s="1"/>
  <c r="S2384" i="1"/>
  <c r="AB2384" i="1" s="1"/>
  <c r="AB2385" i="1"/>
  <c r="P2389" i="1"/>
  <c r="AB2389" i="1" s="1"/>
  <c r="Z2391" i="1"/>
  <c r="M2394" i="1"/>
  <c r="AB2394" i="1" s="1"/>
  <c r="V2395" i="1"/>
  <c r="AB2395" i="1" s="1"/>
  <c r="AB2400" i="1"/>
  <c r="S2400" i="1"/>
  <c r="AB2401" i="1"/>
  <c r="P2405" i="1"/>
  <c r="AB2405" i="1" s="1"/>
  <c r="Z2407" i="1"/>
  <c r="M2410" i="1"/>
  <c r="AB2410" i="1" s="1"/>
  <c r="V2411" i="1"/>
  <c r="AB2411" i="1" s="1"/>
  <c r="AB2416" i="1"/>
  <c r="S2416" i="1"/>
  <c r="AB2417" i="1"/>
  <c r="P2421" i="1"/>
  <c r="AB2421" i="1" s="1"/>
  <c r="Z2423" i="1"/>
  <c r="M2426" i="1"/>
  <c r="AB2426" i="1" s="1"/>
  <c r="V2427" i="1"/>
  <c r="AB2427" i="1" s="1"/>
  <c r="AB2432" i="1"/>
  <c r="S2432" i="1"/>
  <c r="AB2433" i="1"/>
  <c r="P2437" i="1"/>
  <c r="AB2437" i="1" s="1"/>
  <c r="Z2439" i="1"/>
  <c r="M2442" i="1"/>
  <c r="AB2442" i="1" s="1"/>
  <c r="V2443" i="1"/>
  <c r="AB2443" i="1" s="1"/>
  <c r="S2448" i="1"/>
  <c r="AB2448" i="1" s="1"/>
  <c r="AB2449" i="1"/>
  <c r="P2453" i="1"/>
  <c r="AB2453" i="1" s="1"/>
  <c r="Z2455" i="1"/>
  <c r="M2458" i="1"/>
  <c r="AB2458" i="1" s="1"/>
  <c r="V2459" i="1"/>
  <c r="AB2459" i="1" s="1"/>
  <c r="AB2464" i="1"/>
  <c r="S2464" i="1"/>
  <c r="AB2465" i="1"/>
  <c r="P2469" i="1"/>
  <c r="AB2469" i="1" s="1"/>
  <c r="Z2471" i="1"/>
  <c r="M2474" i="1"/>
  <c r="AB2474" i="1" s="1"/>
  <c r="V2475" i="1"/>
  <c r="AB2475" i="1" s="1"/>
  <c r="S2480" i="1"/>
  <c r="AB2480" i="1" s="1"/>
  <c r="AB2481" i="1"/>
  <c r="P2485" i="1"/>
  <c r="AB2485" i="1" s="1"/>
  <c r="Z2487" i="1"/>
  <c r="M2490" i="1"/>
  <c r="AB2490" i="1" s="1"/>
  <c r="V2491" i="1"/>
  <c r="AB2491" i="1" s="1"/>
  <c r="AB2496" i="1"/>
  <c r="S2496" i="1"/>
  <c r="AB2497" i="1"/>
  <c r="P2501" i="1"/>
  <c r="AB2501" i="1" s="1"/>
  <c r="Z2503" i="1"/>
  <c r="M2506" i="1"/>
  <c r="AB2506" i="1" s="1"/>
  <c r="V2507" i="1"/>
  <c r="AB2507" i="1" s="1"/>
  <c r="S2512" i="1"/>
  <c r="AB2512" i="1" s="1"/>
  <c r="AB2513" i="1"/>
  <c r="P2517" i="1"/>
  <c r="AB2517" i="1" s="1"/>
  <c r="Z2519" i="1"/>
  <c r="M2522" i="1"/>
  <c r="AB2522" i="1" s="1"/>
  <c r="V2523" i="1"/>
  <c r="AB2523" i="1" s="1"/>
  <c r="AB2528" i="1"/>
  <c r="S2528" i="1"/>
  <c r="AB2529" i="1"/>
  <c r="P2533" i="1"/>
  <c r="AB2533" i="1" s="1"/>
  <c r="Z2535" i="1"/>
  <c r="M2538" i="1"/>
  <c r="AB2538" i="1" s="1"/>
  <c r="V2539" i="1"/>
  <c r="AB2539" i="1" s="1"/>
  <c r="S2544" i="1"/>
  <c r="AB2544" i="1" s="1"/>
  <c r="AB2545" i="1"/>
  <c r="P2549" i="1"/>
  <c r="AB2549" i="1" s="1"/>
  <c r="Z2551" i="1"/>
  <c r="M2554" i="1"/>
  <c r="AB2554" i="1" s="1"/>
  <c r="V2555" i="1"/>
  <c r="AB2555" i="1" s="1"/>
  <c r="AB2560" i="1"/>
  <c r="S2560" i="1"/>
  <c r="AB2561" i="1"/>
  <c r="P2565" i="1"/>
  <c r="AB2565" i="1" s="1"/>
  <c r="Z2567" i="1"/>
  <c r="M2570" i="1"/>
  <c r="AB2570" i="1" s="1"/>
  <c r="V2571" i="1"/>
  <c r="AB2571" i="1" s="1"/>
  <c r="S2576" i="1"/>
  <c r="AB2576" i="1" s="1"/>
  <c r="AB2577" i="1"/>
  <c r="P2581" i="1"/>
  <c r="AB2581" i="1" s="1"/>
  <c r="Z2583" i="1"/>
  <c r="M2586" i="1"/>
  <c r="AB2586" i="1" s="1"/>
  <c r="V2587" i="1"/>
  <c r="AB2587" i="1" s="1"/>
  <c r="AB2592" i="1"/>
  <c r="S2592" i="1"/>
  <c r="AB2593" i="1"/>
  <c r="P2597" i="1"/>
  <c r="AB2597" i="1" s="1"/>
  <c r="Z2599" i="1"/>
  <c r="M2602" i="1"/>
  <c r="AB2602" i="1" s="1"/>
  <c r="V2603" i="1"/>
  <c r="AB2603" i="1" s="1"/>
  <c r="S2608" i="1"/>
  <c r="AB2608" i="1" s="1"/>
  <c r="AB2609" i="1"/>
  <c r="P2613" i="1"/>
  <c r="AB2613" i="1" s="1"/>
  <c r="Z2615" i="1"/>
  <c r="AB2615" i="1" s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4" i="1"/>
  <c r="AB2787" i="1"/>
  <c r="AB2796" i="1"/>
  <c r="AB2798" i="1"/>
  <c r="AB2803" i="1"/>
  <c r="AB2805" i="1"/>
  <c r="AB2812" i="1"/>
  <c r="AB2814" i="1"/>
  <c r="AB2819" i="1"/>
  <c r="AB2821" i="1"/>
  <c r="AB2828" i="1"/>
  <c r="AB2830" i="1"/>
  <c r="AB2835" i="1"/>
  <c r="AB2837" i="1"/>
  <c r="AB2844" i="1"/>
  <c r="AB2846" i="1"/>
  <c r="AB2848" i="1"/>
  <c r="AB2851" i="1"/>
  <c r="AB2858" i="1"/>
  <c r="AB2861" i="1"/>
  <c r="AB2864" i="1"/>
  <c r="AB2867" i="1"/>
  <c r="AB2874" i="1"/>
  <c r="AB2877" i="1"/>
  <c r="AB2880" i="1"/>
  <c r="AB2883" i="1"/>
  <c r="AB2890" i="1"/>
  <c r="AB2893" i="1"/>
  <c r="AB2896" i="1"/>
  <c r="AB2899" i="1"/>
  <c r="AB2906" i="1"/>
  <c r="AB2909" i="1"/>
  <c r="AB2912" i="1"/>
  <c r="AB2915" i="1"/>
  <c r="AB2922" i="1"/>
  <c r="AB2925" i="1"/>
  <c r="AB2928" i="1"/>
  <c r="AB2931" i="1"/>
  <c r="AB2938" i="1"/>
  <c r="AB2941" i="1"/>
  <c r="AB2944" i="1"/>
  <c r="AB2947" i="1"/>
  <c r="AB2954" i="1"/>
  <c r="AB2957" i="1"/>
  <c r="AB2960" i="1"/>
  <c r="AB2966" i="1"/>
  <c r="AB2975" i="1"/>
  <c r="AB3002" i="1"/>
  <c r="AB3030" i="1"/>
  <c r="P2965" i="1"/>
  <c r="AB2965" i="1" s="1"/>
  <c r="V2967" i="1"/>
  <c r="AB2967" i="1" s="1"/>
  <c r="Z2971" i="1"/>
  <c r="AB2973" i="1"/>
  <c r="M2974" i="1"/>
  <c r="AB2974" i="1" s="1"/>
  <c r="S2976" i="1"/>
  <c r="AB2976" i="1" s="1"/>
  <c r="P2981" i="1"/>
  <c r="V2983" i="1"/>
  <c r="AB2983" i="1" s="1"/>
  <c r="Z2987" i="1"/>
  <c r="AB2989" i="1"/>
  <c r="M2990" i="1"/>
  <c r="AB2990" i="1" s="1"/>
  <c r="S2992" i="1"/>
  <c r="AB2992" i="1" s="1"/>
  <c r="P2997" i="1"/>
  <c r="V2999" i="1"/>
  <c r="AB2999" i="1" s="1"/>
  <c r="Z3003" i="1"/>
  <c r="AB3005" i="1"/>
  <c r="M3006" i="1"/>
  <c r="AB3006" i="1" s="1"/>
  <c r="S3008" i="1"/>
  <c r="AB3008" i="1" s="1"/>
  <c r="P3013" i="1"/>
  <c r="V3015" i="1"/>
  <c r="AB3015" i="1" s="1"/>
  <c r="P3021" i="1"/>
  <c r="AB3021" i="1" s="1"/>
  <c r="V3023" i="1"/>
  <c r="AB3023" i="1" s="1"/>
  <c r="P3029" i="1"/>
  <c r="V3031" i="1"/>
  <c r="AB3031" i="1" s="1"/>
  <c r="P3037" i="1"/>
  <c r="AB3037" i="1" s="1"/>
  <c r="V3039" i="1"/>
  <c r="AB3039" i="1" s="1"/>
  <c r="P3045" i="1"/>
  <c r="V3047" i="1"/>
  <c r="AB3047" i="1" s="1"/>
  <c r="P3053" i="1"/>
  <c r="AB3053" i="1" s="1"/>
  <c r="V3055" i="1"/>
  <c r="AB3055" i="1" s="1"/>
  <c r="P3061" i="1"/>
  <c r="V3063" i="1"/>
  <c r="AB3063" i="1" s="1"/>
  <c r="AB3200" i="1"/>
  <c r="AB3202" i="1"/>
  <c r="AB3207" i="1"/>
  <c r="AB3209" i="1"/>
  <c r="AB3216" i="1"/>
  <c r="AB3218" i="1"/>
  <c r="AB3223" i="1"/>
  <c r="AB3225" i="1"/>
  <c r="AB3232" i="1"/>
  <c r="AB3234" i="1"/>
  <c r="AB3239" i="1"/>
  <c r="AB3241" i="1"/>
  <c r="AB3245" i="1"/>
  <c r="AB3249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AB3409" i="1"/>
  <c r="AB3413" i="1"/>
  <c r="AB3417" i="1"/>
  <c r="AB3419" i="1"/>
  <c r="AB3421" i="1"/>
  <c r="AB3428" i="1"/>
  <c r="AB3430" i="1"/>
  <c r="AB3435" i="1"/>
  <c r="AB3437" i="1"/>
  <c r="AB3444" i="1"/>
  <c r="AB3446" i="1"/>
  <c r="AB3451" i="1"/>
  <c r="AB3453" i="1"/>
  <c r="AB3460" i="1"/>
  <c r="AB3462" i="1"/>
  <c r="AB3467" i="1"/>
  <c r="AB3469" i="1"/>
  <c r="AB3476" i="1"/>
  <c r="AB3478" i="1"/>
  <c r="AB3483" i="1"/>
  <c r="AB3485" i="1"/>
  <c r="AB3492" i="1"/>
  <c r="AB3494" i="1"/>
  <c r="AB3499" i="1"/>
  <c r="AB3501" i="1"/>
  <c r="AB3515" i="1"/>
  <c r="AB3531" i="1"/>
  <c r="M2962" i="1"/>
  <c r="AB2962" i="1" s="1"/>
  <c r="S2964" i="1"/>
  <c r="AB2964" i="1" s="1"/>
  <c r="P2969" i="1"/>
  <c r="V2971" i="1"/>
  <c r="AB2971" i="1" s="1"/>
  <c r="Z2975" i="1"/>
  <c r="M2978" i="1"/>
  <c r="AB2978" i="1" s="1"/>
  <c r="S2980" i="1"/>
  <c r="AB2980" i="1" s="1"/>
  <c r="P2985" i="1"/>
  <c r="V2987" i="1"/>
  <c r="AB2987" i="1" s="1"/>
  <c r="Z2991" i="1"/>
  <c r="AB2991" i="1" s="1"/>
  <c r="AB2993" i="1"/>
  <c r="M2994" i="1"/>
  <c r="AB2994" i="1" s="1"/>
  <c r="S2996" i="1"/>
  <c r="AB2996" i="1" s="1"/>
  <c r="P3001" i="1"/>
  <c r="V3003" i="1"/>
  <c r="AB3003" i="1" s="1"/>
  <c r="Z3007" i="1"/>
  <c r="AB3007" i="1" s="1"/>
  <c r="M3010" i="1"/>
  <c r="AB3010" i="1" s="1"/>
  <c r="Z3011" i="1"/>
  <c r="AB3011" i="1" s="1"/>
  <c r="M3014" i="1"/>
  <c r="AB3014" i="1" s="1"/>
  <c r="AB3016" i="1"/>
  <c r="S3016" i="1"/>
  <c r="AB3017" i="1"/>
  <c r="Z3019" i="1"/>
  <c r="AB3019" i="1" s="1"/>
  <c r="M3022" i="1"/>
  <c r="AB3022" i="1" s="1"/>
  <c r="S3024" i="1"/>
  <c r="AB3024" i="1" s="1"/>
  <c r="AB3025" i="1"/>
  <c r="Z3027" i="1"/>
  <c r="AB3027" i="1" s="1"/>
  <c r="M3030" i="1"/>
  <c r="AB3032" i="1"/>
  <c r="S3032" i="1"/>
  <c r="AB3033" i="1"/>
  <c r="Z3035" i="1"/>
  <c r="AB3035" i="1" s="1"/>
  <c r="M3038" i="1"/>
  <c r="AB3038" i="1" s="1"/>
  <c r="S3040" i="1"/>
  <c r="AB3040" i="1" s="1"/>
  <c r="AB3041" i="1"/>
  <c r="Z3043" i="1"/>
  <c r="AB3043" i="1" s="1"/>
  <c r="M3046" i="1"/>
  <c r="AB3046" i="1" s="1"/>
  <c r="AB3048" i="1"/>
  <c r="S3048" i="1"/>
  <c r="AB3049" i="1"/>
  <c r="Z3051" i="1"/>
  <c r="AB3051" i="1" s="1"/>
  <c r="M3054" i="1"/>
  <c r="AB3054" i="1" s="1"/>
  <c r="S3056" i="1"/>
  <c r="AB3056" i="1" s="1"/>
  <c r="AB3057" i="1"/>
  <c r="Z3059" i="1"/>
  <c r="AB3059" i="1" s="1"/>
  <c r="M3062" i="1"/>
  <c r="AB3062" i="1" s="1"/>
  <c r="AB3064" i="1"/>
  <c r="S3064" i="1"/>
  <c r="AB3065" i="1"/>
  <c r="AB3194" i="1"/>
  <c r="AB3196" i="1"/>
  <c r="AB3198" i="1"/>
  <c r="AB3203" i="1"/>
  <c r="AB3205" i="1"/>
  <c r="AB3214" i="1"/>
  <c r="AB3219" i="1"/>
  <c r="AB3221" i="1"/>
  <c r="AB3235" i="1"/>
  <c r="AB3237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6" i="1"/>
  <c r="AB3431" i="1"/>
  <c r="AB3433" i="1"/>
  <c r="AB3442" i="1"/>
  <c r="AB3447" i="1"/>
  <c r="AB3449" i="1"/>
  <c r="AB3458" i="1"/>
  <c r="AB3463" i="1"/>
  <c r="AB3465" i="1"/>
  <c r="AB3474" i="1"/>
  <c r="AB3479" i="1"/>
  <c r="AB3481" i="1"/>
  <c r="AB3490" i="1"/>
  <c r="AB3495" i="1"/>
  <c r="AB3497" i="1"/>
  <c r="AB3519" i="1"/>
  <c r="AB2981" i="1"/>
  <c r="AB2997" i="1"/>
  <c r="AB3224" i="1"/>
  <c r="AB3240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V2963" i="1"/>
  <c r="AB2963" i="1" s="1"/>
  <c r="Z2967" i="1"/>
  <c r="AB2969" i="1"/>
  <c r="M2970" i="1"/>
  <c r="AB2970" i="1" s="1"/>
  <c r="S2972" i="1"/>
  <c r="AB2972" i="1" s="1"/>
  <c r="P2977" i="1"/>
  <c r="AB2977" i="1" s="1"/>
  <c r="V2979" i="1"/>
  <c r="AB2979" i="1" s="1"/>
  <c r="Z2983" i="1"/>
  <c r="AB2985" i="1"/>
  <c r="M2986" i="1"/>
  <c r="AB2986" i="1" s="1"/>
  <c r="S2988" i="1"/>
  <c r="AB2988" i="1" s="1"/>
  <c r="P2993" i="1"/>
  <c r="V2995" i="1"/>
  <c r="AB2995" i="1" s="1"/>
  <c r="Z2999" i="1"/>
  <c r="AB3001" i="1"/>
  <c r="M3002" i="1"/>
  <c r="S3004" i="1"/>
  <c r="AB3004" i="1" s="1"/>
  <c r="P3009" i="1"/>
  <c r="AB3009" i="1" s="1"/>
  <c r="S3012" i="1"/>
  <c r="AB3012" i="1" s="1"/>
  <c r="AB3013" i="1"/>
  <c r="Z3015" i="1"/>
  <c r="M3018" i="1"/>
  <c r="AB3018" i="1" s="1"/>
  <c r="S3020" i="1"/>
  <c r="AB3020" i="1" s="1"/>
  <c r="Z3023" i="1"/>
  <c r="M3026" i="1"/>
  <c r="AB3026" i="1" s="1"/>
  <c r="AB3028" i="1"/>
  <c r="S3028" i="1"/>
  <c r="AB3029" i="1"/>
  <c r="Z3031" i="1"/>
  <c r="M3034" i="1"/>
  <c r="AB3034" i="1" s="1"/>
  <c r="S3036" i="1"/>
  <c r="AB3036" i="1" s="1"/>
  <c r="Z3039" i="1"/>
  <c r="M3042" i="1"/>
  <c r="AB3042" i="1" s="1"/>
  <c r="AB3044" i="1"/>
  <c r="S3044" i="1"/>
  <c r="AB3045" i="1"/>
  <c r="Z3047" i="1"/>
  <c r="M3050" i="1"/>
  <c r="AB3050" i="1" s="1"/>
  <c r="S3052" i="1"/>
  <c r="AB3052" i="1" s="1"/>
  <c r="Z3055" i="1"/>
  <c r="M3058" i="1"/>
  <c r="AB3058" i="1" s="1"/>
  <c r="AB3060" i="1"/>
  <c r="S3060" i="1"/>
  <c r="AB3061" i="1"/>
  <c r="Z3063" i="1"/>
  <c r="M3066" i="1"/>
  <c r="AB3066" i="1" s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4" i="1"/>
  <c r="AB3206" i="1"/>
  <c r="AB3211" i="1"/>
  <c r="AB3213" i="1"/>
  <c r="AB3220" i="1"/>
  <c r="AB3222" i="1"/>
  <c r="AB3227" i="1"/>
  <c r="AB3229" i="1"/>
  <c r="AB3236" i="1"/>
  <c r="AB3238" i="1"/>
  <c r="AB3243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3" i="1"/>
  <c r="AB3425" i="1"/>
  <c r="AB3432" i="1"/>
  <c r="AB3434" i="1"/>
  <c r="AB3439" i="1"/>
  <c r="AB3441" i="1"/>
  <c r="AB3448" i="1"/>
  <c r="AB3450" i="1"/>
  <c r="AB3455" i="1"/>
  <c r="AB3457" i="1"/>
  <c r="AB3464" i="1"/>
  <c r="AB3466" i="1"/>
  <c r="AB3471" i="1"/>
  <c r="AB3473" i="1"/>
  <c r="AB3480" i="1"/>
  <c r="AB3482" i="1"/>
  <c r="AB3487" i="1"/>
  <c r="AB3489" i="1"/>
  <c r="AB3496" i="1"/>
  <c r="AB3498" i="1"/>
  <c r="AB3503" i="1"/>
  <c r="AB3505" i="1"/>
  <c r="AB3521" i="1"/>
  <c r="S3507" i="1"/>
  <c r="AB3507" i="1" s="1"/>
  <c r="AB3508" i="1"/>
  <c r="Z3512" i="1"/>
  <c r="AB3512" i="1" s="1"/>
  <c r="AB3516" i="1"/>
  <c r="Z3520" i="1"/>
  <c r="AB3524" i="1"/>
  <c r="Z3528" i="1"/>
  <c r="AB3528" i="1" s="1"/>
  <c r="AB3532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7" i="1"/>
  <c r="AB3601" i="1"/>
  <c r="AB3605" i="1"/>
  <c r="AB3608" i="1"/>
  <c r="AB3611" i="1"/>
  <c r="AB3614" i="1"/>
  <c r="P3510" i="1"/>
  <c r="M3511" i="1"/>
  <c r="AB3511" i="1" s="1"/>
  <c r="V3512" i="1"/>
  <c r="S3513" i="1"/>
  <c r="AB3513" i="1" s="1"/>
  <c r="AB3514" i="1"/>
  <c r="P3518" i="1"/>
  <c r="M3519" i="1"/>
  <c r="V3520" i="1"/>
  <c r="S3521" i="1"/>
  <c r="AB3522" i="1"/>
  <c r="P3526" i="1"/>
  <c r="M3527" i="1"/>
  <c r="AB3527" i="1" s="1"/>
  <c r="V3528" i="1"/>
  <c r="S3529" i="1"/>
  <c r="AB3529" i="1" s="1"/>
  <c r="AB3530" i="1"/>
  <c r="P3534" i="1"/>
  <c r="AB3534" i="1" s="1"/>
  <c r="P3592" i="1"/>
  <c r="AB3592" i="1" s="1"/>
  <c r="Z3594" i="1"/>
  <c r="AB3596" i="1"/>
  <c r="AB3600" i="1"/>
  <c r="AB3604" i="1"/>
  <c r="AB3610" i="1"/>
  <c r="AB3670" i="1"/>
  <c r="AB3520" i="1"/>
  <c r="AB3506" i="1"/>
  <c r="AB3510" i="1"/>
  <c r="AB3518" i="1"/>
  <c r="AB3526" i="1"/>
  <c r="AB3594" i="1"/>
  <c r="AB3598" i="1"/>
  <c r="AB3602" i="1"/>
  <c r="AB3609" i="1"/>
  <c r="AB3612" i="1"/>
  <c r="AB3615" i="1"/>
  <c r="P3619" i="1"/>
  <c r="V3621" i="1"/>
  <c r="AB3621" i="1" s="1"/>
  <c r="Z3625" i="1"/>
  <c r="AB3625" i="1" s="1"/>
  <c r="M3628" i="1"/>
  <c r="AB3628" i="1" s="1"/>
  <c r="S3630" i="1"/>
  <c r="AB3630" i="1" s="1"/>
  <c r="AB3648" i="1"/>
  <c r="AB3712" i="1"/>
  <c r="P3639" i="1"/>
  <c r="AB3643" i="1"/>
  <c r="S3643" i="1"/>
  <c r="P3648" i="1"/>
  <c r="Z3650" i="1"/>
  <c r="M3653" i="1"/>
  <c r="AB3653" i="1" s="1"/>
  <c r="V3654" i="1"/>
  <c r="AB3654" i="1" s="1"/>
  <c r="S3659" i="1"/>
  <c r="AB3659" i="1" s="1"/>
  <c r="P3664" i="1"/>
  <c r="AB3664" i="1" s="1"/>
  <c r="Z3666" i="1"/>
  <c r="M3669" i="1"/>
  <c r="AB3669" i="1" s="1"/>
  <c r="V3670" i="1"/>
  <c r="S3675" i="1"/>
  <c r="AB3675" i="1" s="1"/>
  <c r="P3680" i="1"/>
  <c r="AB3680" i="1" s="1"/>
  <c r="Z3682" i="1"/>
  <c r="M3685" i="1"/>
  <c r="AB3685" i="1" s="1"/>
  <c r="V3686" i="1"/>
  <c r="AB3686" i="1" s="1"/>
  <c r="AB3691" i="1"/>
  <c r="S3691" i="1"/>
  <c r="P3696" i="1"/>
  <c r="AB3696" i="1" s="1"/>
  <c r="Z3698" i="1"/>
  <c r="M3701" i="1"/>
  <c r="AB3701" i="1" s="1"/>
  <c r="V3702" i="1"/>
  <c r="AB3702" i="1" s="1"/>
  <c r="AB3707" i="1"/>
  <c r="S3707" i="1"/>
  <c r="P3712" i="1"/>
  <c r="AB3715" i="1"/>
  <c r="AB3717" i="1"/>
  <c r="AB3724" i="1"/>
  <c r="AB3731" i="1"/>
  <c r="AB3733" i="1"/>
  <c r="AB3740" i="1"/>
  <c r="AB3747" i="1"/>
  <c r="AB3749" i="1"/>
  <c r="AB3756" i="1"/>
  <c r="AB3763" i="1"/>
  <c r="AB3765" i="1"/>
  <c r="AB3772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10" i="1"/>
  <c r="AB3812" i="1"/>
  <c r="AB3819" i="1"/>
  <c r="AB3821" i="1"/>
  <c r="AB3826" i="1"/>
  <c r="AB3828" i="1"/>
  <c r="AB3835" i="1"/>
  <c r="AB3837" i="1"/>
  <c r="AB3842" i="1"/>
  <c r="AB3844" i="1"/>
  <c r="AB3851" i="1"/>
  <c r="AB3853" i="1"/>
  <c r="AB3858" i="1"/>
  <c r="AB3860" i="1"/>
  <c r="AB3867" i="1"/>
  <c r="AB3869" i="1"/>
  <c r="AB3874" i="1"/>
  <c r="AB3876" i="1"/>
  <c r="AB3883" i="1"/>
  <c r="AB3885" i="1"/>
  <c r="AB3890" i="1"/>
  <c r="AB3892" i="1"/>
  <c r="AB3899" i="1"/>
  <c r="AB3901" i="1"/>
  <c r="AB3906" i="1"/>
  <c r="AB3908" i="1"/>
  <c r="AB3915" i="1"/>
  <c r="AB3917" i="1"/>
  <c r="AB3922" i="1"/>
  <c r="AB3924" i="1"/>
  <c r="AB3931" i="1"/>
  <c r="AB3933" i="1"/>
  <c r="AB3938" i="1"/>
  <c r="AB3940" i="1"/>
  <c r="AB3947" i="1"/>
  <c r="AB3949" i="1"/>
  <c r="AB3954" i="1"/>
  <c r="AB3956" i="1"/>
  <c r="AB3987" i="1"/>
  <c r="AB3992" i="1"/>
  <c r="AB3996" i="1"/>
  <c r="AB4006" i="1"/>
  <c r="AB3619" i="1"/>
  <c r="M3620" i="1"/>
  <c r="AB3620" i="1" s="1"/>
  <c r="S3622" i="1"/>
  <c r="AB3622" i="1" s="1"/>
  <c r="P3627" i="1"/>
  <c r="AB3627" i="1" s="1"/>
  <c r="V3629" i="1"/>
  <c r="AB3629" i="1" s="1"/>
  <c r="Z3633" i="1"/>
  <c r="AB3635" i="1"/>
  <c r="M3636" i="1"/>
  <c r="AB3636" i="1" s="1"/>
  <c r="S3638" i="1"/>
  <c r="AB3638" i="1" s="1"/>
  <c r="P3644" i="1"/>
  <c r="AB3644" i="1" s="1"/>
  <c r="Z3646" i="1"/>
  <c r="M3649" i="1"/>
  <c r="AB3649" i="1" s="1"/>
  <c r="V3650" i="1"/>
  <c r="AB3650" i="1" s="1"/>
  <c r="S3655" i="1"/>
  <c r="AB3655" i="1" s="1"/>
  <c r="AB3656" i="1"/>
  <c r="P3660" i="1"/>
  <c r="AB3660" i="1" s="1"/>
  <c r="Z3662" i="1"/>
  <c r="M3665" i="1"/>
  <c r="AB3665" i="1" s="1"/>
  <c r="V3666" i="1"/>
  <c r="AB3666" i="1" s="1"/>
  <c r="S3671" i="1"/>
  <c r="AB3671" i="1" s="1"/>
  <c r="P3676" i="1"/>
  <c r="AB3676" i="1" s="1"/>
  <c r="Z3678" i="1"/>
  <c r="M3681" i="1"/>
  <c r="AB3681" i="1" s="1"/>
  <c r="V3682" i="1"/>
  <c r="AB3682" i="1" s="1"/>
  <c r="AB3687" i="1"/>
  <c r="S3687" i="1"/>
  <c r="P3692" i="1"/>
  <c r="AB3692" i="1" s="1"/>
  <c r="Z3694" i="1"/>
  <c r="M3697" i="1"/>
  <c r="AB3697" i="1" s="1"/>
  <c r="V3698" i="1"/>
  <c r="AB3698" i="1" s="1"/>
  <c r="S3703" i="1"/>
  <c r="AB3703" i="1" s="1"/>
  <c r="P3708" i="1"/>
  <c r="AB3708" i="1" s="1"/>
  <c r="Z3710" i="1"/>
  <c r="M3713" i="1"/>
  <c r="AB3713" i="1" s="1"/>
  <c r="AB3719" i="1"/>
  <c r="AB3721" i="1"/>
  <c r="AB3728" i="1"/>
  <c r="AB3735" i="1"/>
  <c r="AB3737" i="1"/>
  <c r="AB3744" i="1"/>
  <c r="AB3751" i="1"/>
  <c r="AB3753" i="1"/>
  <c r="AB3760" i="1"/>
  <c r="AB3767" i="1"/>
  <c r="AB3769" i="1"/>
  <c r="AB3776" i="1"/>
  <c r="AB3806" i="1"/>
  <c r="AB3808" i="1"/>
  <c r="AB3815" i="1"/>
  <c r="AB3817" i="1"/>
  <c r="AB3822" i="1"/>
  <c r="AB3824" i="1"/>
  <c r="AB3831" i="1"/>
  <c r="AB3833" i="1"/>
  <c r="AB3838" i="1"/>
  <c r="AB3840" i="1"/>
  <c r="AB3847" i="1"/>
  <c r="AB3849" i="1"/>
  <c r="AB3854" i="1"/>
  <c r="AB3856" i="1"/>
  <c r="AB3863" i="1"/>
  <c r="AB3865" i="1"/>
  <c r="AB3870" i="1"/>
  <c r="AB3872" i="1"/>
  <c r="AB3879" i="1"/>
  <c r="AB3881" i="1"/>
  <c r="AB3886" i="1"/>
  <c r="AB3888" i="1"/>
  <c r="AB3895" i="1"/>
  <c r="AB3897" i="1"/>
  <c r="AB3902" i="1"/>
  <c r="AB3904" i="1"/>
  <c r="AB3911" i="1"/>
  <c r="AB3913" i="1"/>
  <c r="AB3918" i="1"/>
  <c r="AB3920" i="1"/>
  <c r="AB3927" i="1"/>
  <c r="AB3929" i="1"/>
  <c r="AB3934" i="1"/>
  <c r="AB3936" i="1"/>
  <c r="AB3943" i="1"/>
  <c r="AB3945" i="1"/>
  <c r="AB3950" i="1"/>
  <c r="AB3952" i="1"/>
  <c r="AB3959" i="1"/>
  <c r="AB3961" i="1"/>
  <c r="AB3982" i="1"/>
  <c r="AB4003" i="1"/>
  <c r="Z3621" i="1"/>
  <c r="AB3623" i="1"/>
  <c r="M3624" i="1"/>
  <c r="AB3624" i="1" s="1"/>
  <c r="S3626" i="1"/>
  <c r="AB3626" i="1" s="1"/>
  <c r="P3631" i="1"/>
  <c r="AB3631" i="1" s="1"/>
  <c r="V3633" i="1"/>
  <c r="AB3633" i="1" s="1"/>
  <c r="Z3637" i="1"/>
  <c r="AB3637" i="1" s="1"/>
  <c r="AB3639" i="1"/>
  <c r="M3640" i="1"/>
  <c r="AB3640" i="1" s="1"/>
  <c r="Z3642" i="1"/>
  <c r="AB3642" i="1" s="1"/>
  <c r="M3645" i="1"/>
  <c r="AB3645" i="1" s="1"/>
  <c r="V3646" i="1"/>
  <c r="AB3646" i="1" s="1"/>
  <c r="S3651" i="1"/>
  <c r="AB3651" i="1" s="1"/>
  <c r="AB3652" i="1"/>
  <c r="P3656" i="1"/>
  <c r="Z3658" i="1"/>
  <c r="AB3658" i="1" s="1"/>
  <c r="M3661" i="1"/>
  <c r="AB3661" i="1" s="1"/>
  <c r="V3662" i="1"/>
  <c r="AB3662" i="1" s="1"/>
  <c r="AB3667" i="1"/>
  <c r="S3667" i="1"/>
  <c r="AB3668" i="1"/>
  <c r="P3672" i="1"/>
  <c r="AB3672" i="1" s="1"/>
  <c r="Z3674" i="1"/>
  <c r="AB3674" i="1" s="1"/>
  <c r="M3677" i="1"/>
  <c r="AB3677" i="1" s="1"/>
  <c r="V3678" i="1"/>
  <c r="AB3678" i="1" s="1"/>
  <c r="AB3683" i="1"/>
  <c r="S3683" i="1"/>
  <c r="AB3684" i="1"/>
  <c r="P3688" i="1"/>
  <c r="AB3688" i="1" s="1"/>
  <c r="Z3690" i="1"/>
  <c r="AB3690" i="1" s="1"/>
  <c r="M3693" i="1"/>
  <c r="AB3693" i="1" s="1"/>
  <c r="V3694" i="1"/>
  <c r="AB3694" i="1" s="1"/>
  <c r="S3699" i="1"/>
  <c r="AB3699" i="1" s="1"/>
  <c r="AB3700" i="1"/>
  <c r="P3704" i="1"/>
  <c r="AB3704" i="1" s="1"/>
  <c r="Z3706" i="1"/>
  <c r="AB3706" i="1" s="1"/>
  <c r="M3709" i="1"/>
  <c r="AB3709" i="1" s="1"/>
  <c r="V3710" i="1"/>
  <c r="AB3710" i="1" s="1"/>
  <c r="AB3716" i="1"/>
  <c r="AB3723" i="1"/>
  <c r="AB3725" i="1"/>
  <c r="AB3732" i="1"/>
  <c r="AB3739" i="1"/>
  <c r="AB3741" i="1"/>
  <c r="AB3748" i="1"/>
  <c r="AB3755" i="1"/>
  <c r="AB3757" i="1"/>
  <c r="AB3764" i="1"/>
  <c r="AB3771" i="1"/>
  <c r="AB3773" i="1"/>
  <c r="AB3780" i="1"/>
  <c r="AB3784" i="1"/>
  <c r="AB3788" i="1"/>
  <c r="AB3792" i="1"/>
  <c r="AB3796" i="1"/>
  <c r="AB3800" i="1"/>
  <c r="AB3804" i="1"/>
  <c r="AB3813" i="1"/>
  <c r="AB3818" i="1"/>
  <c r="AB3820" i="1"/>
  <c r="AB3829" i="1"/>
  <c r="AB3834" i="1"/>
  <c r="AB3836" i="1"/>
  <c r="AB3845" i="1"/>
  <c r="AB3850" i="1"/>
  <c r="AB3852" i="1"/>
  <c r="AB3861" i="1"/>
  <c r="AB3866" i="1"/>
  <c r="AB3868" i="1"/>
  <c r="AB3877" i="1"/>
  <c r="AB3882" i="1"/>
  <c r="AB3884" i="1"/>
  <c r="AB3893" i="1"/>
  <c r="AB3898" i="1"/>
  <c r="AB3900" i="1"/>
  <c r="AB3909" i="1"/>
  <c r="AB3914" i="1"/>
  <c r="AB3916" i="1"/>
  <c r="AB3925" i="1"/>
  <c r="AB3930" i="1"/>
  <c r="AB3932" i="1"/>
  <c r="AB3941" i="1"/>
  <c r="AB3946" i="1"/>
  <c r="AB3948" i="1"/>
  <c r="AB3957" i="1"/>
  <c r="AB3962" i="1"/>
  <c r="AB3986" i="1"/>
  <c r="Z3963" i="1"/>
  <c r="AB3965" i="1"/>
  <c r="M3966" i="1"/>
  <c r="AB3966" i="1" s="1"/>
  <c r="S3968" i="1"/>
  <c r="AB3968" i="1" s="1"/>
  <c r="P3973" i="1"/>
  <c r="V3975" i="1"/>
  <c r="AB3975" i="1" s="1"/>
  <c r="Z3979" i="1"/>
  <c r="AB3981" i="1"/>
  <c r="M3982" i="1"/>
  <c r="S3984" i="1"/>
  <c r="AB3984" i="1" s="1"/>
  <c r="P3989" i="1"/>
  <c r="V3991" i="1"/>
  <c r="AB3991" i="1" s="1"/>
  <c r="Z3995" i="1"/>
  <c r="AB3997" i="1"/>
  <c r="M3998" i="1"/>
  <c r="AB3998" i="1" s="1"/>
  <c r="S4000" i="1"/>
  <c r="AB4000" i="1" s="1"/>
  <c r="P4005" i="1"/>
  <c r="S4008" i="1"/>
  <c r="AB4008" i="1" s="1"/>
  <c r="Z4011" i="1"/>
  <c r="M4014" i="1"/>
  <c r="AB4014" i="1" s="1"/>
  <c r="AB4016" i="1"/>
  <c r="S4016" i="1"/>
  <c r="Z4019" i="1"/>
  <c r="M4022" i="1"/>
  <c r="AB4022" i="1" s="1"/>
  <c r="S4024" i="1"/>
  <c r="AB4024" i="1" s="1"/>
  <c r="Z4027" i="1"/>
  <c r="AB4027" i="1" s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92" i="1"/>
  <c r="M4095" i="1"/>
  <c r="AB4095" i="1" s="1"/>
  <c r="V4096" i="1"/>
  <c r="S4097" i="1"/>
  <c r="AB4097" i="1" s="1"/>
  <c r="P4098" i="1"/>
  <c r="Z4100" i="1"/>
  <c r="M4111" i="1"/>
  <c r="AB4111" i="1" s="1"/>
  <c r="V4112" i="1"/>
  <c r="S4113" i="1"/>
  <c r="AB4113" i="1" s="1"/>
  <c r="P4114" i="1"/>
  <c r="Z4116" i="1"/>
  <c r="AB4122" i="1"/>
  <c r="AB4126" i="1"/>
  <c r="AB4130" i="1"/>
  <c r="AB4147" i="1"/>
  <c r="V3963" i="1"/>
  <c r="AB3963" i="1" s="1"/>
  <c r="Z3967" i="1"/>
  <c r="AB3967" i="1" s="1"/>
  <c r="AB3969" i="1"/>
  <c r="M3970" i="1"/>
  <c r="AB3970" i="1" s="1"/>
  <c r="S3972" i="1"/>
  <c r="AB3972" i="1" s="1"/>
  <c r="P3977" i="1"/>
  <c r="V3979" i="1"/>
  <c r="AB3979" i="1" s="1"/>
  <c r="Z3983" i="1"/>
  <c r="AB3983" i="1" s="1"/>
  <c r="AB3985" i="1"/>
  <c r="M3986" i="1"/>
  <c r="S3988" i="1"/>
  <c r="AB3988" i="1" s="1"/>
  <c r="P3993" i="1"/>
  <c r="V3995" i="1"/>
  <c r="AB3995" i="1" s="1"/>
  <c r="Z3999" i="1"/>
  <c r="AB3999" i="1" s="1"/>
  <c r="AB4001" i="1"/>
  <c r="M4002" i="1"/>
  <c r="AB4002" i="1" s="1"/>
  <c r="S4004" i="1"/>
  <c r="AB4004" i="1" s="1"/>
  <c r="P4009" i="1"/>
  <c r="AB4009" i="1" s="1"/>
  <c r="V4011" i="1"/>
  <c r="AB4011" i="1" s="1"/>
  <c r="P4017" i="1"/>
  <c r="AB4017" i="1" s="1"/>
  <c r="V4019" i="1"/>
  <c r="AB4019" i="1" s="1"/>
  <c r="P4025" i="1"/>
  <c r="AB4025" i="1" s="1"/>
  <c r="V4027" i="1"/>
  <c r="Z4084" i="1"/>
  <c r="S4085" i="1"/>
  <c r="P4086" i="1"/>
  <c r="AB4086" i="1" s="1"/>
  <c r="Z4088" i="1"/>
  <c r="AB4096" i="1"/>
  <c r="M4099" i="1"/>
  <c r="AB4099" i="1" s="1"/>
  <c r="V4100" i="1"/>
  <c r="S4101" i="1"/>
  <c r="AB4101" i="1" s="1"/>
  <c r="P4102" i="1"/>
  <c r="AB4102" i="1" s="1"/>
  <c r="Z4104" i="1"/>
  <c r="AB4112" i="1"/>
  <c r="M4115" i="1"/>
  <c r="AB4115" i="1" s="1"/>
  <c r="V4116" i="1"/>
  <c r="S4117" i="1"/>
  <c r="AB4117" i="1" s="1"/>
  <c r="P4118" i="1"/>
  <c r="AB4118" i="1" s="1"/>
  <c r="AB4121" i="1"/>
  <c r="AB4125" i="1"/>
  <c r="AB4129" i="1"/>
  <c r="AB4141" i="1"/>
  <c r="AB3973" i="1"/>
  <c r="AB3989" i="1"/>
  <c r="AB4005" i="1"/>
  <c r="AB4013" i="1"/>
  <c r="AB4021" i="1"/>
  <c r="M4026" i="1"/>
  <c r="AB4026" i="1" s="1"/>
  <c r="AB4028" i="1"/>
  <c r="S4028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S4089" i="1"/>
  <c r="AB4089" i="1" s="1"/>
  <c r="P4090" i="1"/>
  <c r="AB4090" i="1" s="1"/>
  <c r="AB4100" i="1"/>
  <c r="M4103" i="1"/>
  <c r="AB4103" i="1" s="1"/>
  <c r="V4104" i="1"/>
  <c r="S4105" i="1"/>
  <c r="AB4105" i="1" s="1"/>
  <c r="P4106" i="1"/>
  <c r="AB4106" i="1" s="1"/>
  <c r="Z4108" i="1"/>
  <c r="AB4108" i="1" s="1"/>
  <c r="AB4110" i="1"/>
  <c r="AB4116" i="1"/>
  <c r="M4119" i="1"/>
  <c r="AB4120" i="1"/>
  <c r="AB4124" i="1"/>
  <c r="AB4128" i="1"/>
  <c r="AB4132" i="1"/>
  <c r="AB4135" i="1"/>
  <c r="AB4138" i="1"/>
  <c r="AB4139" i="1"/>
  <c r="AB4143" i="1"/>
  <c r="AB3977" i="1"/>
  <c r="AB3993" i="1"/>
  <c r="AB4088" i="1"/>
  <c r="AB4098" i="1"/>
  <c r="AB4104" i="1"/>
  <c r="AB4114" i="1"/>
  <c r="AB4119" i="1"/>
  <c r="AB4145" i="1"/>
  <c r="Z4134" i="1"/>
  <c r="AB4134" i="1" s="1"/>
  <c r="AB4136" i="1"/>
  <c r="M4137" i="1"/>
  <c r="AB4137" i="1" s="1"/>
  <c r="S4139" i="1"/>
  <c r="P4144" i="1"/>
  <c r="AB4144" i="1" s="1"/>
  <c r="V4146" i="1"/>
  <c r="AB4146" i="1" s="1"/>
  <c r="P4148" i="1"/>
  <c r="V4150" i="1"/>
  <c r="AB4150" i="1" s="1"/>
  <c r="V4179" i="1"/>
  <c r="AB4179" i="1" s="1"/>
  <c r="S4180" i="1"/>
  <c r="AB4180" i="1" s="1"/>
  <c r="P4181" i="1"/>
  <c r="Z4183" i="1"/>
  <c r="AB4183" i="1" s="1"/>
  <c r="AB4185" i="1"/>
  <c r="AB4191" i="1"/>
  <c r="M4194" i="1"/>
  <c r="AB4194" i="1" s="1"/>
  <c r="V4195" i="1"/>
  <c r="AB4195" i="1" s="1"/>
  <c r="AB4202" i="1"/>
  <c r="AB4230" i="1"/>
  <c r="AB4140" i="1"/>
  <c r="AB4152" i="1"/>
  <c r="AB4175" i="1"/>
  <c r="AB4177" i="1"/>
  <c r="AB4218" i="1"/>
  <c r="AB4148" i="1"/>
  <c r="AB4155" i="1"/>
  <c r="AB4156" i="1"/>
  <c r="AB4160" i="1"/>
  <c r="AB4164" i="1"/>
  <c r="AB4168" i="1"/>
  <c r="AB4172" i="1"/>
  <c r="AB4176" i="1"/>
  <c r="AB4181" i="1"/>
  <c r="AB4187" i="1"/>
  <c r="AB4192" i="1"/>
  <c r="AB4210" i="1"/>
  <c r="AB4235" i="1"/>
  <c r="Z4197" i="1"/>
  <c r="AB4201" i="1"/>
  <c r="Z4205" i="1"/>
  <c r="AB4209" i="1"/>
  <c r="Z4213" i="1"/>
  <c r="AB4217" i="1"/>
  <c r="Z4221" i="1"/>
  <c r="Z4225" i="1"/>
  <c r="AB4232" i="1"/>
  <c r="AB4236" i="1"/>
  <c r="AB4239" i="1"/>
  <c r="AB4248" i="1"/>
  <c r="AB4251" i="1"/>
  <c r="AB4260" i="1"/>
  <c r="AB4268" i="1"/>
  <c r="AB4278" i="1"/>
  <c r="AB4284" i="1"/>
  <c r="AB4290" i="1"/>
  <c r="AB4292" i="1"/>
  <c r="AB4302" i="1"/>
  <c r="AB4308" i="1"/>
  <c r="AB4314" i="1"/>
  <c r="AB4324" i="1"/>
  <c r="AB4330" i="1"/>
  <c r="V4197" i="1"/>
  <c r="AB4197" i="1" s="1"/>
  <c r="S4198" i="1"/>
  <c r="AB4198" i="1" s="1"/>
  <c r="AB4199" i="1"/>
  <c r="P4203" i="1"/>
  <c r="M4204" i="1"/>
  <c r="AB4204" i="1" s="1"/>
  <c r="V4205" i="1"/>
  <c r="AB4205" i="1" s="1"/>
  <c r="S4206" i="1"/>
  <c r="AB4206" i="1" s="1"/>
  <c r="AB4207" i="1"/>
  <c r="P4211" i="1"/>
  <c r="M4212" i="1"/>
  <c r="AB4212" i="1" s="1"/>
  <c r="V4213" i="1"/>
  <c r="AB4213" i="1" s="1"/>
  <c r="S4214" i="1"/>
  <c r="AB4214" i="1" s="1"/>
  <c r="AB4215" i="1"/>
  <c r="P4219" i="1"/>
  <c r="AB4219" i="1" s="1"/>
  <c r="M4220" i="1"/>
  <c r="AB4220" i="1" s="1"/>
  <c r="V4221" i="1"/>
  <c r="AB4221" i="1" s="1"/>
  <c r="S4222" i="1"/>
  <c r="AB4222" i="1" s="1"/>
  <c r="AB4223" i="1"/>
  <c r="AB4227" i="1"/>
  <c r="AB4240" i="1"/>
  <c r="AB4244" i="1"/>
  <c r="AB4252" i="1"/>
  <c r="AB4203" i="1"/>
  <c r="AB4211" i="1"/>
  <c r="AB4228" i="1"/>
  <c r="AB4231" i="1"/>
  <c r="AB4243" i="1"/>
  <c r="AB4256" i="1"/>
  <c r="AB4259" i="1"/>
  <c r="AB4286" i="1"/>
  <c r="AB4310" i="1"/>
  <c r="AB4326" i="1"/>
  <c r="AB4275" i="1"/>
  <c r="AB4283" i="1"/>
  <c r="AB4291" i="1"/>
  <c r="AB4299" i="1"/>
  <c r="AB4307" i="1"/>
  <c r="AB4315" i="1"/>
  <c r="AB4323" i="1"/>
  <c r="AB4331" i="1"/>
  <c r="AB4225" i="1"/>
  <c r="Z4229" i="1"/>
  <c r="Z4237" i="1"/>
  <c r="Z4245" i="1"/>
  <c r="Z4253" i="1"/>
  <c r="Z4261" i="1"/>
  <c r="Z4269" i="1"/>
  <c r="Z4277" i="1"/>
  <c r="Z4285" i="1"/>
  <c r="Z4293" i="1"/>
  <c r="Z4301" i="1"/>
  <c r="Z4309" i="1"/>
  <c r="Z4317" i="1"/>
  <c r="Z4325" i="1"/>
  <c r="Z4333" i="1"/>
  <c r="AB4461" i="1"/>
  <c r="AB4463" i="1"/>
  <c r="AB4470" i="1"/>
  <c r="AB4472" i="1"/>
  <c r="AB4477" i="1"/>
  <c r="AB4588" i="1"/>
  <c r="AB4247" i="1"/>
  <c r="AB4255" i="1"/>
  <c r="AB4263" i="1"/>
  <c r="AB4271" i="1"/>
  <c r="AB4279" i="1"/>
  <c r="AB4287" i="1"/>
  <c r="AB4295" i="1"/>
  <c r="AB4303" i="1"/>
  <c r="AB4311" i="1"/>
  <c r="AB4319" i="1"/>
  <c r="AB4327" i="1"/>
  <c r="AB4335" i="1"/>
  <c r="AB4459" i="1"/>
  <c r="AB4466" i="1"/>
  <c r="AB4468" i="1"/>
  <c r="AB4473" i="1"/>
  <c r="AB4475" i="1"/>
  <c r="AB4229" i="1"/>
  <c r="Z4233" i="1"/>
  <c r="AB4233" i="1" s="1"/>
  <c r="AB4237" i="1"/>
  <c r="Z4241" i="1"/>
  <c r="AB4241" i="1" s="1"/>
  <c r="AB4245" i="1"/>
  <c r="Z4249" i="1"/>
  <c r="AB4249" i="1" s="1"/>
  <c r="AB4253" i="1"/>
  <c r="Z4257" i="1"/>
  <c r="AB4257" i="1" s="1"/>
  <c r="AB4261" i="1"/>
  <c r="Z4265" i="1"/>
  <c r="AB4265" i="1" s="1"/>
  <c r="AB4269" i="1"/>
  <c r="Z4273" i="1"/>
  <c r="AB4273" i="1" s="1"/>
  <c r="AB4277" i="1"/>
  <c r="Z4281" i="1"/>
  <c r="AB4281" i="1" s="1"/>
  <c r="AB4285" i="1"/>
  <c r="Z4289" i="1"/>
  <c r="AB4289" i="1" s="1"/>
  <c r="AB4293" i="1"/>
  <c r="Z4297" i="1"/>
  <c r="AB4297" i="1" s="1"/>
  <c r="AB4301" i="1"/>
  <c r="Z4305" i="1"/>
  <c r="AB4305" i="1" s="1"/>
  <c r="AB4309" i="1"/>
  <c r="Z4313" i="1"/>
  <c r="AB4313" i="1" s="1"/>
  <c r="AB4317" i="1"/>
  <c r="Z4321" i="1"/>
  <c r="AB4321" i="1" s="1"/>
  <c r="AB4325" i="1"/>
  <c r="Z4329" i="1"/>
  <c r="AB4329" i="1" s="1"/>
  <c r="AB4333" i="1"/>
  <c r="Z4337" i="1"/>
  <c r="AB4337" i="1" s="1"/>
  <c r="S4338" i="1"/>
  <c r="AB4338" i="1" s="1"/>
  <c r="P4339" i="1"/>
  <c r="AB4339" i="1" s="1"/>
  <c r="M4340" i="1"/>
  <c r="AB4340" i="1" s="1"/>
  <c r="Z4341" i="1"/>
  <c r="AB4341" i="1" s="1"/>
  <c r="S4342" i="1"/>
  <c r="AB4342" i="1" s="1"/>
  <c r="P4343" i="1"/>
  <c r="AB4343" i="1" s="1"/>
  <c r="M4344" i="1"/>
  <c r="AB4344" i="1" s="1"/>
  <c r="Z4345" i="1"/>
  <c r="AB4345" i="1" s="1"/>
  <c r="S4346" i="1"/>
  <c r="AB4346" i="1" s="1"/>
  <c r="P4347" i="1"/>
  <c r="AB4347" i="1" s="1"/>
  <c r="M4348" i="1"/>
  <c r="AB4348" i="1" s="1"/>
  <c r="Z4349" i="1"/>
  <c r="AB4349" i="1" s="1"/>
  <c r="S4350" i="1"/>
  <c r="AB4350" i="1" s="1"/>
  <c r="P4351" i="1"/>
  <c r="AB4351" i="1" s="1"/>
  <c r="M4352" i="1"/>
  <c r="AB4352" i="1" s="1"/>
  <c r="Z4353" i="1"/>
  <c r="AB4353" i="1" s="1"/>
  <c r="S4354" i="1"/>
  <c r="AB4354" i="1" s="1"/>
  <c r="P4355" i="1"/>
  <c r="AB4355" i="1" s="1"/>
  <c r="M4356" i="1"/>
  <c r="AB4356" i="1" s="1"/>
  <c r="Z4357" i="1"/>
  <c r="AB4357" i="1" s="1"/>
  <c r="S4358" i="1"/>
  <c r="AB4358" i="1" s="1"/>
  <c r="P4359" i="1"/>
  <c r="AB4359" i="1" s="1"/>
  <c r="M4360" i="1"/>
  <c r="AB4360" i="1" s="1"/>
  <c r="Z4361" i="1"/>
  <c r="AB4361" i="1" s="1"/>
  <c r="S4362" i="1"/>
  <c r="AB4362" i="1" s="1"/>
  <c r="P4363" i="1"/>
  <c r="AB4363" i="1" s="1"/>
  <c r="M4364" i="1"/>
  <c r="AB4364" i="1" s="1"/>
  <c r="Z4365" i="1"/>
  <c r="AB4365" i="1" s="1"/>
  <c r="S4366" i="1"/>
  <c r="AB4366" i="1" s="1"/>
  <c r="P4367" i="1"/>
  <c r="AB4367" i="1" s="1"/>
  <c r="M4368" i="1"/>
  <c r="AB4368" i="1" s="1"/>
  <c r="Z4369" i="1"/>
  <c r="AB4369" i="1" s="1"/>
  <c r="S4370" i="1"/>
  <c r="AB4370" i="1" s="1"/>
  <c r="P4371" i="1"/>
  <c r="AB4371" i="1" s="1"/>
  <c r="M4372" i="1"/>
  <c r="AB4372" i="1" s="1"/>
  <c r="Z4373" i="1"/>
  <c r="AB4373" i="1" s="1"/>
  <c r="S4374" i="1"/>
  <c r="AB4374" i="1" s="1"/>
  <c r="P4375" i="1"/>
  <c r="AB4375" i="1" s="1"/>
  <c r="M4376" i="1"/>
  <c r="AB4376" i="1" s="1"/>
  <c r="Z4377" i="1"/>
  <c r="AB4377" i="1" s="1"/>
  <c r="S4378" i="1"/>
  <c r="AB4378" i="1" s="1"/>
  <c r="P4379" i="1"/>
  <c r="AB4379" i="1" s="1"/>
  <c r="M4380" i="1"/>
  <c r="AB4380" i="1" s="1"/>
  <c r="Z4381" i="1"/>
  <c r="AB4381" i="1" s="1"/>
  <c r="S4382" i="1"/>
  <c r="AB4382" i="1" s="1"/>
  <c r="P4383" i="1"/>
  <c r="AB4383" i="1" s="1"/>
  <c r="M4384" i="1"/>
  <c r="AB4384" i="1" s="1"/>
  <c r="Z4385" i="1"/>
  <c r="AB4385" i="1" s="1"/>
  <c r="S4386" i="1"/>
  <c r="AB4386" i="1" s="1"/>
  <c r="P4387" i="1"/>
  <c r="AB4387" i="1" s="1"/>
  <c r="M4388" i="1"/>
  <c r="AB4388" i="1" s="1"/>
  <c r="Z4389" i="1"/>
  <c r="AB4389" i="1" s="1"/>
  <c r="S4390" i="1"/>
  <c r="AB4390" i="1" s="1"/>
  <c r="P4391" i="1"/>
  <c r="AB4391" i="1" s="1"/>
  <c r="M4392" i="1"/>
  <c r="AB4392" i="1" s="1"/>
  <c r="Z4393" i="1"/>
  <c r="AB4393" i="1" s="1"/>
  <c r="S4394" i="1"/>
  <c r="AB4394" i="1" s="1"/>
  <c r="P4395" i="1"/>
  <c r="AB4395" i="1" s="1"/>
  <c r="M4396" i="1"/>
  <c r="AB4396" i="1" s="1"/>
  <c r="Z4397" i="1"/>
  <c r="AB4397" i="1" s="1"/>
  <c r="S4398" i="1"/>
  <c r="AB4398" i="1" s="1"/>
  <c r="P4399" i="1"/>
  <c r="AB4399" i="1" s="1"/>
  <c r="M4400" i="1"/>
  <c r="AB4400" i="1" s="1"/>
  <c r="Z4401" i="1"/>
  <c r="AB4401" i="1" s="1"/>
  <c r="S4402" i="1"/>
  <c r="AB4402" i="1" s="1"/>
  <c r="P4403" i="1"/>
  <c r="AB4403" i="1" s="1"/>
  <c r="M4404" i="1"/>
  <c r="AB4404" i="1" s="1"/>
  <c r="Z4405" i="1"/>
  <c r="AB4405" i="1" s="1"/>
  <c r="S4406" i="1"/>
  <c r="AB4406" i="1" s="1"/>
  <c r="P4407" i="1"/>
  <c r="AB4407" i="1" s="1"/>
  <c r="M4408" i="1"/>
  <c r="AB4408" i="1" s="1"/>
  <c r="Z4409" i="1"/>
  <c r="AB4409" i="1" s="1"/>
  <c r="S4410" i="1"/>
  <c r="AB4410" i="1" s="1"/>
  <c r="P4411" i="1"/>
  <c r="AB4411" i="1" s="1"/>
  <c r="M4412" i="1"/>
  <c r="AB4412" i="1" s="1"/>
  <c r="Z4413" i="1"/>
  <c r="AB4413" i="1" s="1"/>
  <c r="S4414" i="1"/>
  <c r="AB4414" i="1" s="1"/>
  <c r="P4415" i="1"/>
  <c r="AB4415" i="1" s="1"/>
  <c r="M4416" i="1"/>
  <c r="AB4416" i="1" s="1"/>
  <c r="Z4417" i="1"/>
  <c r="AB4417" i="1" s="1"/>
  <c r="S4418" i="1"/>
  <c r="AB4418" i="1" s="1"/>
  <c r="P4419" i="1"/>
  <c r="AB4419" i="1" s="1"/>
  <c r="M4420" i="1"/>
  <c r="AB4420" i="1" s="1"/>
  <c r="Z4421" i="1"/>
  <c r="AB4421" i="1" s="1"/>
  <c r="S4422" i="1"/>
  <c r="AB4422" i="1" s="1"/>
  <c r="P4423" i="1"/>
  <c r="AB4423" i="1" s="1"/>
  <c r="M4424" i="1"/>
  <c r="AB4424" i="1" s="1"/>
  <c r="Z4425" i="1"/>
  <c r="AB4425" i="1" s="1"/>
  <c r="S4426" i="1"/>
  <c r="AB4426" i="1" s="1"/>
  <c r="P4427" i="1"/>
  <c r="AB4427" i="1" s="1"/>
  <c r="M4428" i="1"/>
  <c r="AB4428" i="1" s="1"/>
  <c r="Z4429" i="1"/>
  <c r="AB4429" i="1" s="1"/>
  <c r="S4430" i="1"/>
  <c r="AB4430" i="1" s="1"/>
  <c r="P4431" i="1"/>
  <c r="AB4431" i="1" s="1"/>
  <c r="M4432" i="1"/>
  <c r="AB4432" i="1" s="1"/>
  <c r="Z4433" i="1"/>
  <c r="AB4433" i="1" s="1"/>
  <c r="S4434" i="1"/>
  <c r="AB4434" i="1" s="1"/>
  <c r="P4435" i="1"/>
  <c r="AB4435" i="1" s="1"/>
  <c r="M4436" i="1"/>
  <c r="AB4436" i="1" s="1"/>
  <c r="Z4437" i="1"/>
  <c r="AB4437" i="1" s="1"/>
  <c r="S4438" i="1"/>
  <c r="AB4438" i="1" s="1"/>
  <c r="P4439" i="1"/>
  <c r="AB4439" i="1" s="1"/>
  <c r="M4440" i="1"/>
  <c r="AB4440" i="1" s="1"/>
  <c r="Z4441" i="1"/>
  <c r="AB4441" i="1" s="1"/>
  <c r="S4442" i="1"/>
  <c r="AB4442" i="1" s="1"/>
  <c r="P4443" i="1"/>
  <c r="AB4443" i="1" s="1"/>
  <c r="M4444" i="1"/>
  <c r="AB4444" i="1" s="1"/>
  <c r="Z4445" i="1"/>
  <c r="AB4445" i="1" s="1"/>
  <c r="S4446" i="1"/>
  <c r="AB4446" i="1" s="1"/>
  <c r="P4447" i="1"/>
  <c r="AB4447" i="1" s="1"/>
  <c r="M4448" i="1"/>
  <c r="AB4448" i="1" s="1"/>
  <c r="Z4449" i="1"/>
  <c r="AB4449" i="1" s="1"/>
  <c r="S4450" i="1"/>
  <c r="AB4450" i="1" s="1"/>
  <c r="P4451" i="1"/>
  <c r="AB4451" i="1" s="1"/>
  <c r="M4452" i="1"/>
  <c r="AB4452" i="1" s="1"/>
  <c r="Z4453" i="1"/>
  <c r="AB4453" i="1" s="1"/>
  <c r="S4454" i="1"/>
  <c r="AB4454" i="1" s="1"/>
  <c r="P4455" i="1"/>
  <c r="AB4455" i="1" s="1"/>
  <c r="M4456" i="1"/>
  <c r="AB4456" i="1" s="1"/>
  <c r="Z4457" i="1"/>
  <c r="AB4457" i="1" s="1"/>
  <c r="AB4462" i="1"/>
  <c r="AB4464" i="1"/>
  <c r="AB4469" i="1"/>
  <c r="AB4471" i="1"/>
  <c r="AB4478" i="1"/>
  <c r="AB4481" i="1"/>
  <c r="AB4587" i="1"/>
  <c r="V4479" i="1"/>
  <c r="AB4479" i="1" s="1"/>
  <c r="Z4483" i="1"/>
  <c r="AB4483" i="1" s="1"/>
  <c r="P4489" i="1"/>
  <c r="M4490" i="1"/>
  <c r="AB4490" i="1" s="1"/>
  <c r="V4491" i="1"/>
  <c r="S4492" i="1"/>
  <c r="AB4492" i="1" s="1"/>
  <c r="P4497" i="1"/>
  <c r="M4498" i="1"/>
  <c r="AB4498" i="1" s="1"/>
  <c r="V4499" i="1"/>
  <c r="S4500" i="1"/>
  <c r="AB4500" i="1" s="1"/>
  <c r="P4505" i="1"/>
  <c r="M4506" i="1"/>
  <c r="AB4506" i="1" s="1"/>
  <c r="V4507" i="1"/>
  <c r="S4508" i="1"/>
  <c r="AB4508" i="1" s="1"/>
  <c r="P4513" i="1"/>
  <c r="M4514" i="1"/>
  <c r="AB4514" i="1" s="1"/>
  <c r="V4515" i="1"/>
  <c r="S4516" i="1"/>
  <c r="AB4516" i="1" s="1"/>
  <c r="P4521" i="1"/>
  <c r="M4522" i="1"/>
  <c r="AB4522" i="1" s="1"/>
  <c r="V4523" i="1"/>
  <c r="S4524" i="1"/>
  <c r="AB4524" i="1" s="1"/>
  <c r="P4529" i="1"/>
  <c r="M4530" i="1"/>
  <c r="AB4530" i="1" s="1"/>
  <c r="V4531" i="1"/>
  <c r="S4532" i="1"/>
  <c r="AB4532" i="1" s="1"/>
  <c r="P4537" i="1"/>
  <c r="M4538" i="1"/>
  <c r="AB4538" i="1" s="1"/>
  <c r="V4539" i="1"/>
  <c r="S4540" i="1"/>
  <c r="AB4540" i="1" s="1"/>
  <c r="P4545" i="1"/>
  <c r="M4546" i="1"/>
  <c r="AB4546" i="1" s="1"/>
  <c r="V4547" i="1"/>
  <c r="S4548" i="1"/>
  <c r="AB4548" i="1" s="1"/>
  <c r="P4553" i="1"/>
  <c r="M4554" i="1"/>
  <c r="AB4554" i="1" s="1"/>
  <c r="V4555" i="1"/>
  <c r="S4556" i="1"/>
  <c r="AB4556" i="1" s="1"/>
  <c r="P4561" i="1"/>
  <c r="M4562" i="1"/>
  <c r="AB4562" i="1" s="1"/>
  <c r="V4563" i="1"/>
  <c r="S4564" i="1"/>
  <c r="AB4564" i="1" s="1"/>
  <c r="P4569" i="1"/>
  <c r="M4570" i="1"/>
  <c r="AB4570" i="1" s="1"/>
  <c r="V4571" i="1"/>
  <c r="S4572" i="1"/>
  <c r="AB4572" i="1" s="1"/>
  <c r="P4577" i="1"/>
  <c r="M4578" i="1"/>
  <c r="AB4578" i="1" s="1"/>
  <c r="V4579" i="1"/>
  <c r="S4580" i="1"/>
  <c r="AB4580" i="1" s="1"/>
  <c r="P4585" i="1"/>
  <c r="AB4585" i="1" s="1"/>
  <c r="V4594" i="1"/>
  <c r="AB4595" i="1"/>
  <c r="AB4603" i="1"/>
  <c r="AB4607" i="1"/>
  <c r="AB4714" i="1"/>
  <c r="AB4491" i="1"/>
  <c r="AB4499" i="1"/>
  <c r="AB4507" i="1"/>
  <c r="AB4515" i="1"/>
  <c r="AB4523" i="1"/>
  <c r="AB4531" i="1"/>
  <c r="AB4539" i="1"/>
  <c r="AB4547" i="1"/>
  <c r="AB4555" i="1"/>
  <c r="Z4559" i="1"/>
  <c r="AB4563" i="1"/>
  <c r="Z4567" i="1"/>
  <c r="AB4571" i="1"/>
  <c r="Z4575" i="1"/>
  <c r="AB4579" i="1"/>
  <c r="Z4583" i="1"/>
  <c r="P4592" i="1"/>
  <c r="M4597" i="1"/>
  <c r="S4480" i="1"/>
  <c r="AB4480" i="1" s="1"/>
  <c r="P4485" i="1"/>
  <c r="AB4485" i="1" s="1"/>
  <c r="M4486" i="1"/>
  <c r="AB4486" i="1" s="1"/>
  <c r="V4487" i="1"/>
  <c r="AB4487" i="1" s="1"/>
  <c r="S4488" i="1"/>
  <c r="AB4488" i="1" s="1"/>
  <c r="AB4489" i="1"/>
  <c r="P4493" i="1"/>
  <c r="AB4493" i="1" s="1"/>
  <c r="M4494" i="1"/>
  <c r="AB4494" i="1" s="1"/>
  <c r="V4495" i="1"/>
  <c r="AB4495" i="1" s="1"/>
  <c r="S4496" i="1"/>
  <c r="AB4496" i="1" s="1"/>
  <c r="AB4497" i="1"/>
  <c r="P4501" i="1"/>
  <c r="AB4501" i="1" s="1"/>
  <c r="M4502" i="1"/>
  <c r="AB4502" i="1" s="1"/>
  <c r="V4503" i="1"/>
  <c r="AB4503" i="1" s="1"/>
  <c r="S4504" i="1"/>
  <c r="AB4504" i="1" s="1"/>
  <c r="AB4505" i="1"/>
  <c r="P4509" i="1"/>
  <c r="AB4509" i="1" s="1"/>
  <c r="M4510" i="1"/>
  <c r="AB4510" i="1" s="1"/>
  <c r="V4511" i="1"/>
  <c r="AB4511" i="1" s="1"/>
  <c r="S4512" i="1"/>
  <c r="AB4512" i="1" s="1"/>
  <c r="AB4513" i="1"/>
  <c r="P4517" i="1"/>
  <c r="AB4517" i="1" s="1"/>
  <c r="M4518" i="1"/>
  <c r="AB4518" i="1" s="1"/>
  <c r="V4519" i="1"/>
  <c r="AB4519" i="1" s="1"/>
  <c r="S4520" i="1"/>
  <c r="AB4520" i="1" s="1"/>
  <c r="AB4521" i="1"/>
  <c r="P4525" i="1"/>
  <c r="AB4525" i="1" s="1"/>
  <c r="M4526" i="1"/>
  <c r="AB4526" i="1" s="1"/>
  <c r="V4527" i="1"/>
  <c r="AB4527" i="1" s="1"/>
  <c r="S4528" i="1"/>
  <c r="AB4528" i="1" s="1"/>
  <c r="AB4529" i="1"/>
  <c r="P4533" i="1"/>
  <c r="AB4533" i="1" s="1"/>
  <c r="M4534" i="1"/>
  <c r="AB4534" i="1" s="1"/>
  <c r="V4535" i="1"/>
  <c r="AB4535" i="1" s="1"/>
  <c r="S4536" i="1"/>
  <c r="AB4536" i="1" s="1"/>
  <c r="AB4537" i="1"/>
  <c r="P4541" i="1"/>
  <c r="AB4541" i="1" s="1"/>
  <c r="M4542" i="1"/>
  <c r="AB4542" i="1" s="1"/>
  <c r="V4543" i="1"/>
  <c r="AB4543" i="1" s="1"/>
  <c r="S4544" i="1"/>
  <c r="AB4544" i="1" s="1"/>
  <c r="AB4545" i="1"/>
  <c r="P4549" i="1"/>
  <c r="AB4549" i="1" s="1"/>
  <c r="M4550" i="1"/>
  <c r="AB4550" i="1" s="1"/>
  <c r="V4551" i="1"/>
  <c r="AB4551" i="1" s="1"/>
  <c r="S4552" i="1"/>
  <c r="AB4552" i="1" s="1"/>
  <c r="AB4553" i="1"/>
  <c r="P4557" i="1"/>
  <c r="AB4557" i="1" s="1"/>
  <c r="M4558" i="1"/>
  <c r="AB4558" i="1" s="1"/>
  <c r="V4559" i="1"/>
  <c r="AB4559" i="1" s="1"/>
  <c r="S4560" i="1"/>
  <c r="AB4560" i="1" s="1"/>
  <c r="AB4561" i="1"/>
  <c r="P4565" i="1"/>
  <c r="AB4565" i="1" s="1"/>
  <c r="M4566" i="1"/>
  <c r="AB4566" i="1" s="1"/>
  <c r="V4567" i="1"/>
  <c r="AB4567" i="1" s="1"/>
  <c r="S4568" i="1"/>
  <c r="AB4568" i="1" s="1"/>
  <c r="AB4569" i="1"/>
  <c r="P4573" i="1"/>
  <c r="AB4573" i="1" s="1"/>
  <c r="M4574" i="1"/>
  <c r="AB4574" i="1" s="1"/>
  <c r="V4575" i="1"/>
  <c r="AB4575" i="1" s="1"/>
  <c r="S4576" i="1"/>
  <c r="AB4576" i="1" s="1"/>
  <c r="AB4577" i="1"/>
  <c r="P4581" i="1"/>
  <c r="AB4581" i="1" s="1"/>
  <c r="M4582" i="1"/>
  <c r="AB4582" i="1" s="1"/>
  <c r="V4583" i="1"/>
  <c r="AB4583" i="1" s="1"/>
  <c r="S4584" i="1"/>
  <c r="AB4584" i="1" s="1"/>
  <c r="S4599" i="1"/>
  <c r="AB4706" i="1"/>
  <c r="V4585" i="1"/>
  <c r="Z4589" i="1"/>
  <c r="AB4589" i="1" s="1"/>
  <c r="M4592" i="1"/>
  <c r="AB4592" i="1" s="1"/>
  <c r="S4594" i="1"/>
  <c r="AB4594" i="1" s="1"/>
  <c r="P4599" i="1"/>
  <c r="V4601" i="1"/>
  <c r="AB4601" i="1" s="1"/>
  <c r="AB4604" i="1"/>
  <c r="P4608" i="1"/>
  <c r="AB4608" i="1" s="1"/>
  <c r="Z4610" i="1"/>
  <c r="AB4610" i="1" s="1"/>
  <c r="M4613" i="1"/>
  <c r="AB4613" i="1" s="1"/>
  <c r="V4614" i="1"/>
  <c r="AB4614" i="1" s="1"/>
  <c r="S4619" i="1"/>
  <c r="AB4619" i="1" s="1"/>
  <c r="AB4620" i="1"/>
  <c r="P4624" i="1"/>
  <c r="AB4624" i="1" s="1"/>
  <c r="Z4626" i="1"/>
  <c r="AB4626" i="1" s="1"/>
  <c r="M4629" i="1"/>
  <c r="AB4629" i="1" s="1"/>
  <c r="V4630" i="1"/>
  <c r="AB4630" i="1" s="1"/>
  <c r="AB4635" i="1"/>
  <c r="S4635" i="1"/>
  <c r="AB4636" i="1"/>
  <c r="P4640" i="1"/>
  <c r="AB4640" i="1" s="1"/>
  <c r="Z4642" i="1"/>
  <c r="AB4642" i="1" s="1"/>
  <c r="M4645" i="1"/>
  <c r="AB4645" i="1" s="1"/>
  <c r="V4646" i="1"/>
  <c r="AB4646" i="1" s="1"/>
  <c r="S4651" i="1"/>
  <c r="AB4651" i="1" s="1"/>
  <c r="AB4652" i="1"/>
  <c r="P4656" i="1"/>
  <c r="AB4656" i="1" s="1"/>
  <c r="Z4658" i="1"/>
  <c r="AB4658" i="1" s="1"/>
  <c r="M4661" i="1"/>
  <c r="AB4661" i="1" s="1"/>
  <c r="V4662" i="1"/>
  <c r="AB4662" i="1" s="1"/>
  <c r="AB4667" i="1"/>
  <c r="S4667" i="1"/>
  <c r="AB4668" i="1"/>
  <c r="P4672" i="1"/>
  <c r="AB4672" i="1" s="1"/>
  <c r="Z4674" i="1"/>
  <c r="AB4674" i="1" s="1"/>
  <c r="M4677" i="1"/>
  <c r="AB4677" i="1" s="1"/>
  <c r="AB4679" i="1"/>
  <c r="S4679" i="1"/>
  <c r="AB4680" i="1"/>
  <c r="Z4682" i="1"/>
  <c r="AB4682" i="1" s="1"/>
  <c r="M4685" i="1"/>
  <c r="AB4685" i="1" s="1"/>
  <c r="S4687" i="1"/>
  <c r="AB4687" i="1" s="1"/>
  <c r="AB4688" i="1"/>
  <c r="Z4690" i="1"/>
  <c r="AB4690" i="1" s="1"/>
  <c r="M4693" i="1"/>
  <c r="AB4693" i="1" s="1"/>
  <c r="AB4695" i="1"/>
  <c r="S4695" i="1"/>
  <c r="Z4698" i="1"/>
  <c r="M4701" i="1"/>
  <c r="AB4701" i="1" s="1"/>
  <c r="S4703" i="1"/>
  <c r="AB4703" i="1" s="1"/>
  <c r="AB4717" i="1"/>
  <c r="AB4724" i="1"/>
  <c r="AB4733" i="1"/>
  <c r="AB4740" i="1"/>
  <c r="AB4772" i="1"/>
  <c r="AB4615" i="1"/>
  <c r="AB4631" i="1"/>
  <c r="AB4647" i="1"/>
  <c r="AB4663" i="1"/>
  <c r="P4696" i="1"/>
  <c r="AB4696" i="1" s="1"/>
  <c r="V4698" i="1"/>
  <c r="AB4698" i="1" s="1"/>
  <c r="P4704" i="1"/>
  <c r="AB4704" i="1" s="1"/>
  <c r="AB4708" i="1"/>
  <c r="AB4712" i="1"/>
  <c r="AB4764" i="1"/>
  <c r="AB4796" i="1"/>
  <c r="S4586" i="1"/>
  <c r="AB4586" i="1" s="1"/>
  <c r="P4591" i="1"/>
  <c r="AB4591" i="1" s="1"/>
  <c r="V4593" i="1"/>
  <c r="AB4593" i="1" s="1"/>
  <c r="Z4597" i="1"/>
  <c r="AB4599" i="1"/>
  <c r="M4600" i="1"/>
  <c r="AB4600" i="1" s="1"/>
  <c r="S4602" i="1"/>
  <c r="AB4602" i="1" s="1"/>
  <c r="M4605" i="1"/>
  <c r="AB4605" i="1" s="1"/>
  <c r="V4606" i="1"/>
  <c r="AB4606" i="1" s="1"/>
  <c r="S4611" i="1"/>
  <c r="AB4611" i="1" s="1"/>
  <c r="AB4612" i="1"/>
  <c r="P4616" i="1"/>
  <c r="AB4616" i="1" s="1"/>
  <c r="Z4618" i="1"/>
  <c r="AB4618" i="1" s="1"/>
  <c r="M4621" i="1"/>
  <c r="AB4621" i="1" s="1"/>
  <c r="V4622" i="1"/>
  <c r="AB4622" i="1" s="1"/>
  <c r="AB4627" i="1"/>
  <c r="S4627" i="1"/>
  <c r="AB4628" i="1"/>
  <c r="P4632" i="1"/>
  <c r="AB4632" i="1" s="1"/>
  <c r="Z4634" i="1"/>
  <c r="AB4634" i="1" s="1"/>
  <c r="M4637" i="1"/>
  <c r="AB4637" i="1" s="1"/>
  <c r="V4638" i="1"/>
  <c r="AB4638" i="1" s="1"/>
  <c r="S4643" i="1"/>
  <c r="AB4643" i="1" s="1"/>
  <c r="AB4644" i="1"/>
  <c r="P4648" i="1"/>
  <c r="AB4648" i="1" s="1"/>
  <c r="Z4650" i="1"/>
  <c r="AB4650" i="1" s="1"/>
  <c r="M4653" i="1"/>
  <c r="AB4653" i="1" s="1"/>
  <c r="V4654" i="1"/>
  <c r="AB4654" i="1" s="1"/>
  <c r="S4659" i="1"/>
  <c r="AB4659" i="1" s="1"/>
  <c r="AB4660" i="1"/>
  <c r="P4664" i="1"/>
  <c r="AB4664" i="1" s="1"/>
  <c r="Z4666" i="1"/>
  <c r="AB4666" i="1" s="1"/>
  <c r="M4669" i="1"/>
  <c r="AB4669" i="1" s="1"/>
  <c r="V4670" i="1"/>
  <c r="AB4670" i="1" s="1"/>
  <c r="AB4675" i="1"/>
  <c r="S4675" i="1"/>
  <c r="AB4676" i="1"/>
  <c r="Z4678" i="1"/>
  <c r="AB4678" i="1" s="1"/>
  <c r="M4681" i="1"/>
  <c r="AB4681" i="1" s="1"/>
  <c r="S4683" i="1"/>
  <c r="AB4683" i="1" s="1"/>
  <c r="AB4684" i="1"/>
  <c r="Z4686" i="1"/>
  <c r="AB4686" i="1" s="1"/>
  <c r="M4689" i="1"/>
  <c r="AB4689" i="1" s="1"/>
  <c r="S4691" i="1"/>
  <c r="AB4691" i="1" s="1"/>
  <c r="AB4692" i="1"/>
  <c r="Z4694" i="1"/>
  <c r="AB4694" i="1" s="1"/>
  <c r="M4697" i="1"/>
  <c r="AB4697" i="1" s="1"/>
  <c r="AB4699" i="1"/>
  <c r="S4699" i="1"/>
  <c r="AB4700" i="1"/>
  <c r="Z4702" i="1"/>
  <c r="AB4702" i="1" s="1"/>
  <c r="AB4722" i="1"/>
  <c r="AB4726" i="1"/>
  <c r="AB4756" i="1"/>
  <c r="AB4788" i="1"/>
  <c r="AB4821" i="1"/>
  <c r="AB4742" i="1"/>
  <c r="AB4750" i="1"/>
  <c r="AB4758" i="1"/>
  <c r="AB4766" i="1"/>
  <c r="AB4774" i="1"/>
  <c r="AB4782" i="1"/>
  <c r="AB4790" i="1"/>
  <c r="AB4899" i="1"/>
  <c r="P4719" i="1"/>
  <c r="AB4719" i="1" s="1"/>
  <c r="V4721" i="1"/>
  <c r="AB4721" i="1" s="1"/>
  <c r="Z4725" i="1"/>
  <c r="AB4727" i="1"/>
  <c r="M4728" i="1"/>
  <c r="AB4728" i="1" s="1"/>
  <c r="S4730" i="1"/>
  <c r="AB4730" i="1" s="1"/>
  <c r="P4735" i="1"/>
  <c r="AB4735" i="1" s="1"/>
  <c r="V4737" i="1"/>
  <c r="AB4737" i="1" s="1"/>
  <c r="P4743" i="1"/>
  <c r="AB4743" i="1" s="1"/>
  <c r="V4745" i="1"/>
  <c r="AB4745" i="1" s="1"/>
  <c r="P4751" i="1"/>
  <c r="AB4751" i="1" s="1"/>
  <c r="V4753" i="1"/>
  <c r="AB4753" i="1" s="1"/>
  <c r="P4759" i="1"/>
  <c r="AB4759" i="1" s="1"/>
  <c r="V4761" i="1"/>
  <c r="AB4761" i="1" s="1"/>
  <c r="P4767" i="1"/>
  <c r="AB4767" i="1" s="1"/>
  <c r="V4769" i="1"/>
  <c r="AB4769" i="1" s="1"/>
  <c r="P4775" i="1"/>
  <c r="AB4775" i="1" s="1"/>
  <c r="V4777" i="1"/>
  <c r="AB4777" i="1" s="1"/>
  <c r="P4783" i="1"/>
  <c r="AB4783" i="1" s="1"/>
  <c r="V4785" i="1"/>
  <c r="AB4785" i="1" s="1"/>
  <c r="P4791" i="1"/>
  <c r="AB4791" i="1" s="1"/>
  <c r="V4793" i="1"/>
  <c r="AB4793" i="1" s="1"/>
  <c r="V4799" i="1"/>
  <c r="S4804" i="1"/>
  <c r="AB4811" i="1"/>
  <c r="Z4815" i="1"/>
  <c r="AB4818" i="1"/>
  <c r="V4830" i="1"/>
  <c r="M4834" i="1"/>
  <c r="V4836" i="1"/>
  <c r="P4850" i="1"/>
  <c r="M4855" i="1"/>
  <c r="P4866" i="1"/>
  <c r="M4871" i="1"/>
  <c r="P4882" i="1"/>
  <c r="AB4715" i="1"/>
  <c r="M4716" i="1"/>
  <c r="AB4716" i="1" s="1"/>
  <c r="S4718" i="1"/>
  <c r="AB4718" i="1" s="1"/>
  <c r="P4723" i="1"/>
  <c r="AB4723" i="1" s="1"/>
  <c r="V4725" i="1"/>
  <c r="AB4725" i="1" s="1"/>
  <c r="Z4729" i="1"/>
  <c r="AB4729" i="1" s="1"/>
  <c r="AB4731" i="1"/>
  <c r="M4732" i="1"/>
  <c r="AB4732" i="1" s="1"/>
  <c r="S4734" i="1"/>
  <c r="AB4734" i="1" s="1"/>
  <c r="AB4738" i="1"/>
  <c r="S4738" i="1"/>
  <c r="AB4739" i="1"/>
  <c r="Z4741" i="1"/>
  <c r="AB4741" i="1" s="1"/>
  <c r="M4744" i="1"/>
  <c r="AB4744" i="1" s="1"/>
  <c r="S4746" i="1"/>
  <c r="AB4746" i="1" s="1"/>
  <c r="AB4747" i="1"/>
  <c r="Z4749" i="1"/>
  <c r="AB4749" i="1" s="1"/>
  <c r="M4752" i="1"/>
  <c r="AB4752" i="1" s="1"/>
  <c r="AB4754" i="1"/>
  <c r="S4754" i="1"/>
  <c r="AB4755" i="1"/>
  <c r="Z4757" i="1"/>
  <c r="AB4757" i="1" s="1"/>
  <c r="M4760" i="1"/>
  <c r="AB4760" i="1" s="1"/>
  <c r="S4762" i="1"/>
  <c r="AB4762" i="1" s="1"/>
  <c r="AB4763" i="1"/>
  <c r="Z4765" i="1"/>
  <c r="AB4765" i="1" s="1"/>
  <c r="M4768" i="1"/>
  <c r="AB4768" i="1" s="1"/>
  <c r="AB4770" i="1"/>
  <c r="S4770" i="1"/>
  <c r="AB4771" i="1"/>
  <c r="Z4773" i="1"/>
  <c r="AB4773" i="1" s="1"/>
  <c r="M4776" i="1"/>
  <c r="AB4776" i="1" s="1"/>
  <c r="S4778" i="1"/>
  <c r="AB4778" i="1" s="1"/>
  <c r="AB4779" i="1"/>
  <c r="Z4781" i="1"/>
  <c r="AB4781" i="1" s="1"/>
  <c r="M4784" i="1"/>
  <c r="AB4784" i="1" s="1"/>
  <c r="AB4786" i="1"/>
  <c r="S4786" i="1"/>
  <c r="AB4787" i="1"/>
  <c r="Z4789" i="1"/>
  <c r="AB4789" i="1" s="1"/>
  <c r="M4792" i="1"/>
  <c r="AB4792" i="1" s="1"/>
  <c r="S4794" i="1"/>
  <c r="AB4794" i="1" s="1"/>
  <c r="AB4795" i="1"/>
  <c r="Z4797" i="1"/>
  <c r="AB4797" i="1" s="1"/>
  <c r="Z4802" i="1"/>
  <c r="AB4802" i="1" s="1"/>
  <c r="S4807" i="1"/>
  <c r="AB4807" i="1" s="1"/>
  <c r="V4815" i="1"/>
  <c r="S4820" i="1"/>
  <c r="AB4827" i="1"/>
  <c r="Z4831" i="1"/>
  <c r="AB4834" i="1"/>
  <c r="S4841" i="1"/>
  <c r="S4799" i="1"/>
  <c r="AB4799" i="1" s="1"/>
  <c r="P4804" i="1"/>
  <c r="AB4804" i="1" s="1"/>
  <c r="V4806" i="1"/>
  <c r="AB4806" i="1" s="1"/>
  <c r="Z4810" i="1"/>
  <c r="AB4812" i="1"/>
  <c r="M4813" i="1"/>
  <c r="AB4813" i="1" s="1"/>
  <c r="S4815" i="1"/>
  <c r="AB4815" i="1" s="1"/>
  <c r="P4820" i="1"/>
  <c r="AB4820" i="1" s="1"/>
  <c r="V4822" i="1"/>
  <c r="AB4822" i="1" s="1"/>
  <c r="Z4826" i="1"/>
  <c r="AB4828" i="1"/>
  <c r="M4829" i="1"/>
  <c r="AB4829" i="1" s="1"/>
  <c r="S4831" i="1"/>
  <c r="AB4831" i="1" s="1"/>
  <c r="M4839" i="1"/>
  <c r="M4842" i="1"/>
  <c r="AB4842" i="1" s="1"/>
  <c r="Z4852" i="1"/>
  <c r="S4857" i="1"/>
  <c r="Z4868" i="1"/>
  <c r="S4873" i="1"/>
  <c r="AB4889" i="1"/>
  <c r="AB4907" i="1"/>
  <c r="Z4798" i="1"/>
  <c r="AB4798" i="1" s="1"/>
  <c r="AB4800" i="1"/>
  <c r="M4801" i="1"/>
  <c r="AB4801" i="1" s="1"/>
  <c r="S4803" i="1"/>
  <c r="AB4803" i="1" s="1"/>
  <c r="P4808" i="1"/>
  <c r="AB4808" i="1" s="1"/>
  <c r="V4810" i="1"/>
  <c r="AB4810" i="1" s="1"/>
  <c r="Z4814" i="1"/>
  <c r="AB4814" i="1" s="1"/>
  <c r="AB4816" i="1"/>
  <c r="M4817" i="1"/>
  <c r="AB4817" i="1" s="1"/>
  <c r="S4819" i="1"/>
  <c r="AB4819" i="1" s="1"/>
  <c r="P4824" i="1"/>
  <c r="AB4824" i="1" s="1"/>
  <c r="V4826" i="1"/>
  <c r="AB4826" i="1" s="1"/>
  <c r="Z4830" i="1"/>
  <c r="AB4830" i="1" s="1"/>
  <c r="AB4832" i="1"/>
  <c r="M4833" i="1"/>
  <c r="AB4833" i="1" s="1"/>
  <c r="S4835" i="1"/>
  <c r="AB4835" i="1" s="1"/>
  <c r="Z4836" i="1"/>
  <c r="AB4839" i="1"/>
  <c r="AB4848" i="1"/>
  <c r="V4852" i="1"/>
  <c r="AB4864" i="1"/>
  <c r="V4868" i="1"/>
  <c r="AB4880" i="1"/>
  <c r="S4836" i="1"/>
  <c r="AB4836" i="1" s="1"/>
  <c r="P4841" i="1"/>
  <c r="AB4841" i="1" s="1"/>
  <c r="V4843" i="1"/>
  <c r="AB4843" i="1" s="1"/>
  <c r="Z4847" i="1"/>
  <c r="M4850" i="1"/>
  <c r="AB4850" i="1" s="1"/>
  <c r="S4852" i="1"/>
  <c r="AB4852" i="1" s="1"/>
  <c r="P4857" i="1"/>
  <c r="V4859" i="1"/>
  <c r="AB4859" i="1" s="1"/>
  <c r="Z4863" i="1"/>
  <c r="M4866" i="1"/>
  <c r="AB4866" i="1" s="1"/>
  <c r="S4868" i="1"/>
  <c r="AB4868" i="1" s="1"/>
  <c r="P4873" i="1"/>
  <c r="V4875" i="1"/>
  <c r="AB4875" i="1" s="1"/>
  <c r="Z4879" i="1"/>
  <c r="M4882" i="1"/>
  <c r="AB4882" i="1" s="1"/>
  <c r="P4885" i="1"/>
  <c r="M4886" i="1"/>
  <c r="AB4886" i="1" s="1"/>
  <c r="V4887" i="1"/>
  <c r="AB4888" i="1"/>
  <c r="AB4896" i="1"/>
  <c r="Z4903" i="1"/>
  <c r="AB4915" i="1"/>
  <c r="AB4931" i="1"/>
  <c r="AB4837" i="1"/>
  <c r="M4838" i="1"/>
  <c r="AB4838" i="1" s="1"/>
  <c r="S4840" i="1"/>
  <c r="AB4840" i="1" s="1"/>
  <c r="P4845" i="1"/>
  <c r="AB4845" i="1" s="1"/>
  <c r="V4847" i="1"/>
  <c r="AB4847" i="1" s="1"/>
  <c r="Z4851" i="1"/>
  <c r="AB4853" i="1"/>
  <c r="M4854" i="1"/>
  <c r="AB4854" i="1" s="1"/>
  <c r="S4856" i="1"/>
  <c r="AB4856" i="1" s="1"/>
  <c r="P4861" i="1"/>
  <c r="AB4861" i="1" s="1"/>
  <c r="V4863" i="1"/>
  <c r="AB4863" i="1" s="1"/>
  <c r="Z4867" i="1"/>
  <c r="AB4869" i="1"/>
  <c r="M4870" i="1"/>
  <c r="AB4870" i="1" s="1"/>
  <c r="S4872" i="1"/>
  <c r="AB4872" i="1" s="1"/>
  <c r="P4877" i="1"/>
  <c r="AB4877" i="1" s="1"/>
  <c r="V4879" i="1"/>
  <c r="AB4879" i="1" s="1"/>
  <c r="Z4883" i="1"/>
  <c r="AB4887" i="1"/>
  <c r="M4890" i="1"/>
  <c r="V4903" i="1"/>
  <c r="AB4904" i="1"/>
  <c r="AB4927" i="1"/>
  <c r="S4844" i="1"/>
  <c r="AB4844" i="1" s="1"/>
  <c r="P4849" i="1"/>
  <c r="AB4849" i="1" s="1"/>
  <c r="V4851" i="1"/>
  <c r="AB4851" i="1" s="1"/>
  <c r="Z4855" i="1"/>
  <c r="AB4855" i="1" s="1"/>
  <c r="AB4857" i="1"/>
  <c r="M4858" i="1"/>
  <c r="AB4858" i="1" s="1"/>
  <c r="S4860" i="1"/>
  <c r="AB4860" i="1" s="1"/>
  <c r="P4865" i="1"/>
  <c r="AB4865" i="1" s="1"/>
  <c r="V4867" i="1"/>
  <c r="AB4867" i="1" s="1"/>
  <c r="Z4871" i="1"/>
  <c r="AB4871" i="1" s="1"/>
  <c r="AB4873" i="1"/>
  <c r="M4874" i="1"/>
  <c r="AB4874" i="1" s="1"/>
  <c r="S4876" i="1"/>
  <c r="AB4876" i="1" s="1"/>
  <c r="P4881" i="1"/>
  <c r="AB4881" i="1" s="1"/>
  <c r="V4883" i="1"/>
  <c r="AB4883" i="1" s="1"/>
  <c r="S4884" i="1"/>
  <c r="AB4884" i="1" s="1"/>
  <c r="AB4885" i="1"/>
  <c r="S4892" i="1"/>
  <c r="P4901" i="1"/>
  <c r="M4906" i="1"/>
  <c r="AB4906" i="1" s="1"/>
  <c r="Z4890" i="1"/>
  <c r="M4893" i="1"/>
  <c r="AB4893" i="1" s="1"/>
  <c r="S4895" i="1"/>
  <c r="AB4895" i="1" s="1"/>
  <c r="P4900" i="1"/>
  <c r="V4902" i="1"/>
  <c r="AB4902" i="1" s="1"/>
  <c r="Z4906" i="1"/>
  <c r="M4909" i="1"/>
  <c r="AB4909" i="1" s="1"/>
  <c r="S4911" i="1"/>
  <c r="AB4911" i="1" s="1"/>
  <c r="P4916" i="1"/>
  <c r="AB4916" i="1" s="1"/>
  <c r="V4918" i="1"/>
  <c r="AB4918" i="1" s="1"/>
  <c r="P4924" i="1"/>
  <c r="AB4924" i="1" s="1"/>
  <c r="V4926" i="1"/>
  <c r="AB4926" i="1" s="1"/>
  <c r="P4932" i="1"/>
  <c r="AB4932" i="1" s="1"/>
  <c r="V4934" i="1"/>
  <c r="AB4934" i="1" s="1"/>
  <c r="M4941" i="1"/>
  <c r="AB4941" i="1" s="1"/>
  <c r="M4944" i="1"/>
  <c r="AB4944" i="1" s="1"/>
  <c r="P4951" i="1"/>
  <c r="P4952" i="1"/>
  <c r="AB4967" i="1"/>
  <c r="P4892" i="1"/>
  <c r="AB4892" i="1" s="1"/>
  <c r="V4894" i="1"/>
  <c r="AB4894" i="1" s="1"/>
  <c r="Z4898" i="1"/>
  <c r="AB4898" i="1" s="1"/>
  <c r="AB4900" i="1"/>
  <c r="M4901" i="1"/>
  <c r="AB4901" i="1" s="1"/>
  <c r="S4903" i="1"/>
  <c r="AB4903" i="1" s="1"/>
  <c r="P4908" i="1"/>
  <c r="AB4908" i="1" s="1"/>
  <c r="V4910" i="1"/>
  <c r="AB4910" i="1" s="1"/>
  <c r="P4912" i="1"/>
  <c r="AB4912" i="1" s="1"/>
  <c r="V4914" i="1"/>
  <c r="AB4914" i="1" s="1"/>
  <c r="P4920" i="1"/>
  <c r="AB4920" i="1" s="1"/>
  <c r="V4922" i="1"/>
  <c r="AB4922" i="1" s="1"/>
  <c r="P4928" i="1"/>
  <c r="AB4928" i="1" s="1"/>
  <c r="V4930" i="1"/>
  <c r="AB4930" i="1" s="1"/>
  <c r="P4936" i="1"/>
  <c r="AB4936" i="1" s="1"/>
  <c r="V4938" i="1"/>
  <c r="AB4938" i="1" s="1"/>
  <c r="S4943" i="1"/>
  <c r="AB4950" i="1"/>
  <c r="Z4954" i="1"/>
  <c r="M4955" i="1"/>
  <c r="AB4955" i="1" s="1"/>
  <c r="P4960" i="1"/>
  <c r="Z4960" i="1"/>
  <c r="M4961" i="1"/>
  <c r="AB4961" i="1" s="1"/>
  <c r="AB4971" i="1"/>
  <c r="AB4991" i="1"/>
  <c r="P4943" i="1"/>
  <c r="AB4943" i="1" s="1"/>
  <c r="V4945" i="1"/>
  <c r="AB4945" i="1" s="1"/>
  <c r="Z4949" i="1"/>
  <c r="AB4951" i="1"/>
  <c r="M4952" i="1"/>
  <c r="AB4952" i="1" s="1"/>
  <c r="S4954" i="1"/>
  <c r="AB4954" i="1" s="1"/>
  <c r="P4962" i="1"/>
  <c r="AB4962" i="1" s="1"/>
  <c r="Z4962" i="1"/>
  <c r="M4963" i="1"/>
  <c r="P4968" i="1"/>
  <c r="M4969" i="1"/>
  <c r="AB4969" i="1" s="1"/>
  <c r="AB4979" i="1"/>
  <c r="AB4987" i="1"/>
  <c r="AB4939" i="1"/>
  <c r="M4940" i="1"/>
  <c r="AB4940" i="1" s="1"/>
  <c r="S4942" i="1"/>
  <c r="AB4942" i="1" s="1"/>
  <c r="P4947" i="1"/>
  <c r="AB4947" i="1" s="1"/>
  <c r="V4949" i="1"/>
  <c r="AB4949" i="1" s="1"/>
  <c r="Z4953" i="1"/>
  <c r="AB4953" i="1" s="1"/>
  <c r="V4962" i="1"/>
  <c r="AB4963" i="1"/>
  <c r="AB4966" i="1"/>
  <c r="AB4970" i="1"/>
  <c r="P4956" i="1"/>
  <c r="AB4956" i="1" s="1"/>
  <c r="M4957" i="1"/>
  <c r="AB4957" i="1" s="1"/>
  <c r="V4958" i="1"/>
  <c r="AB4958" i="1" s="1"/>
  <c r="AB4960" i="1"/>
  <c r="P4964" i="1"/>
  <c r="AB4964" i="1" s="1"/>
  <c r="M4965" i="1"/>
  <c r="AB4965" i="1" s="1"/>
  <c r="AB4968" i="1"/>
  <c r="P4972" i="1"/>
  <c r="M4973" i="1"/>
  <c r="AB4973" i="1" s="1"/>
  <c r="V4974" i="1"/>
  <c r="AB4974" i="1" s="1"/>
  <c r="S4975" i="1"/>
  <c r="AB4975" i="1" s="1"/>
  <c r="P4980" i="1"/>
  <c r="M4981" i="1"/>
  <c r="AB4981" i="1" s="1"/>
  <c r="P4988" i="1"/>
  <c r="Z4988" i="1"/>
  <c r="M4989" i="1"/>
  <c r="AB4989" i="1" s="1"/>
  <c r="P4996" i="1"/>
  <c r="M4997" i="1"/>
  <c r="AB4997" i="1" s="1"/>
  <c r="Z4998" i="1"/>
  <c r="AB4998" i="1" s="1"/>
  <c r="P5000" i="1"/>
  <c r="AB5000" i="1" s="1"/>
  <c r="M5001" i="1"/>
  <c r="AB5001" i="1" s="1"/>
  <c r="Z5002" i="1"/>
  <c r="AB5002" i="1" s="1"/>
  <c r="AB4982" i="1"/>
  <c r="AB4990" i="1"/>
  <c r="AB4999" i="1"/>
  <c r="AB4972" i="1"/>
  <c r="P4976" i="1"/>
  <c r="AB4976" i="1" s="1"/>
  <c r="M4977" i="1"/>
  <c r="AB4977" i="1" s="1"/>
  <c r="AB4980" i="1"/>
  <c r="P4984" i="1"/>
  <c r="AB4984" i="1" s="1"/>
  <c r="M4985" i="1"/>
  <c r="AB4985" i="1" s="1"/>
  <c r="AB4988" i="1"/>
  <c r="P4992" i="1"/>
  <c r="AB4992" i="1" s="1"/>
  <c r="M4993" i="1"/>
  <c r="AB4993" i="1" s="1"/>
  <c r="AB4996" i="1"/>
  <c r="AB4890" i="1" l="1"/>
  <c r="AB459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<sst xmlns="http://schemas.openxmlformats.org/spreadsheetml/2006/main" count="33" uniqueCount="20">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</sst>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&#199;&#195;O%20DE%20CONTAS-%20UPAE/PC%20-%202022/MAR-22/13.2_MAR&#199;O%20PCF_2022_UPAE_G.R._REV_09_V2_REV_01_Em_09_03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ego.falcao/Downloads/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GRANDE RECIFE</v>
          </cell>
          <cell r="E12" t="str">
            <v>ABIQUELIA MARTINS DE SOUSA</v>
          </cell>
          <cell r="F12" t="str">
            <v>2 - Outros Profissionais da Saúde</v>
          </cell>
          <cell r="G12" t="str">
            <v>2237-10</v>
          </cell>
          <cell r="H12">
            <v>44621</v>
          </cell>
          <cell r="J12">
            <v>318.54000000000002</v>
          </cell>
          <cell r="L12">
            <v>332.58</v>
          </cell>
          <cell r="M12">
            <v>6.6</v>
          </cell>
          <cell r="O12">
            <v>8.2100000000000009</v>
          </cell>
          <cell r="U12">
            <v>51.56</v>
          </cell>
          <cell r="X12" t="str">
            <v>AUXÍLIO CRECHE</v>
          </cell>
        </row>
        <row r="13">
          <cell r="C13" t="str">
            <v>UPAE GRANDE RECIFE</v>
          </cell>
          <cell r="E13" t="str">
            <v>ADRIANO SILVA  FERRER JUNIOR</v>
          </cell>
          <cell r="F13" t="str">
            <v>3 - Administrativo</v>
          </cell>
          <cell r="G13" t="str">
            <v>4221-10</v>
          </cell>
          <cell r="H13">
            <v>44621</v>
          </cell>
          <cell r="J13">
            <v>116.23</v>
          </cell>
          <cell r="L13">
            <v>332.58</v>
          </cell>
          <cell r="M13">
            <v>6.6</v>
          </cell>
          <cell r="O13">
            <v>8.2200000000000006</v>
          </cell>
          <cell r="R13">
            <v>264.32000000000005</v>
          </cell>
          <cell r="S13">
            <v>72.72</v>
          </cell>
        </row>
        <row r="14">
          <cell r="C14" t="str">
            <v>UPAE GRANDE RECIFE</v>
          </cell>
          <cell r="E14" t="str">
            <v>ANA ELIZABETE PEREIRA MARQUES</v>
          </cell>
          <cell r="F14" t="str">
            <v>2 - Outros Profissionais da Saúde</v>
          </cell>
          <cell r="G14" t="str">
            <v>2516-05</v>
          </cell>
          <cell r="H14">
            <v>44621</v>
          </cell>
          <cell r="J14">
            <v>212.01</v>
          </cell>
          <cell r="L14">
            <v>332.58</v>
          </cell>
          <cell r="M14">
            <v>6.6</v>
          </cell>
          <cell r="O14">
            <v>8.2200000000000006</v>
          </cell>
        </row>
        <row r="15">
          <cell r="C15" t="str">
            <v>UPAE GRANDE RECIFE</v>
          </cell>
          <cell r="E15" t="str">
            <v>ANAKETTLEM DE SÁ LEITÃO SANTANA</v>
          </cell>
          <cell r="F15" t="str">
            <v>2 - Outros Profissionais da Saúde</v>
          </cell>
          <cell r="G15" t="str">
            <v>2236-05</v>
          </cell>
          <cell r="H15">
            <v>44621</v>
          </cell>
          <cell r="J15">
            <v>300.69</v>
          </cell>
          <cell r="L15">
            <v>332.58</v>
          </cell>
          <cell r="M15">
            <v>6.6</v>
          </cell>
          <cell r="O15">
            <v>8.2200000000000006</v>
          </cell>
        </row>
        <row r="16">
          <cell r="C16" t="str">
            <v>UPAE GRANDE RECIFE</v>
          </cell>
          <cell r="E16" t="str">
            <v>ANNA CAROLINA CAMPOS DA SILVA</v>
          </cell>
          <cell r="F16" t="str">
            <v>3 - Administrativo</v>
          </cell>
          <cell r="G16" t="str">
            <v>4110-05</v>
          </cell>
          <cell r="H16">
            <v>44621</v>
          </cell>
          <cell r="J16">
            <v>19.55</v>
          </cell>
          <cell r="O16">
            <v>8.2200000000000006</v>
          </cell>
          <cell r="R16">
            <v>171.62</v>
          </cell>
          <cell r="S16">
            <v>36.36</v>
          </cell>
        </row>
        <row r="17">
          <cell r="C17" t="str">
            <v>UPAE GRANDE RECIFE</v>
          </cell>
          <cell r="E17" t="str">
            <v>ARISA DOS SANTOS FERREIRA</v>
          </cell>
          <cell r="F17" t="str">
            <v>2 - Outros Profissionais da Saúde</v>
          </cell>
          <cell r="G17" t="str">
            <v>2234-05</v>
          </cell>
          <cell r="H17">
            <v>44621</v>
          </cell>
          <cell r="O17">
            <v>8.2100000000000009</v>
          </cell>
        </row>
        <row r="18">
          <cell r="C18" t="str">
            <v>UPAE GRANDE RECIFE</v>
          </cell>
          <cell r="E18" t="str">
            <v>AYANNE KALLYNE SILVA DOS SANTOS BACELAR</v>
          </cell>
          <cell r="F18" t="str">
            <v>3 - Administrativo</v>
          </cell>
          <cell r="G18" t="str">
            <v>4141-05</v>
          </cell>
          <cell r="H18">
            <v>44621</v>
          </cell>
          <cell r="J18">
            <v>163.30000000000001</v>
          </cell>
          <cell r="L18">
            <v>332.58</v>
          </cell>
          <cell r="M18">
            <v>6.6</v>
          </cell>
          <cell r="O18">
            <v>8.2100000000000009</v>
          </cell>
        </row>
        <row r="19">
          <cell r="C19" t="str">
            <v>UPAE GRANDE RECIFE</v>
          </cell>
          <cell r="E19" t="str">
            <v>BRUNO ALVES SILVA</v>
          </cell>
          <cell r="F19" t="str">
            <v>3 - Administrativo</v>
          </cell>
          <cell r="G19" t="str">
            <v>5174-10</v>
          </cell>
          <cell r="H19">
            <v>44621</v>
          </cell>
          <cell r="J19">
            <v>142.79</v>
          </cell>
          <cell r="L19">
            <v>433.8</v>
          </cell>
          <cell r="M19">
            <v>6.6</v>
          </cell>
          <cell r="O19">
            <v>8.2100000000000009</v>
          </cell>
          <cell r="U19">
            <v>69.430000000000007</v>
          </cell>
          <cell r="X19" t="str">
            <v>AUXÍLIO CRECHE</v>
          </cell>
        </row>
        <row r="20">
          <cell r="C20" t="str">
            <v>UPAE GRANDE RECIFE</v>
          </cell>
          <cell r="E20" t="str">
            <v>CARLA PATRICIA NUNES DE ARAUJO PEREIRA</v>
          </cell>
          <cell r="F20" t="str">
            <v>2 - Outros Profissionais da Saúde</v>
          </cell>
          <cell r="G20" t="str">
            <v>2237-10</v>
          </cell>
          <cell r="H20">
            <v>44621</v>
          </cell>
          <cell r="J20">
            <v>268.69</v>
          </cell>
          <cell r="O20">
            <v>8.2100000000000009</v>
          </cell>
        </row>
        <row r="21">
          <cell r="C21" t="str">
            <v>UPAE GRANDE RECIFE</v>
          </cell>
          <cell r="E21" t="str">
            <v>CLÁUDIA GUIMARÃES TEIXEIRA</v>
          </cell>
          <cell r="F21" t="str">
            <v>2 - Outros Profissionais da Saúde</v>
          </cell>
          <cell r="G21" t="str">
            <v>2236-05</v>
          </cell>
          <cell r="H21">
            <v>44621</v>
          </cell>
          <cell r="J21">
            <v>386.74</v>
          </cell>
          <cell r="O21">
            <v>8.2100000000000009</v>
          </cell>
        </row>
        <row r="22">
          <cell r="C22" t="str">
            <v>UPAE GRANDE RECIFE</v>
          </cell>
          <cell r="E22" t="str">
            <v>DANIELLA MARIA PEREIRA DE LIMA</v>
          </cell>
          <cell r="F22" t="str">
            <v>2 - Outros Profissionais da Saúde</v>
          </cell>
          <cell r="G22" t="str">
            <v>2515-20</v>
          </cell>
          <cell r="H22">
            <v>44621</v>
          </cell>
          <cell r="J22">
            <v>197.14</v>
          </cell>
          <cell r="L22">
            <v>332.58</v>
          </cell>
          <cell r="M22">
            <v>6.6</v>
          </cell>
          <cell r="O22">
            <v>8.2100000000000009</v>
          </cell>
        </row>
        <row r="23">
          <cell r="C23" t="str">
            <v>UPAE GRANDE RECIFE</v>
          </cell>
          <cell r="E23" t="str">
            <v>DANIELLE MARIA LOPES DE OLIVEIRA</v>
          </cell>
          <cell r="F23" t="str">
            <v>2 - Outros Profissionais da Saúde</v>
          </cell>
          <cell r="G23" t="str">
            <v>3222-05</v>
          </cell>
          <cell r="H23">
            <v>44621</v>
          </cell>
          <cell r="J23">
            <v>130.31</v>
          </cell>
          <cell r="L23">
            <v>332.58</v>
          </cell>
          <cell r="M23">
            <v>6.6</v>
          </cell>
          <cell r="O23">
            <v>8.2200000000000006</v>
          </cell>
          <cell r="R23">
            <v>264.32000000000005</v>
          </cell>
          <cell r="S23">
            <v>83.18</v>
          </cell>
        </row>
        <row r="24">
          <cell r="C24" t="str">
            <v>UPAE GRANDE RECIFE</v>
          </cell>
          <cell r="E24" t="str">
            <v>DANILO BARBOSA DA SILVA</v>
          </cell>
          <cell r="F24" t="str">
            <v>3 - Administrativo</v>
          </cell>
          <cell r="G24" t="str">
            <v>3172-10</v>
          </cell>
          <cell r="H24">
            <v>44621</v>
          </cell>
          <cell r="J24">
            <v>152.01</v>
          </cell>
          <cell r="L24">
            <v>332.58</v>
          </cell>
          <cell r="M24">
            <v>6.6</v>
          </cell>
          <cell r="O24">
            <v>8.2200000000000006</v>
          </cell>
        </row>
        <row r="25">
          <cell r="C25" t="str">
            <v>UPAE GRANDE RECIFE</v>
          </cell>
          <cell r="E25" t="str">
            <v>DAYVID BATISTA DA SILVA</v>
          </cell>
          <cell r="F25" t="str">
            <v>2 - Outros Profissionais da Saúde</v>
          </cell>
          <cell r="G25" t="str">
            <v>2234-05</v>
          </cell>
          <cell r="H25">
            <v>44621</v>
          </cell>
          <cell r="J25">
            <v>273.79000000000002</v>
          </cell>
          <cell r="L25">
            <v>332.58</v>
          </cell>
          <cell r="M25">
            <v>6.6</v>
          </cell>
          <cell r="O25">
            <v>8.2200000000000006</v>
          </cell>
          <cell r="R25">
            <v>452.92</v>
          </cell>
          <cell r="S25">
            <v>171.55</v>
          </cell>
        </row>
        <row r="26">
          <cell r="C26" t="str">
            <v>UPAE GRANDE RECIFE</v>
          </cell>
          <cell r="E26" t="str">
            <v>DÉBORA DA SILVA ARAÚJO</v>
          </cell>
          <cell r="F26" t="str">
            <v>2 - Outros Profissionais da Saúde</v>
          </cell>
          <cell r="G26" t="str">
            <v>3222-05</v>
          </cell>
          <cell r="H26">
            <v>44621</v>
          </cell>
          <cell r="J26">
            <v>129.69</v>
          </cell>
          <cell r="L26">
            <v>332.58</v>
          </cell>
          <cell r="M26">
            <v>6.6</v>
          </cell>
          <cell r="O26">
            <v>8.2200000000000006</v>
          </cell>
          <cell r="R26">
            <v>264.33000000000004</v>
          </cell>
          <cell r="S26">
            <v>83.18</v>
          </cell>
          <cell r="U26">
            <v>69.430000000000007</v>
          </cell>
          <cell r="X26" t="str">
            <v>AUXÍLIO CRECHE</v>
          </cell>
        </row>
        <row r="27">
          <cell r="C27" t="str">
            <v>UPAE GRANDE RECIFE</v>
          </cell>
          <cell r="E27" t="str">
            <v>DERINALDO OLEGÁRIO DA SILVA</v>
          </cell>
          <cell r="F27" t="str">
            <v>3 - Administrativo</v>
          </cell>
          <cell r="G27" t="str">
            <v>5174-10</v>
          </cell>
          <cell r="H27">
            <v>44621</v>
          </cell>
          <cell r="J27">
            <v>175.67</v>
          </cell>
          <cell r="L27">
            <v>86.76</v>
          </cell>
          <cell r="O27">
            <v>8.2200000000000006</v>
          </cell>
          <cell r="R27">
            <v>264.32000000000005</v>
          </cell>
        </row>
        <row r="28">
          <cell r="C28" t="str">
            <v>UPAE GRANDE RECIFE</v>
          </cell>
          <cell r="E28" t="str">
            <v>DOUGLAS AYRAN DE SOUZA SILVA</v>
          </cell>
          <cell r="F28" t="str">
            <v>2 - Outros Profissionais da Saúde</v>
          </cell>
          <cell r="G28" t="str">
            <v>3241-15</v>
          </cell>
          <cell r="H28">
            <v>44621</v>
          </cell>
          <cell r="J28">
            <v>232.49</v>
          </cell>
          <cell r="L28">
            <v>332.58</v>
          </cell>
          <cell r="M28">
            <v>6.6</v>
          </cell>
          <cell r="O28">
            <v>8.2200000000000006</v>
          </cell>
        </row>
        <row r="29">
          <cell r="C29" t="str">
            <v>UPAE GRANDE RECIFE</v>
          </cell>
          <cell r="E29" t="str">
            <v>DRYELLE KAREN DOS SANTOS PEREIRA</v>
          </cell>
          <cell r="F29" t="str">
            <v>3 - Administrativo</v>
          </cell>
          <cell r="G29" t="str">
            <v>5211-30</v>
          </cell>
          <cell r="H29">
            <v>44621</v>
          </cell>
          <cell r="J29">
            <v>117.14</v>
          </cell>
          <cell r="L29">
            <v>332.58</v>
          </cell>
          <cell r="M29">
            <v>6.6</v>
          </cell>
          <cell r="O29">
            <v>8.2200000000000006</v>
          </cell>
        </row>
        <row r="30">
          <cell r="C30" t="str">
            <v>UPAE GRANDE RECIFE</v>
          </cell>
          <cell r="E30" t="str">
            <v>EDRIENE CABRAL DA SILVA</v>
          </cell>
          <cell r="F30" t="str">
            <v>2 - Outros Profissionais da Saúde</v>
          </cell>
          <cell r="G30" t="str">
            <v>2515-20</v>
          </cell>
          <cell r="H30">
            <v>44621</v>
          </cell>
          <cell r="J30">
            <v>197.14</v>
          </cell>
          <cell r="L30">
            <v>216.9</v>
          </cell>
          <cell r="M30">
            <v>6.6</v>
          </cell>
          <cell r="O30">
            <v>8.2100000000000009</v>
          </cell>
        </row>
        <row r="31">
          <cell r="C31" t="str">
            <v>UPAE GRANDE RECIFE</v>
          </cell>
          <cell r="E31" t="str">
            <v>EDSON FRANÇA VASCONCELOS</v>
          </cell>
          <cell r="F31" t="str">
            <v>3 - Administrativo</v>
          </cell>
          <cell r="G31" t="str">
            <v>4110-05</v>
          </cell>
          <cell r="H31">
            <v>44621</v>
          </cell>
          <cell r="J31">
            <v>23.28</v>
          </cell>
          <cell r="O31">
            <v>8.2100000000000009</v>
          </cell>
        </row>
        <row r="32">
          <cell r="C32" t="str">
            <v>UPAE GRANDE RECIFE</v>
          </cell>
          <cell r="E32" t="str">
            <v>EDSON MOTA DE OLIVEIRA</v>
          </cell>
          <cell r="F32" t="str">
            <v>3 - Administrativo</v>
          </cell>
          <cell r="G32" t="str">
            <v>5174-10</v>
          </cell>
          <cell r="H32">
            <v>44621</v>
          </cell>
          <cell r="J32">
            <v>142.80000000000001</v>
          </cell>
          <cell r="L32">
            <v>433.8</v>
          </cell>
          <cell r="M32">
            <v>6.6</v>
          </cell>
          <cell r="O32">
            <v>8.2100000000000009</v>
          </cell>
        </row>
        <row r="33">
          <cell r="C33" t="str">
            <v>UPAE GRANDE RECIFE</v>
          </cell>
          <cell r="E33" t="str">
            <v>ELIELMA MOTA DA SILVA SANTANA</v>
          </cell>
          <cell r="F33" t="str">
            <v>3 - Administrativo</v>
          </cell>
          <cell r="G33" t="str">
            <v>5143-20</v>
          </cell>
          <cell r="H33">
            <v>44621</v>
          </cell>
          <cell r="J33">
            <v>116.35</v>
          </cell>
          <cell r="L33">
            <v>332.58</v>
          </cell>
          <cell r="M33">
            <v>6.6</v>
          </cell>
          <cell r="O33">
            <v>8.2100000000000009</v>
          </cell>
        </row>
        <row r="34">
          <cell r="C34" t="str">
            <v>UPAE GRANDE RECIFE</v>
          </cell>
          <cell r="E34" t="str">
            <v>FREDERICO GUILHERME DE O. T. BORBOREMA HENRIQUES</v>
          </cell>
          <cell r="F34" t="str">
            <v>1 - Médico</v>
          </cell>
          <cell r="G34" t="str">
            <v>2251-25</v>
          </cell>
          <cell r="H34">
            <v>44621</v>
          </cell>
          <cell r="J34">
            <v>939.39</v>
          </cell>
          <cell r="O34">
            <v>8.2200000000000006</v>
          </cell>
        </row>
        <row r="35">
          <cell r="C35" t="str">
            <v>UPAE GRANDE RECIFE</v>
          </cell>
          <cell r="E35" t="str">
            <v xml:space="preserve"> GILVANIA BARBOSA DA SILVA</v>
          </cell>
          <cell r="F35" t="str">
            <v>2 - Outros Profissionais da Saúde</v>
          </cell>
          <cell r="G35" t="str">
            <v>3222-05</v>
          </cell>
          <cell r="H35">
            <v>44621</v>
          </cell>
          <cell r="J35">
            <v>130.30000000000001</v>
          </cell>
          <cell r="L35">
            <v>332.58</v>
          </cell>
          <cell r="M35">
            <v>6.6</v>
          </cell>
          <cell r="O35">
            <v>8.2200000000000006</v>
          </cell>
        </row>
        <row r="36">
          <cell r="C36" t="str">
            <v>UPAE GRANDE RECIFE</v>
          </cell>
          <cell r="E36" t="str">
            <v>JANETE DA CONCEIÇÃO FERREIRA MERGULHÃO</v>
          </cell>
          <cell r="F36" t="str">
            <v>2 - Outros Profissionais da Saúde</v>
          </cell>
          <cell r="G36" t="str">
            <v>2235-05</v>
          </cell>
          <cell r="H36">
            <v>44621</v>
          </cell>
          <cell r="J36">
            <v>232.78</v>
          </cell>
          <cell r="L36">
            <v>115.68</v>
          </cell>
          <cell r="M36">
            <v>6.6</v>
          </cell>
          <cell r="O36">
            <v>8.2200000000000006</v>
          </cell>
          <cell r="S36">
            <v>151.69999999999999</v>
          </cell>
        </row>
        <row r="37">
          <cell r="C37" t="str">
            <v>UPAE GRANDE RECIFE</v>
          </cell>
          <cell r="E37" t="str">
            <v>JOAQUIM JOSÉ SALLES</v>
          </cell>
          <cell r="F37" t="str">
            <v>3 - Administrativo</v>
          </cell>
          <cell r="G37" t="str">
            <v>7823-10</v>
          </cell>
          <cell r="H37">
            <v>44621</v>
          </cell>
          <cell r="J37">
            <v>116.36</v>
          </cell>
          <cell r="L37">
            <v>332.58</v>
          </cell>
          <cell r="M37">
            <v>6.6</v>
          </cell>
          <cell r="O37">
            <v>8.2100000000000009</v>
          </cell>
        </row>
        <row r="38">
          <cell r="C38" t="str">
            <v>UPAE GRANDE RECIFE</v>
          </cell>
          <cell r="E38" t="str">
            <v>JOSÉ ROBERTO DA SILVA</v>
          </cell>
          <cell r="F38" t="str">
            <v>3 - Administrativo</v>
          </cell>
          <cell r="G38" t="str">
            <v>5174-10</v>
          </cell>
          <cell r="H38">
            <v>44621</v>
          </cell>
          <cell r="J38">
            <v>144.56</v>
          </cell>
          <cell r="L38">
            <v>433.8</v>
          </cell>
          <cell r="M38">
            <v>6.6</v>
          </cell>
          <cell r="O38">
            <v>8.2100000000000009</v>
          </cell>
          <cell r="R38">
            <v>317.12</v>
          </cell>
          <cell r="S38">
            <v>72.72</v>
          </cell>
        </row>
        <row r="39">
          <cell r="C39" t="str">
            <v>UPAE GRANDE RECIFE</v>
          </cell>
          <cell r="E39" t="str">
            <v xml:space="preserve">JOSENILDA MARIA ALCÂNTARA DA SILVA </v>
          </cell>
          <cell r="F39" t="str">
            <v>3 - Administrativo</v>
          </cell>
          <cell r="G39" t="str">
            <v>5143-20</v>
          </cell>
          <cell r="H39">
            <v>44621</v>
          </cell>
          <cell r="J39">
            <v>116.35</v>
          </cell>
          <cell r="L39">
            <v>332.58</v>
          </cell>
          <cell r="M39">
            <v>6.6</v>
          </cell>
          <cell r="O39">
            <v>8.2100000000000009</v>
          </cell>
          <cell r="R39">
            <v>264.32000000000005</v>
          </cell>
          <cell r="S39">
            <v>72.72</v>
          </cell>
        </row>
        <row r="40">
          <cell r="C40" t="str">
            <v>UPAE GRANDE RECIFE</v>
          </cell>
          <cell r="E40" t="str">
            <v>JOSIANE JOAQUINA DA SILVA</v>
          </cell>
          <cell r="F40" t="str">
            <v>3 - Administrativo</v>
          </cell>
          <cell r="G40" t="str">
            <v>5134-30</v>
          </cell>
          <cell r="H40">
            <v>44621</v>
          </cell>
          <cell r="J40">
            <v>116.35</v>
          </cell>
          <cell r="L40">
            <v>332.58</v>
          </cell>
          <cell r="M40">
            <v>6.6</v>
          </cell>
          <cell r="O40">
            <v>8.2100000000000009</v>
          </cell>
          <cell r="R40">
            <v>264.32000000000005</v>
          </cell>
          <cell r="S40">
            <v>72.72</v>
          </cell>
        </row>
        <row r="41">
          <cell r="C41" t="str">
            <v>UPAE GRANDE RECIFE</v>
          </cell>
          <cell r="E41" t="str">
            <v>KYLMA KETTLY GOMES DA SILVA</v>
          </cell>
          <cell r="F41" t="str">
            <v>2 - Outros Profissionais da Saúde</v>
          </cell>
          <cell r="G41" t="str">
            <v>3222-05</v>
          </cell>
          <cell r="H41">
            <v>44621</v>
          </cell>
          <cell r="J41">
            <v>133.19</v>
          </cell>
          <cell r="L41">
            <v>115.68</v>
          </cell>
          <cell r="M41">
            <v>6.6</v>
          </cell>
          <cell r="O41">
            <v>8.2100000000000009</v>
          </cell>
          <cell r="R41">
            <v>241.92999999999998</v>
          </cell>
          <cell r="S41">
            <v>83.18</v>
          </cell>
          <cell r="U41">
            <v>69.430000000000007</v>
          </cell>
          <cell r="X41" t="str">
            <v>AUXÍLIO CRECHE</v>
          </cell>
        </row>
        <row r="42">
          <cell r="C42" t="str">
            <v>UPAE GRANDE RECIFE</v>
          </cell>
          <cell r="E42" t="str">
            <v>LUCICLEIDE LOPES QUARESMA</v>
          </cell>
          <cell r="F42" t="str">
            <v>3 - Administrativo</v>
          </cell>
          <cell r="G42" t="str">
            <v>5151-10</v>
          </cell>
          <cell r="H42">
            <v>44621</v>
          </cell>
          <cell r="J42">
            <v>115.53</v>
          </cell>
          <cell r="L42">
            <v>332.58</v>
          </cell>
          <cell r="M42">
            <v>6.6</v>
          </cell>
          <cell r="O42">
            <v>8.2200000000000006</v>
          </cell>
          <cell r="R42">
            <v>264.32000000000005</v>
          </cell>
          <cell r="S42">
            <v>72.72</v>
          </cell>
        </row>
        <row r="43">
          <cell r="C43" t="str">
            <v>UPAE GRANDE RECIFE</v>
          </cell>
          <cell r="E43" t="str">
            <v>MARCOS ANTONIO RAMOS DE JESUS</v>
          </cell>
          <cell r="F43" t="str">
            <v>3 - Administrativo</v>
          </cell>
          <cell r="G43" t="str">
            <v>3144-05</v>
          </cell>
          <cell r="H43">
            <v>44621</v>
          </cell>
          <cell r="J43">
            <v>115.66</v>
          </cell>
          <cell r="L43">
            <v>332.58</v>
          </cell>
          <cell r="M43">
            <v>6.6</v>
          </cell>
          <cell r="O43">
            <v>8.2200000000000006</v>
          </cell>
          <cell r="R43">
            <v>229.82</v>
          </cell>
          <cell r="S43">
            <v>72.72</v>
          </cell>
        </row>
        <row r="44">
          <cell r="C44" t="str">
            <v>UPAE GRANDE RECIFE</v>
          </cell>
          <cell r="E44" t="str">
            <v>MARCOS AUGUSTO DA SILVA</v>
          </cell>
          <cell r="F44" t="str">
            <v>3 - Administrativo</v>
          </cell>
          <cell r="G44" t="str">
            <v>5142-30</v>
          </cell>
          <cell r="H44">
            <v>44621</v>
          </cell>
          <cell r="J44">
            <v>135.75</v>
          </cell>
          <cell r="L44">
            <v>115.68</v>
          </cell>
          <cell r="M44">
            <v>6.6</v>
          </cell>
          <cell r="O44">
            <v>8.2100000000000009</v>
          </cell>
        </row>
        <row r="45">
          <cell r="C45" t="str">
            <v>UPAE GRANDE RECIFE</v>
          </cell>
          <cell r="E45" t="str">
            <v>MARIO LISBOA DE SEIXAS NETO</v>
          </cell>
          <cell r="F45" t="str">
            <v>3 - Administrativo</v>
          </cell>
          <cell r="G45" t="str">
            <v>1231-05</v>
          </cell>
          <cell r="H45">
            <v>44621</v>
          </cell>
          <cell r="J45">
            <v>694.45</v>
          </cell>
          <cell r="L45">
            <v>332.58</v>
          </cell>
          <cell r="M45">
            <v>6.6</v>
          </cell>
          <cell r="O45">
            <v>8.2100000000000009</v>
          </cell>
          <cell r="U45">
            <v>2000</v>
          </cell>
          <cell r="X45" t="str">
            <v>AUXÍLIO MORADIA</v>
          </cell>
        </row>
        <row r="46">
          <cell r="C46" t="str">
            <v>UPAE GRANDE RECIFE</v>
          </cell>
          <cell r="E46" t="str">
            <v>MERCIA MARIA ALMEIDA DE MELO</v>
          </cell>
          <cell r="F46" t="str">
            <v>2 - Outros Profissionais da Saúde</v>
          </cell>
          <cell r="G46" t="str">
            <v>2239-05</v>
          </cell>
          <cell r="H46">
            <v>44621</v>
          </cell>
          <cell r="J46">
            <v>293.19</v>
          </cell>
          <cell r="L46">
            <v>332.58</v>
          </cell>
          <cell r="M46">
            <v>6.6</v>
          </cell>
          <cell r="O46">
            <v>8.2100000000000009</v>
          </cell>
        </row>
        <row r="47">
          <cell r="C47" t="str">
            <v>UPAE GRANDE RECIFE</v>
          </cell>
          <cell r="E47" t="str">
            <v>MIRIAM MARTINS DE OLIVEIRA</v>
          </cell>
          <cell r="F47" t="str">
            <v>3 - Administrativo</v>
          </cell>
          <cell r="G47" t="str">
            <v>5143-20</v>
          </cell>
          <cell r="H47">
            <v>44621</v>
          </cell>
          <cell r="L47">
            <v>332.58</v>
          </cell>
          <cell r="O47">
            <v>8.2100000000000009</v>
          </cell>
        </row>
        <row r="48">
          <cell r="C48" t="str">
            <v>UPAE GRANDE RECIFE</v>
          </cell>
          <cell r="E48" t="str">
            <v>NATHALIA GUIMARÃES NICEAS DE ALBUQUERQUE</v>
          </cell>
          <cell r="F48" t="str">
            <v>2 - Outros Profissionais da Saúde</v>
          </cell>
          <cell r="G48" t="str">
            <v>2238-10</v>
          </cell>
          <cell r="H48">
            <v>44621</v>
          </cell>
          <cell r="J48">
            <v>195.8</v>
          </cell>
          <cell r="L48">
            <v>332.58</v>
          </cell>
          <cell r="M48">
            <v>6.6</v>
          </cell>
          <cell r="O48">
            <v>8.2100000000000009</v>
          </cell>
        </row>
        <row r="49">
          <cell r="C49" t="str">
            <v>UPAE GRANDE RECIFE</v>
          </cell>
          <cell r="E49" t="str">
            <v>NICODEMOS PEREIRA DE ALBUQUERQUE</v>
          </cell>
          <cell r="F49" t="str">
            <v>3 - Administrativo</v>
          </cell>
          <cell r="G49" t="str">
            <v>5174-10</v>
          </cell>
          <cell r="H49">
            <v>44621</v>
          </cell>
          <cell r="J49">
            <v>116.25</v>
          </cell>
          <cell r="L49">
            <v>216.9</v>
          </cell>
          <cell r="M49">
            <v>6.6</v>
          </cell>
          <cell r="O49">
            <v>8.2100000000000009</v>
          </cell>
        </row>
        <row r="50">
          <cell r="C50" t="str">
            <v>UPAE GRANDE RECIFE</v>
          </cell>
          <cell r="E50" t="str">
            <v>PAULO FRANCISCO DA COSTA ARAÚJO</v>
          </cell>
          <cell r="F50" t="str">
            <v>3 - Administrativo</v>
          </cell>
          <cell r="G50" t="str">
            <v>3144-05</v>
          </cell>
          <cell r="H50">
            <v>44621</v>
          </cell>
          <cell r="J50">
            <v>115.37</v>
          </cell>
          <cell r="L50">
            <v>332.58</v>
          </cell>
          <cell r="M50">
            <v>6.6</v>
          </cell>
          <cell r="O50">
            <v>8.2200000000000006</v>
          </cell>
        </row>
        <row r="51">
          <cell r="C51" t="str">
            <v>UPAE GRANDE RECIFE</v>
          </cell>
          <cell r="E51" t="str">
            <v>PAULO ROBERTO DOS SANTOS FILHO</v>
          </cell>
          <cell r="F51" t="str">
            <v>3 - Administrativo</v>
          </cell>
          <cell r="G51" t="str">
            <v>4221-10</v>
          </cell>
          <cell r="H51">
            <v>44621</v>
          </cell>
          <cell r="J51">
            <v>142.80000000000001</v>
          </cell>
          <cell r="L51">
            <v>433.8</v>
          </cell>
          <cell r="M51">
            <v>6.6</v>
          </cell>
          <cell r="O51">
            <v>8.2200000000000006</v>
          </cell>
          <cell r="U51">
            <v>69.430000000000007</v>
          </cell>
          <cell r="X51" t="str">
            <v>AUXÍLIO CRECHE</v>
          </cell>
        </row>
        <row r="52">
          <cell r="C52" t="str">
            <v>UPAE GRANDE RECIFE</v>
          </cell>
          <cell r="E52" t="str">
            <v>PRISCYLA PEREIRA DE HOLANDA</v>
          </cell>
          <cell r="F52" t="str">
            <v>3 - Administrativo</v>
          </cell>
          <cell r="G52" t="str">
            <v>4221-10</v>
          </cell>
          <cell r="H52">
            <v>44621</v>
          </cell>
          <cell r="J52">
            <v>116.36</v>
          </cell>
          <cell r="L52">
            <v>332.58</v>
          </cell>
          <cell r="M52">
            <v>6.6</v>
          </cell>
          <cell r="O52">
            <v>8.2200000000000006</v>
          </cell>
          <cell r="R52">
            <v>264.32000000000005</v>
          </cell>
          <cell r="S52">
            <v>72.72</v>
          </cell>
        </row>
        <row r="53">
          <cell r="C53" t="str">
            <v>UPAE GRANDE RECIFE</v>
          </cell>
          <cell r="E53" t="str">
            <v>RAIZA TRAVASSO GOMES</v>
          </cell>
          <cell r="F53" t="str">
            <v>3 - Administrativo</v>
          </cell>
          <cell r="G53" t="str">
            <v>4221-10</v>
          </cell>
          <cell r="H53">
            <v>44621</v>
          </cell>
          <cell r="J53">
            <v>116.35</v>
          </cell>
          <cell r="L53">
            <v>332.58</v>
          </cell>
          <cell r="M53">
            <v>6.6</v>
          </cell>
          <cell r="O53">
            <v>8.2200000000000006</v>
          </cell>
          <cell r="R53">
            <v>264.32000000000005</v>
          </cell>
          <cell r="S53">
            <v>72.72</v>
          </cell>
        </row>
        <row r="54">
          <cell r="C54" t="str">
            <v>UPAE GRANDE RECIFE</v>
          </cell>
          <cell r="E54" t="str">
            <v xml:space="preserve">REBECA CANÁRIO FÉLIX E SOUZA </v>
          </cell>
          <cell r="F54" t="str">
            <v>2 - Outros Profissionais da Saúde</v>
          </cell>
          <cell r="G54" t="str">
            <v>2235-05</v>
          </cell>
          <cell r="H54">
            <v>44621</v>
          </cell>
          <cell r="J54">
            <v>524.35</v>
          </cell>
          <cell r="L54">
            <v>332.58</v>
          </cell>
          <cell r="M54">
            <v>6.6</v>
          </cell>
          <cell r="O54">
            <v>8.2200000000000006</v>
          </cell>
          <cell r="U54">
            <v>1500</v>
          </cell>
          <cell r="X54" t="str">
            <v xml:space="preserve">AUXÍLIO MORADIA </v>
          </cell>
        </row>
        <row r="55">
          <cell r="C55" t="str">
            <v>UPAE GRANDE RECIFE</v>
          </cell>
          <cell r="E55" t="str">
            <v>RENATA SILVA DA MOTA</v>
          </cell>
          <cell r="F55" t="str">
            <v>3 - Administrativo</v>
          </cell>
          <cell r="G55" t="str">
            <v>4221-10</v>
          </cell>
          <cell r="H55">
            <v>44621</v>
          </cell>
          <cell r="J55">
            <v>116.35</v>
          </cell>
          <cell r="L55">
            <v>332.58</v>
          </cell>
          <cell r="M55">
            <v>6.6</v>
          </cell>
          <cell r="O55">
            <v>8.2200000000000006</v>
          </cell>
          <cell r="R55">
            <v>264.32000000000005</v>
          </cell>
          <cell r="S55">
            <v>72.72</v>
          </cell>
          <cell r="U55">
            <v>69.430000000000007</v>
          </cell>
          <cell r="X55" t="str">
            <v>AUXÍLIIO CRECHE</v>
          </cell>
        </row>
        <row r="56">
          <cell r="C56" t="str">
            <v>UPAE GRANDE RECIFE</v>
          </cell>
          <cell r="E56" t="str">
            <v>RENILDO JOSÉ DA SILVA</v>
          </cell>
          <cell r="F56" t="str">
            <v>3 - Administrativo</v>
          </cell>
          <cell r="G56" t="str">
            <v>5174-10</v>
          </cell>
          <cell r="H56">
            <v>44621</v>
          </cell>
          <cell r="J56">
            <v>119.3</v>
          </cell>
          <cell r="L56">
            <v>216.9</v>
          </cell>
          <cell r="M56">
            <v>6.6</v>
          </cell>
          <cell r="O56">
            <v>8.2200000000000006</v>
          </cell>
          <cell r="U56">
            <v>69.430000000000007</v>
          </cell>
          <cell r="X56" t="str">
            <v>AUXÍLIIO CRECHE</v>
          </cell>
        </row>
        <row r="57">
          <cell r="C57" t="str">
            <v>UPAE GRANDE RECIFE</v>
          </cell>
          <cell r="E57" t="str">
            <v>ROSIMERE CRISTINA OLIVEIRA DA SILVA</v>
          </cell>
          <cell r="F57" t="str">
            <v>2 - Outros Profissionais da Saúde</v>
          </cell>
          <cell r="G57" t="str">
            <v>3222-05</v>
          </cell>
          <cell r="H57">
            <v>44621</v>
          </cell>
          <cell r="J57">
            <v>130.30000000000001</v>
          </cell>
          <cell r="L57">
            <v>332.58</v>
          </cell>
          <cell r="M57">
            <v>6.6</v>
          </cell>
          <cell r="O57">
            <v>8.2200000000000006</v>
          </cell>
          <cell r="R57">
            <v>264.32000000000005</v>
          </cell>
          <cell r="S57">
            <v>83.18</v>
          </cell>
          <cell r="U57">
            <v>69.430000000000007</v>
          </cell>
          <cell r="X57" t="str">
            <v>AUXÍLIIO CRECHE</v>
          </cell>
        </row>
        <row r="58">
          <cell r="C58" t="str">
            <v>UPAE GRANDE RECIFE</v>
          </cell>
          <cell r="E58" t="str">
            <v>RUAN RODRIGO SANTOS</v>
          </cell>
          <cell r="F58" t="str">
            <v>3 - Administrativo</v>
          </cell>
          <cell r="G58" t="str">
            <v>5174-10</v>
          </cell>
          <cell r="H58">
            <v>44621</v>
          </cell>
          <cell r="J58">
            <v>116.35</v>
          </cell>
          <cell r="L58">
            <v>216.9</v>
          </cell>
          <cell r="M58">
            <v>6.6</v>
          </cell>
          <cell r="O58">
            <v>8.2200000000000006</v>
          </cell>
          <cell r="U58">
            <v>69.430000000000007</v>
          </cell>
          <cell r="X58" t="str">
            <v>AUXÍLIIO CRECHE</v>
          </cell>
        </row>
        <row r="59">
          <cell r="C59" t="str">
            <v>UPAE GRANDE RECIFE</v>
          </cell>
          <cell r="E59" t="str">
            <v>RUDIMAR LUIZ DA SILVA</v>
          </cell>
          <cell r="F59" t="str">
            <v>3 - Administrativo</v>
          </cell>
          <cell r="G59" t="str">
            <v>5174-10</v>
          </cell>
          <cell r="H59">
            <v>44621</v>
          </cell>
          <cell r="J59">
            <v>116.36</v>
          </cell>
          <cell r="L59">
            <v>216.9</v>
          </cell>
          <cell r="M59">
            <v>6.6</v>
          </cell>
          <cell r="O59">
            <v>8.2200000000000006</v>
          </cell>
        </row>
        <row r="60">
          <cell r="C60" t="str">
            <v>UPAE GRANDE RECIFE</v>
          </cell>
          <cell r="E60" t="str">
            <v>SABRINA HELLEN ARRUDA SENA DA COSTA</v>
          </cell>
          <cell r="F60" t="str">
            <v>3 - Administrativo</v>
          </cell>
          <cell r="G60" t="str">
            <v>4110-05</v>
          </cell>
          <cell r="H60">
            <v>44621</v>
          </cell>
          <cell r="J60">
            <v>116.35</v>
          </cell>
          <cell r="L60">
            <v>332.58</v>
          </cell>
          <cell r="M60">
            <v>6.6</v>
          </cell>
          <cell r="O60">
            <v>8.2200000000000006</v>
          </cell>
        </row>
        <row r="61">
          <cell r="C61" t="str">
            <v>UPAE GRANDE RECIFE</v>
          </cell>
          <cell r="E61" t="str">
            <v>SANDRA MICHELE DOS SANTOS QUEIROZ</v>
          </cell>
          <cell r="F61" t="str">
            <v>3 - Administrativo</v>
          </cell>
          <cell r="G61" t="str">
            <v>4110-10</v>
          </cell>
          <cell r="H61">
            <v>44621</v>
          </cell>
          <cell r="J61">
            <v>170.23</v>
          </cell>
          <cell r="L61">
            <v>332.58</v>
          </cell>
          <cell r="M61">
            <v>6.6</v>
          </cell>
          <cell r="O61">
            <v>8.2100000000000009</v>
          </cell>
        </row>
        <row r="62">
          <cell r="C62" t="str">
            <v>UPAE GRANDE RECIFE</v>
          </cell>
          <cell r="E62" t="str">
            <v>VALDIR RODRIGUES DA SILVA</v>
          </cell>
          <cell r="F62" t="str">
            <v>3 - Administrativo</v>
          </cell>
          <cell r="G62" t="str">
            <v>4221-10</v>
          </cell>
          <cell r="H62">
            <v>44621</v>
          </cell>
          <cell r="J62">
            <v>116.36</v>
          </cell>
          <cell r="L62">
            <v>274.74</v>
          </cell>
          <cell r="M62">
            <v>6.6</v>
          </cell>
          <cell r="O62">
            <v>8.2200000000000006</v>
          </cell>
        </row>
        <row r="63">
          <cell r="C63" t="str">
            <v>UPAE GRANDE RECIFE</v>
          </cell>
          <cell r="E63" t="str">
            <v>VERON CLAUDINO DA SILVA</v>
          </cell>
          <cell r="F63" t="str">
            <v>3 - Administrativo</v>
          </cell>
          <cell r="G63" t="str">
            <v>4110-05</v>
          </cell>
          <cell r="H63">
            <v>44621</v>
          </cell>
          <cell r="J63">
            <v>16.96</v>
          </cell>
          <cell r="L63">
            <v>332.58</v>
          </cell>
          <cell r="O63">
            <v>8.2100000000000009</v>
          </cell>
        </row>
        <row r="64">
          <cell r="C64" t="str">
            <v>UPAE GRANDE RECIFE</v>
          </cell>
          <cell r="E64" t="str">
            <v xml:space="preserve"> WILDIANE PEREIRA DA COSTA</v>
          </cell>
          <cell r="F64" t="str">
            <v>2 - Outros Profissionais da Saúde</v>
          </cell>
          <cell r="G64" t="str">
            <v>3222-05</v>
          </cell>
          <cell r="H64">
            <v>44621</v>
          </cell>
          <cell r="J64">
            <v>130.30000000000001</v>
          </cell>
          <cell r="M64">
            <v>6.6</v>
          </cell>
          <cell r="O64">
            <v>8.2200000000000006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(OCULTAR)'!$Q$3:$S$103,3,0),"")</f>
        <v>7267476001023</v>
      </c>
      <c r="B3" s="10" t="str">
        <f>'[1]TCE - ANEXO III - Preencher'!C12</f>
        <v>UPAE GRANDE RECIFE</v>
      </c>
      <c r="C3" s="11"/>
      <c r="D3" s="12" t="str">
        <f>'[1]TCE - ANEXO III - Preencher'!E12</f>
        <v>ABIQUELIA MARTINS DE SOUSA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2237-10</v>
      </c>
      <c r="G3" s="14">
        <f>IF('[1]TCE - ANEXO III - Preencher'!H12="","",'[1]TCE - ANEXO III - Preencher'!H12)</f>
        <v>44621</v>
      </c>
      <c r="H3" s="15">
        <f>'[1]TCE - ANEXO III - Preencher'!I12</f>
        <v>0</v>
      </c>
      <c r="I3" s="15">
        <f>'[1]TCE - ANEXO III - Preencher'!J12</f>
        <v>318.54000000000002</v>
      </c>
      <c r="J3" s="15">
        <f>'[1]TCE - ANEXO III - Preencher'!K12</f>
        <v>0</v>
      </c>
      <c r="K3" s="16">
        <f>'[1]TCE - ANEXO III - Preencher'!L12</f>
        <v>332.58</v>
      </c>
      <c r="L3" s="16">
        <f>'[1]TCE - ANEXO III - Preencher'!M12</f>
        <v>6.6</v>
      </c>
      <c r="M3" s="16">
        <f>K3-L3</f>
        <v>325.97999999999996</v>
      </c>
      <c r="N3" s="16">
        <f>'[1]TCE - ANEXO III - Preencher'!O12</f>
        <v>8.2100000000000009</v>
      </c>
      <c r="O3" s="16">
        <f>'[1]TCE - ANEXO III - Preencher'!P12</f>
        <v>0</v>
      </c>
      <c r="P3" s="17">
        <f>N3-O3</f>
        <v>8.2100000000000009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51.56</v>
      </c>
      <c r="U3" s="16">
        <f>'[1]TCE - ANEXO III - Preencher'!V12</f>
        <v>0</v>
      </c>
      <c r="V3" s="17">
        <f>T3-U3</f>
        <v>51.56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704.29</v>
      </c>
    </row>
    <row r="4" spans="1:28" s="4" customFormat="1" x14ac:dyDescent="0.2">
      <c r="A4" s="9">
        <f>IFERROR(VLOOKUP(B4,'[1]DADOS (OCULTAR)'!$Q$3:$S$103,3,0),"")</f>
        <v>7267476001023</v>
      </c>
      <c r="B4" s="10" t="str">
        <f>'[1]TCE - ANEXO III - Preencher'!C13</f>
        <v>UPAE GRANDE RECIFE</v>
      </c>
      <c r="C4" s="11"/>
      <c r="D4" s="12" t="str">
        <f>'[1]TCE - ANEXO III - Preencher'!E13</f>
        <v>ADRIANO SILVA  FERRER JUNIOR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4221-10</v>
      </c>
      <c r="G4" s="14">
        <f>IF('[1]TCE - ANEXO III - Preencher'!H13="","",'[1]TCE - ANEXO III - Preencher'!H13)</f>
        <v>44621</v>
      </c>
      <c r="H4" s="15">
        <f>'[1]TCE - ANEXO III - Preencher'!I13</f>
        <v>0</v>
      </c>
      <c r="I4" s="15">
        <f>'[1]TCE - ANEXO III - Preencher'!J13</f>
        <v>116.23</v>
      </c>
      <c r="J4" s="15">
        <f>'[1]TCE - ANEXO III - Preencher'!K13</f>
        <v>0</v>
      </c>
      <c r="K4" s="16">
        <f>'[1]TCE - ANEXO III - Preencher'!L13</f>
        <v>332.58</v>
      </c>
      <c r="L4" s="16">
        <f>'[1]TCE - ANEXO III - Preencher'!M13</f>
        <v>6.6</v>
      </c>
      <c r="M4" s="16">
        <f t="shared" ref="M4:M67" si="1">K4-L4</f>
        <v>325.97999999999996</v>
      </c>
      <c r="N4" s="16">
        <f>'[1]TCE - ANEXO III - Preencher'!O13</f>
        <v>8.2200000000000006</v>
      </c>
      <c r="O4" s="16">
        <f>'[1]TCE - ANEXO III - Preencher'!P13</f>
        <v>0</v>
      </c>
      <c r="P4" s="17">
        <f t="shared" ref="P4:P67" si="2">N4-O4</f>
        <v>8.2200000000000006</v>
      </c>
      <c r="Q4" s="16">
        <f>'[1]TCE - ANEXO III - Preencher'!R13</f>
        <v>264.32000000000005</v>
      </c>
      <c r="R4" s="16">
        <f>'[1]TCE - ANEXO III - Preencher'!S13</f>
        <v>72.72</v>
      </c>
      <c r="S4" s="17">
        <f t="shared" ref="S4:S67" si="3">Q4-R4</f>
        <v>191.60000000000005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642.03000000000009</v>
      </c>
    </row>
    <row r="5" spans="1:28" s="4" customFormat="1" x14ac:dyDescent="0.2">
      <c r="A5" s="9">
        <f>IFERROR(VLOOKUP(B5,'[1]DADOS (OCULTAR)'!$Q$3:$S$103,3,0),"")</f>
        <v>7267476001023</v>
      </c>
      <c r="B5" s="10" t="str">
        <f>'[1]TCE - ANEXO III - Preencher'!C14</f>
        <v>UPAE GRANDE RECIFE</v>
      </c>
      <c r="C5" s="11"/>
      <c r="D5" s="12" t="str">
        <f>'[1]TCE - ANEXO III - Preencher'!E14</f>
        <v>ANA ELIZABETE PEREIRA MARQUES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2516-05</v>
      </c>
      <c r="G5" s="14">
        <f>IF('[1]TCE - ANEXO III - Preencher'!H14="","",'[1]TCE - ANEXO III - Preencher'!H14)</f>
        <v>44621</v>
      </c>
      <c r="H5" s="15">
        <f>'[1]TCE - ANEXO III - Preencher'!I14</f>
        <v>0</v>
      </c>
      <c r="I5" s="15">
        <f>'[1]TCE - ANEXO III - Preencher'!J14</f>
        <v>212.01</v>
      </c>
      <c r="J5" s="15">
        <f>'[1]TCE - ANEXO III - Preencher'!K14</f>
        <v>0</v>
      </c>
      <c r="K5" s="16">
        <f>'[1]TCE - ANEXO III - Preencher'!L14</f>
        <v>332.58</v>
      </c>
      <c r="L5" s="16">
        <f>'[1]TCE - ANEXO III - Preencher'!M14</f>
        <v>6.6</v>
      </c>
      <c r="M5" s="16">
        <f t="shared" si="1"/>
        <v>325.97999999999996</v>
      </c>
      <c r="N5" s="16">
        <f>'[1]TCE - ANEXO III - Preencher'!O14</f>
        <v>8.2200000000000006</v>
      </c>
      <c r="O5" s="16">
        <f>'[1]TCE - ANEXO III - Preencher'!P14</f>
        <v>0</v>
      </c>
      <c r="P5" s="17">
        <f t="shared" si="2"/>
        <v>8.2200000000000006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546.21</v>
      </c>
    </row>
    <row r="6" spans="1:28" s="4" customFormat="1" x14ac:dyDescent="0.2">
      <c r="A6" s="9">
        <f>IFERROR(VLOOKUP(B6,'[1]DADOS (OCULTAR)'!$Q$3:$S$103,3,0),"")</f>
        <v>7267476001023</v>
      </c>
      <c r="B6" s="10" t="str">
        <f>'[1]TCE - ANEXO III - Preencher'!C15</f>
        <v>UPAE GRANDE RECIFE</v>
      </c>
      <c r="C6" s="11"/>
      <c r="D6" s="12" t="str">
        <f>'[1]TCE - ANEXO III - Preencher'!E15</f>
        <v>ANAKETTLEM DE SÁ LEITÃO SANTANA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2236-05</v>
      </c>
      <c r="G6" s="14">
        <f>IF('[1]TCE - ANEXO III - Preencher'!H15="","",'[1]TCE - ANEXO III - Preencher'!H15)</f>
        <v>44621</v>
      </c>
      <c r="H6" s="15">
        <f>'[1]TCE - ANEXO III - Preencher'!I15</f>
        <v>0</v>
      </c>
      <c r="I6" s="15">
        <f>'[1]TCE - ANEXO III - Preencher'!J15</f>
        <v>300.69</v>
      </c>
      <c r="J6" s="15">
        <f>'[1]TCE - ANEXO III - Preencher'!K15</f>
        <v>0</v>
      </c>
      <c r="K6" s="16">
        <f>'[1]TCE - ANEXO III - Preencher'!L15</f>
        <v>332.58</v>
      </c>
      <c r="L6" s="16">
        <f>'[1]TCE - ANEXO III - Preencher'!M15</f>
        <v>6.6</v>
      </c>
      <c r="M6" s="16">
        <f t="shared" si="1"/>
        <v>325.97999999999996</v>
      </c>
      <c r="N6" s="16">
        <f>'[1]TCE - ANEXO III - Preencher'!O15</f>
        <v>8.2200000000000006</v>
      </c>
      <c r="O6" s="16">
        <f>'[1]TCE - ANEXO III - Preencher'!P15</f>
        <v>0</v>
      </c>
      <c r="P6" s="17">
        <f t="shared" si="2"/>
        <v>8.2200000000000006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634.89</v>
      </c>
    </row>
    <row r="7" spans="1:28" s="4" customFormat="1" x14ac:dyDescent="0.2">
      <c r="A7" s="9">
        <f>IFERROR(VLOOKUP(B7,'[1]DADOS (OCULTAR)'!$Q$3:$S$103,3,0),"")</f>
        <v>7267476001023</v>
      </c>
      <c r="B7" s="10" t="str">
        <f>'[1]TCE - ANEXO III - Preencher'!C16</f>
        <v>UPAE GRANDE RECIFE</v>
      </c>
      <c r="C7" s="11"/>
      <c r="D7" s="12" t="str">
        <f>'[1]TCE - ANEXO III - Preencher'!E16</f>
        <v>ANNA CAROLINA CAMPOS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4110-05</v>
      </c>
      <c r="G7" s="14">
        <f>IF('[1]TCE - ANEXO III - Preencher'!H16="","",'[1]TCE - ANEXO III - Preencher'!H16)</f>
        <v>44621</v>
      </c>
      <c r="H7" s="15">
        <f>'[1]TCE - ANEXO III - Preencher'!I16</f>
        <v>0</v>
      </c>
      <c r="I7" s="15">
        <f>'[1]TCE - ANEXO III - Preencher'!J16</f>
        <v>19.55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8.2200000000000006</v>
      </c>
      <c r="O7" s="16">
        <f>'[1]TCE - ANEXO III - Preencher'!P16</f>
        <v>0</v>
      </c>
      <c r="P7" s="17">
        <f t="shared" si="2"/>
        <v>8.2200000000000006</v>
      </c>
      <c r="Q7" s="16">
        <f>'[1]TCE - ANEXO III - Preencher'!R16</f>
        <v>171.62</v>
      </c>
      <c r="R7" s="16">
        <f>'[1]TCE - ANEXO III - Preencher'!S16</f>
        <v>36.36</v>
      </c>
      <c r="S7" s="17">
        <f t="shared" si="3"/>
        <v>135.26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163.03</v>
      </c>
    </row>
    <row r="8" spans="1:28" s="4" customFormat="1" x14ac:dyDescent="0.2">
      <c r="A8" s="9">
        <f>IFERROR(VLOOKUP(B8,'[1]DADOS (OCULTAR)'!$Q$3:$S$103,3,0),"")</f>
        <v>7267476001023</v>
      </c>
      <c r="B8" s="10" t="str">
        <f>'[1]TCE - ANEXO III - Preencher'!C17</f>
        <v>UPAE GRANDE RECIFE</v>
      </c>
      <c r="C8" s="11"/>
      <c r="D8" s="12" t="str">
        <f>'[1]TCE - ANEXO III - Preencher'!E17</f>
        <v>ARISA DOS SANTOS FERREIRA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2234-05</v>
      </c>
      <c r="G8" s="14">
        <f>IF('[1]TCE - ANEXO III - Preencher'!H17="","",'[1]TCE - ANEXO III - Preencher'!H17)</f>
        <v>44621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8.2100000000000009</v>
      </c>
      <c r="O8" s="16">
        <f>'[1]TCE - ANEXO III - Preencher'!P17</f>
        <v>0</v>
      </c>
      <c r="P8" s="17">
        <f t="shared" si="2"/>
        <v>8.2100000000000009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8.2100000000000009</v>
      </c>
    </row>
    <row r="9" spans="1:28" s="4" customFormat="1" x14ac:dyDescent="0.2">
      <c r="A9" s="9">
        <f>IFERROR(VLOOKUP(B9,'[1]DADOS (OCULTAR)'!$Q$3:$S$103,3,0),"")</f>
        <v>7267476001023</v>
      </c>
      <c r="B9" s="10" t="str">
        <f>'[1]TCE - ANEXO III - Preencher'!C18</f>
        <v>UPAE GRANDE RECIFE</v>
      </c>
      <c r="C9" s="11"/>
      <c r="D9" s="12" t="str">
        <f>'[1]TCE - ANEXO III - Preencher'!E18</f>
        <v>AYANNE KALLYNE SILVA DOS SANTOS BACELAR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4141-05</v>
      </c>
      <c r="G9" s="14">
        <f>IF('[1]TCE - ANEXO III - Preencher'!H18="","",'[1]TCE - ANEXO III - Preencher'!H18)</f>
        <v>44621</v>
      </c>
      <c r="H9" s="15">
        <f>'[1]TCE - ANEXO III - Preencher'!I18</f>
        <v>0</v>
      </c>
      <c r="I9" s="15">
        <f>'[1]TCE - ANEXO III - Preencher'!J18</f>
        <v>163.30000000000001</v>
      </c>
      <c r="J9" s="15">
        <f>'[1]TCE - ANEXO III - Preencher'!K18</f>
        <v>0</v>
      </c>
      <c r="K9" s="16">
        <f>'[1]TCE - ANEXO III - Preencher'!L18</f>
        <v>332.58</v>
      </c>
      <c r="L9" s="16">
        <f>'[1]TCE - ANEXO III - Preencher'!M18</f>
        <v>6.6</v>
      </c>
      <c r="M9" s="16">
        <f t="shared" si="1"/>
        <v>325.97999999999996</v>
      </c>
      <c r="N9" s="16">
        <f>'[1]TCE - ANEXO III - Preencher'!O18</f>
        <v>8.2100000000000009</v>
      </c>
      <c r="O9" s="16">
        <f>'[1]TCE - ANEXO III - Preencher'!P18</f>
        <v>0</v>
      </c>
      <c r="P9" s="17">
        <f t="shared" si="2"/>
        <v>8.2100000000000009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497.48999999999995</v>
      </c>
    </row>
    <row r="10" spans="1:28" s="4" customFormat="1" x14ac:dyDescent="0.2">
      <c r="A10" s="9">
        <f>IFERROR(VLOOKUP(B10,'[1]DADOS (OCULTAR)'!$Q$3:$S$103,3,0),"")</f>
        <v>7267476001023</v>
      </c>
      <c r="B10" s="10" t="str">
        <f>'[1]TCE - ANEXO III - Preencher'!C19</f>
        <v>UPAE GRANDE RECIFE</v>
      </c>
      <c r="C10" s="11"/>
      <c r="D10" s="12" t="str">
        <f>'[1]TCE - ANEXO III - Preencher'!E19</f>
        <v>BRUNO ALVES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5174-10</v>
      </c>
      <c r="G10" s="14">
        <f>IF('[1]TCE - ANEXO III - Preencher'!H19="","",'[1]TCE - ANEXO III - Preencher'!H19)</f>
        <v>44621</v>
      </c>
      <c r="H10" s="15">
        <f>'[1]TCE - ANEXO III - Preencher'!I19</f>
        <v>0</v>
      </c>
      <c r="I10" s="15">
        <f>'[1]TCE - ANEXO III - Preencher'!J19</f>
        <v>142.79</v>
      </c>
      <c r="J10" s="15">
        <f>'[1]TCE - ANEXO III - Preencher'!K19</f>
        <v>0</v>
      </c>
      <c r="K10" s="16">
        <f>'[1]TCE - ANEXO III - Preencher'!L19</f>
        <v>433.8</v>
      </c>
      <c r="L10" s="16">
        <f>'[1]TCE - ANEXO III - Preencher'!M19</f>
        <v>6.6</v>
      </c>
      <c r="M10" s="16">
        <f t="shared" si="1"/>
        <v>427.2</v>
      </c>
      <c r="N10" s="16">
        <f>'[1]TCE - ANEXO III - Preencher'!O19</f>
        <v>8.2100000000000009</v>
      </c>
      <c r="O10" s="16">
        <f>'[1]TCE - ANEXO III - Preencher'!P19</f>
        <v>0</v>
      </c>
      <c r="P10" s="17">
        <f t="shared" si="2"/>
        <v>8.2100000000000009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69.430000000000007</v>
      </c>
      <c r="U10" s="16">
        <f>'[1]TCE - ANEXO III - Preencher'!V19</f>
        <v>0</v>
      </c>
      <c r="V10" s="17">
        <f t="shared" si="4"/>
        <v>69.430000000000007</v>
      </c>
      <c r="W10" s="18" t="str">
        <f>IF('[1]TCE - ANEXO III - Preencher'!X19="","",'[1]TCE - ANEXO III - Preencher'!X19)</f>
        <v>AUXÍLIO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647.63000000000011</v>
      </c>
    </row>
    <row r="11" spans="1:28" s="4" customFormat="1" x14ac:dyDescent="0.2">
      <c r="A11" s="9">
        <f>IFERROR(VLOOKUP(B11,'[1]DADOS (OCULTAR)'!$Q$3:$S$103,3,0),"")</f>
        <v>7267476001023</v>
      </c>
      <c r="B11" s="10" t="str">
        <f>'[1]TCE - ANEXO III - Preencher'!C20</f>
        <v>UPAE GRANDE RECIFE</v>
      </c>
      <c r="C11" s="11"/>
      <c r="D11" s="12" t="str">
        <f>'[1]TCE - ANEXO III - Preencher'!E20</f>
        <v>CARLA PATRICIA NUNES DE ARAUJO PEREIRA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2237-10</v>
      </c>
      <c r="G11" s="14">
        <f>IF('[1]TCE - ANEXO III - Preencher'!H20="","",'[1]TCE - ANEXO III - Preencher'!H20)</f>
        <v>44621</v>
      </c>
      <c r="H11" s="15">
        <f>'[1]TCE - ANEXO III - Preencher'!I20</f>
        <v>0</v>
      </c>
      <c r="I11" s="15">
        <f>'[1]TCE - ANEXO III - Preencher'!J20</f>
        <v>268.69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8.2100000000000009</v>
      </c>
      <c r="O11" s="16">
        <f>'[1]TCE - ANEXO III - Preencher'!P20</f>
        <v>0</v>
      </c>
      <c r="P11" s="17">
        <f t="shared" si="2"/>
        <v>8.2100000000000009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276.89999999999998</v>
      </c>
    </row>
    <row r="12" spans="1:28" s="4" customFormat="1" x14ac:dyDescent="0.2">
      <c r="A12" s="9">
        <f>IFERROR(VLOOKUP(B12,'[1]DADOS (OCULTAR)'!$Q$3:$S$103,3,0),"")</f>
        <v>7267476001023</v>
      </c>
      <c r="B12" s="10" t="str">
        <f>'[1]TCE - ANEXO III - Preencher'!C21</f>
        <v>UPAE GRANDE RECIFE</v>
      </c>
      <c r="C12" s="11"/>
      <c r="D12" s="12" t="str">
        <f>'[1]TCE - ANEXO III - Preencher'!E21</f>
        <v>CLÁUDIA GUIMARÃES TEIXEIRA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2236-05</v>
      </c>
      <c r="G12" s="14">
        <f>IF('[1]TCE - ANEXO III - Preencher'!H21="","",'[1]TCE - ANEXO III - Preencher'!H21)</f>
        <v>44621</v>
      </c>
      <c r="H12" s="15">
        <f>'[1]TCE - ANEXO III - Preencher'!I21</f>
        <v>0</v>
      </c>
      <c r="I12" s="15">
        <f>'[1]TCE - ANEXO III - Preencher'!J21</f>
        <v>386.74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8.2100000000000009</v>
      </c>
      <c r="O12" s="16">
        <f>'[1]TCE - ANEXO III - Preencher'!P21</f>
        <v>0</v>
      </c>
      <c r="P12" s="17">
        <f t="shared" si="2"/>
        <v>8.2100000000000009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394.95</v>
      </c>
    </row>
    <row r="13" spans="1:28" s="4" customFormat="1" x14ac:dyDescent="0.2">
      <c r="A13" s="9">
        <f>IFERROR(VLOOKUP(B13,'[1]DADOS (OCULTAR)'!$Q$3:$S$103,3,0),"")</f>
        <v>7267476001023</v>
      </c>
      <c r="B13" s="10" t="str">
        <f>'[1]TCE - ANEXO III - Preencher'!C22</f>
        <v>UPAE GRANDE RECIFE</v>
      </c>
      <c r="C13" s="11"/>
      <c r="D13" s="12" t="str">
        <f>'[1]TCE - ANEXO III - Preencher'!E22</f>
        <v>DANIELLA MARIA PEREIRA DE LIMA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2515-20</v>
      </c>
      <c r="G13" s="14">
        <f>IF('[1]TCE - ANEXO III - Preencher'!H22="","",'[1]TCE - ANEXO III - Preencher'!H22)</f>
        <v>44621</v>
      </c>
      <c r="H13" s="15">
        <f>'[1]TCE - ANEXO III - Preencher'!I22</f>
        <v>0</v>
      </c>
      <c r="I13" s="15">
        <f>'[1]TCE - ANEXO III - Preencher'!J22</f>
        <v>197.14</v>
      </c>
      <c r="J13" s="15">
        <f>'[1]TCE - ANEXO III - Preencher'!K22</f>
        <v>0</v>
      </c>
      <c r="K13" s="16">
        <f>'[1]TCE - ANEXO III - Preencher'!L22</f>
        <v>332.58</v>
      </c>
      <c r="L13" s="16">
        <f>'[1]TCE - ANEXO III - Preencher'!M22</f>
        <v>6.6</v>
      </c>
      <c r="M13" s="16">
        <f t="shared" si="1"/>
        <v>325.97999999999996</v>
      </c>
      <c r="N13" s="16">
        <f>'[1]TCE - ANEXO III - Preencher'!O22</f>
        <v>8.2100000000000009</v>
      </c>
      <c r="O13" s="16">
        <f>'[1]TCE - ANEXO III - Preencher'!P22</f>
        <v>0</v>
      </c>
      <c r="P13" s="17">
        <f t="shared" si="2"/>
        <v>8.2100000000000009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531.32999999999993</v>
      </c>
    </row>
    <row r="14" spans="1:28" s="4" customFormat="1" x14ac:dyDescent="0.2">
      <c r="A14" s="9">
        <f>IFERROR(VLOOKUP(B14,'[1]DADOS (OCULTAR)'!$Q$3:$S$103,3,0),"")</f>
        <v>7267476001023</v>
      </c>
      <c r="B14" s="10" t="str">
        <f>'[1]TCE - ANEXO III - Preencher'!C23</f>
        <v>UPAE GRANDE RECIFE</v>
      </c>
      <c r="C14" s="11"/>
      <c r="D14" s="12" t="str">
        <f>'[1]TCE - ANEXO III - Preencher'!E23</f>
        <v>DANIELLE MARIA LOPES DE OLIVEIRA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44621</v>
      </c>
      <c r="H14" s="15">
        <f>'[1]TCE - ANEXO III - Preencher'!I23</f>
        <v>0</v>
      </c>
      <c r="I14" s="15">
        <f>'[1]TCE - ANEXO III - Preencher'!J23</f>
        <v>130.31</v>
      </c>
      <c r="J14" s="15">
        <f>'[1]TCE - ANEXO III - Preencher'!K23</f>
        <v>0</v>
      </c>
      <c r="K14" s="16">
        <f>'[1]TCE - ANEXO III - Preencher'!L23</f>
        <v>332.58</v>
      </c>
      <c r="L14" s="16">
        <f>'[1]TCE - ANEXO III - Preencher'!M23</f>
        <v>6.6</v>
      </c>
      <c r="M14" s="16">
        <f t="shared" si="1"/>
        <v>325.97999999999996</v>
      </c>
      <c r="N14" s="16">
        <f>'[1]TCE - ANEXO III - Preencher'!O23</f>
        <v>8.2200000000000006</v>
      </c>
      <c r="O14" s="16">
        <f>'[1]TCE - ANEXO III - Preencher'!P23</f>
        <v>0</v>
      </c>
      <c r="P14" s="17">
        <f t="shared" si="2"/>
        <v>8.2200000000000006</v>
      </c>
      <c r="Q14" s="16">
        <f>'[1]TCE - ANEXO III - Preencher'!R23</f>
        <v>264.32000000000005</v>
      </c>
      <c r="R14" s="16">
        <f>'[1]TCE - ANEXO III - Preencher'!S23</f>
        <v>83.18</v>
      </c>
      <c r="S14" s="17">
        <f t="shared" si="3"/>
        <v>181.14000000000004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645.65000000000009</v>
      </c>
    </row>
    <row r="15" spans="1:28" s="4" customFormat="1" x14ac:dyDescent="0.2">
      <c r="A15" s="9">
        <f>IFERROR(VLOOKUP(B15,'[1]DADOS (OCULTAR)'!$Q$3:$S$103,3,0),"")</f>
        <v>7267476001023</v>
      </c>
      <c r="B15" s="10" t="str">
        <f>'[1]TCE - ANEXO III - Preencher'!C24</f>
        <v>UPAE GRANDE RECIFE</v>
      </c>
      <c r="C15" s="11"/>
      <c r="D15" s="12" t="str">
        <f>'[1]TCE - ANEXO III - Preencher'!E24</f>
        <v>DANILO BARBOSA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3172-10</v>
      </c>
      <c r="G15" s="14">
        <f>IF('[1]TCE - ANEXO III - Preencher'!H24="","",'[1]TCE - ANEXO III - Preencher'!H24)</f>
        <v>44621</v>
      </c>
      <c r="H15" s="15">
        <f>'[1]TCE - ANEXO III - Preencher'!I24</f>
        <v>0</v>
      </c>
      <c r="I15" s="15">
        <f>'[1]TCE - ANEXO III - Preencher'!J24</f>
        <v>152.01</v>
      </c>
      <c r="J15" s="15">
        <f>'[1]TCE - ANEXO III - Preencher'!K24</f>
        <v>0</v>
      </c>
      <c r="K15" s="16">
        <f>'[1]TCE - ANEXO III - Preencher'!L24</f>
        <v>332.58</v>
      </c>
      <c r="L15" s="16">
        <f>'[1]TCE - ANEXO III - Preencher'!M24</f>
        <v>6.6</v>
      </c>
      <c r="M15" s="16">
        <f t="shared" si="1"/>
        <v>325.97999999999996</v>
      </c>
      <c r="N15" s="16">
        <f>'[1]TCE - ANEXO III - Preencher'!O24</f>
        <v>8.2200000000000006</v>
      </c>
      <c r="O15" s="16">
        <f>'[1]TCE - ANEXO III - Preencher'!P24</f>
        <v>0</v>
      </c>
      <c r="P15" s="17">
        <f t="shared" si="2"/>
        <v>8.2200000000000006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486.21</v>
      </c>
    </row>
    <row r="16" spans="1:28" s="4" customFormat="1" x14ac:dyDescent="0.2">
      <c r="A16" s="9">
        <f>IFERROR(VLOOKUP(B16,'[1]DADOS (OCULTAR)'!$Q$3:$S$103,3,0),"")</f>
        <v>7267476001023</v>
      </c>
      <c r="B16" s="10" t="str">
        <f>'[1]TCE - ANEXO III - Preencher'!C25</f>
        <v>UPAE GRANDE RECIFE</v>
      </c>
      <c r="C16" s="11"/>
      <c r="D16" s="12" t="str">
        <f>'[1]TCE - ANEXO III - Preencher'!E25</f>
        <v>DAYVID BATISTA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2234-05</v>
      </c>
      <c r="G16" s="14">
        <f>IF('[1]TCE - ANEXO III - Preencher'!H25="","",'[1]TCE - ANEXO III - Preencher'!H25)</f>
        <v>44621</v>
      </c>
      <c r="H16" s="15">
        <f>'[1]TCE - ANEXO III - Preencher'!I25</f>
        <v>0</v>
      </c>
      <c r="I16" s="15">
        <f>'[1]TCE - ANEXO III - Preencher'!J25</f>
        <v>273.79000000000002</v>
      </c>
      <c r="J16" s="15">
        <f>'[1]TCE - ANEXO III - Preencher'!K25</f>
        <v>0</v>
      </c>
      <c r="K16" s="16">
        <f>'[1]TCE - ANEXO III - Preencher'!L25</f>
        <v>332.58</v>
      </c>
      <c r="L16" s="16">
        <f>'[1]TCE - ANEXO III - Preencher'!M25</f>
        <v>6.6</v>
      </c>
      <c r="M16" s="16">
        <f t="shared" si="1"/>
        <v>325.97999999999996</v>
      </c>
      <c r="N16" s="16">
        <f>'[1]TCE - ANEXO III - Preencher'!O25</f>
        <v>8.2200000000000006</v>
      </c>
      <c r="O16" s="16">
        <f>'[1]TCE - ANEXO III - Preencher'!P25</f>
        <v>0</v>
      </c>
      <c r="P16" s="17">
        <f t="shared" si="2"/>
        <v>8.2200000000000006</v>
      </c>
      <c r="Q16" s="16">
        <f>'[1]TCE - ANEXO III - Preencher'!R25</f>
        <v>452.92</v>
      </c>
      <c r="R16" s="16">
        <f>'[1]TCE - ANEXO III - Preencher'!S25</f>
        <v>171.55</v>
      </c>
      <c r="S16" s="17">
        <f t="shared" si="3"/>
        <v>281.37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889.36</v>
      </c>
    </row>
    <row r="17" spans="1:28" s="4" customFormat="1" x14ac:dyDescent="0.2">
      <c r="A17" s="9">
        <f>IFERROR(VLOOKUP(B17,'[1]DADOS (OCULTAR)'!$Q$3:$S$103,3,0),"")</f>
        <v>7267476001023</v>
      </c>
      <c r="B17" s="10" t="str">
        <f>'[1]TCE - ANEXO III - Preencher'!C26</f>
        <v>UPAE GRANDE RECIFE</v>
      </c>
      <c r="C17" s="11"/>
      <c r="D17" s="12" t="str">
        <f>'[1]TCE - ANEXO III - Preencher'!E26</f>
        <v>DÉBORA DA SILVA ARAÚJO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44621</v>
      </c>
      <c r="H17" s="15">
        <f>'[1]TCE - ANEXO III - Preencher'!I26</f>
        <v>0</v>
      </c>
      <c r="I17" s="15">
        <f>'[1]TCE - ANEXO III - Preencher'!J26</f>
        <v>129.69</v>
      </c>
      <c r="J17" s="15">
        <f>'[1]TCE - ANEXO III - Preencher'!K26</f>
        <v>0</v>
      </c>
      <c r="K17" s="16">
        <f>'[1]TCE - ANEXO III - Preencher'!L26</f>
        <v>332.58</v>
      </c>
      <c r="L17" s="16">
        <f>'[1]TCE - ANEXO III - Preencher'!M26</f>
        <v>6.6</v>
      </c>
      <c r="M17" s="16">
        <f t="shared" si="1"/>
        <v>325.97999999999996</v>
      </c>
      <c r="N17" s="16">
        <f>'[1]TCE - ANEXO III - Preencher'!O26</f>
        <v>8.2200000000000006</v>
      </c>
      <c r="O17" s="16">
        <f>'[1]TCE - ANEXO III - Preencher'!P26</f>
        <v>0</v>
      </c>
      <c r="P17" s="17">
        <f t="shared" si="2"/>
        <v>8.2200000000000006</v>
      </c>
      <c r="Q17" s="16">
        <f>'[1]TCE - ANEXO III - Preencher'!R26</f>
        <v>264.33000000000004</v>
      </c>
      <c r="R17" s="16">
        <f>'[1]TCE - ANEXO III - Preencher'!S26</f>
        <v>83.18</v>
      </c>
      <c r="S17" s="17">
        <f t="shared" si="3"/>
        <v>181.15000000000003</v>
      </c>
      <c r="T17" s="16">
        <f>'[1]TCE - ANEXO III - Preencher'!U26</f>
        <v>69.430000000000007</v>
      </c>
      <c r="U17" s="16">
        <f>'[1]TCE - ANEXO III - Preencher'!V26</f>
        <v>0</v>
      </c>
      <c r="V17" s="17">
        <f t="shared" si="4"/>
        <v>69.430000000000007</v>
      </c>
      <c r="W17" s="18" t="str">
        <f>IF('[1]TCE - ANEXO III - Preencher'!X26="","",'[1]TCE - ANEXO III - Preencher'!X26)</f>
        <v>AUXÍLIO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714.47</v>
      </c>
    </row>
    <row r="18" spans="1:28" s="4" customFormat="1" x14ac:dyDescent="0.2">
      <c r="A18" s="9">
        <f>IFERROR(VLOOKUP(B18,'[1]DADOS (OCULTAR)'!$Q$3:$S$103,3,0),"")</f>
        <v>7267476001023</v>
      </c>
      <c r="B18" s="10" t="str">
        <f>'[1]TCE - ANEXO III - Preencher'!C27</f>
        <v>UPAE GRANDE RECIFE</v>
      </c>
      <c r="C18" s="11"/>
      <c r="D18" s="12" t="str">
        <f>'[1]TCE - ANEXO III - Preencher'!E27</f>
        <v>DERINALDO OLEGÁRIO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5174-10</v>
      </c>
      <c r="G18" s="14">
        <f>IF('[1]TCE - ANEXO III - Preencher'!H27="","",'[1]TCE - ANEXO III - Preencher'!H27)</f>
        <v>44621</v>
      </c>
      <c r="H18" s="15">
        <f>'[1]TCE - ANEXO III - Preencher'!I27</f>
        <v>0</v>
      </c>
      <c r="I18" s="15">
        <f>'[1]TCE - ANEXO III - Preencher'!J27</f>
        <v>175.67</v>
      </c>
      <c r="J18" s="15">
        <f>'[1]TCE - ANEXO III - Preencher'!K27</f>
        <v>0</v>
      </c>
      <c r="K18" s="16">
        <f>'[1]TCE - ANEXO III - Preencher'!L27</f>
        <v>86.76</v>
      </c>
      <c r="L18" s="16">
        <f>'[1]TCE - ANEXO III - Preencher'!M27</f>
        <v>0</v>
      </c>
      <c r="M18" s="16">
        <f t="shared" si="1"/>
        <v>86.76</v>
      </c>
      <c r="N18" s="16">
        <f>'[1]TCE - ANEXO III - Preencher'!O27</f>
        <v>8.2200000000000006</v>
      </c>
      <c r="O18" s="16">
        <f>'[1]TCE - ANEXO III - Preencher'!P27</f>
        <v>0</v>
      </c>
      <c r="P18" s="17">
        <f t="shared" si="2"/>
        <v>8.2200000000000006</v>
      </c>
      <c r="Q18" s="16">
        <f>'[1]TCE - ANEXO III - Preencher'!R27</f>
        <v>264.32000000000005</v>
      </c>
      <c r="R18" s="16">
        <f>'[1]TCE - ANEXO III - Preencher'!S27</f>
        <v>0</v>
      </c>
      <c r="S18" s="17">
        <f t="shared" si="3"/>
        <v>264.32000000000005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534.97</v>
      </c>
    </row>
    <row r="19" spans="1:28" s="4" customFormat="1" x14ac:dyDescent="0.2">
      <c r="A19" s="9">
        <f>IFERROR(VLOOKUP(B19,'[1]DADOS (OCULTAR)'!$Q$3:$S$103,3,0),"")</f>
        <v>7267476001023</v>
      </c>
      <c r="B19" s="10" t="str">
        <f>'[1]TCE - ANEXO III - Preencher'!C28</f>
        <v>UPAE GRANDE RECIFE</v>
      </c>
      <c r="C19" s="11"/>
      <c r="D19" s="12" t="str">
        <f>'[1]TCE - ANEXO III - Preencher'!E28</f>
        <v>DOUGLAS AYRAN DE SOUZA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3241-15</v>
      </c>
      <c r="G19" s="14">
        <f>IF('[1]TCE - ANEXO III - Preencher'!H28="","",'[1]TCE - ANEXO III - Preencher'!H28)</f>
        <v>44621</v>
      </c>
      <c r="H19" s="15">
        <f>'[1]TCE - ANEXO III - Preencher'!I28</f>
        <v>0</v>
      </c>
      <c r="I19" s="15">
        <f>'[1]TCE - ANEXO III - Preencher'!J28</f>
        <v>232.49</v>
      </c>
      <c r="J19" s="15">
        <f>'[1]TCE - ANEXO III - Preencher'!K28</f>
        <v>0</v>
      </c>
      <c r="K19" s="16">
        <f>'[1]TCE - ANEXO III - Preencher'!L28</f>
        <v>332.58</v>
      </c>
      <c r="L19" s="16">
        <f>'[1]TCE - ANEXO III - Preencher'!M28</f>
        <v>6.6</v>
      </c>
      <c r="M19" s="16">
        <f t="shared" si="1"/>
        <v>325.97999999999996</v>
      </c>
      <c r="N19" s="16">
        <f>'[1]TCE - ANEXO III - Preencher'!O28</f>
        <v>8.2200000000000006</v>
      </c>
      <c r="O19" s="16">
        <f>'[1]TCE - ANEXO III - Preencher'!P28</f>
        <v>0</v>
      </c>
      <c r="P19" s="17">
        <f t="shared" si="2"/>
        <v>8.2200000000000006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566.69000000000005</v>
      </c>
    </row>
    <row r="20" spans="1:28" s="4" customFormat="1" x14ac:dyDescent="0.2">
      <c r="A20" s="9">
        <f>IFERROR(VLOOKUP(B20,'[1]DADOS (OCULTAR)'!$Q$3:$S$103,3,0),"")</f>
        <v>7267476001023</v>
      </c>
      <c r="B20" s="10" t="str">
        <f>'[1]TCE - ANEXO III - Preencher'!C29</f>
        <v>UPAE GRANDE RECIFE</v>
      </c>
      <c r="C20" s="11"/>
      <c r="D20" s="12" t="str">
        <f>'[1]TCE - ANEXO III - Preencher'!E29</f>
        <v>DRYELLE KAREN DOS SANTOS PEREIRA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5211-30</v>
      </c>
      <c r="G20" s="14">
        <f>IF('[1]TCE - ANEXO III - Preencher'!H29="","",'[1]TCE - ANEXO III - Preencher'!H29)</f>
        <v>44621</v>
      </c>
      <c r="H20" s="15">
        <f>'[1]TCE - ANEXO III - Preencher'!I29</f>
        <v>0</v>
      </c>
      <c r="I20" s="15">
        <f>'[1]TCE - ANEXO III - Preencher'!J29</f>
        <v>117.14</v>
      </c>
      <c r="J20" s="15">
        <f>'[1]TCE - ANEXO III - Preencher'!K29</f>
        <v>0</v>
      </c>
      <c r="K20" s="16">
        <f>'[1]TCE - ANEXO III - Preencher'!L29</f>
        <v>332.58</v>
      </c>
      <c r="L20" s="16">
        <f>'[1]TCE - ANEXO III - Preencher'!M29</f>
        <v>6.6</v>
      </c>
      <c r="M20" s="16">
        <f t="shared" si="1"/>
        <v>325.97999999999996</v>
      </c>
      <c r="N20" s="16">
        <f>'[1]TCE - ANEXO III - Preencher'!O29</f>
        <v>8.2200000000000006</v>
      </c>
      <c r="O20" s="16">
        <f>'[1]TCE - ANEXO III - Preencher'!P29</f>
        <v>0</v>
      </c>
      <c r="P20" s="17">
        <f t="shared" si="2"/>
        <v>8.2200000000000006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451.34</v>
      </c>
    </row>
    <row r="21" spans="1:28" s="4" customFormat="1" x14ac:dyDescent="0.2">
      <c r="A21" s="9">
        <f>IFERROR(VLOOKUP(B21,'[1]DADOS (OCULTAR)'!$Q$3:$S$103,3,0),"")</f>
        <v>7267476001023</v>
      </c>
      <c r="B21" s="10" t="str">
        <f>'[1]TCE - ANEXO III - Preencher'!C30</f>
        <v>UPAE GRANDE RECIFE</v>
      </c>
      <c r="C21" s="11"/>
      <c r="D21" s="12" t="str">
        <f>'[1]TCE - ANEXO III - Preencher'!E30</f>
        <v>EDRIENE CABRAL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2515-20</v>
      </c>
      <c r="G21" s="14">
        <f>IF('[1]TCE - ANEXO III - Preencher'!H30="","",'[1]TCE - ANEXO III - Preencher'!H30)</f>
        <v>44621</v>
      </c>
      <c r="H21" s="15">
        <f>'[1]TCE - ANEXO III - Preencher'!I30</f>
        <v>0</v>
      </c>
      <c r="I21" s="15">
        <f>'[1]TCE - ANEXO III - Preencher'!J30</f>
        <v>197.14</v>
      </c>
      <c r="J21" s="15">
        <f>'[1]TCE - ANEXO III - Preencher'!K30</f>
        <v>0</v>
      </c>
      <c r="K21" s="16">
        <f>'[1]TCE - ANEXO III - Preencher'!L30</f>
        <v>216.9</v>
      </c>
      <c r="L21" s="16">
        <f>'[1]TCE - ANEXO III - Preencher'!M30</f>
        <v>6.6</v>
      </c>
      <c r="M21" s="16">
        <f t="shared" si="1"/>
        <v>210.3</v>
      </c>
      <c r="N21" s="16">
        <f>'[1]TCE - ANEXO III - Preencher'!O30</f>
        <v>8.2100000000000009</v>
      </c>
      <c r="O21" s="16">
        <f>'[1]TCE - ANEXO III - Preencher'!P30</f>
        <v>0</v>
      </c>
      <c r="P21" s="17">
        <f t="shared" si="2"/>
        <v>8.2100000000000009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415.65</v>
      </c>
    </row>
    <row r="22" spans="1:28" s="4" customFormat="1" x14ac:dyDescent="0.2">
      <c r="A22" s="9">
        <f>IFERROR(VLOOKUP(B22,'[1]DADOS (OCULTAR)'!$Q$3:$S$103,3,0),"")</f>
        <v>7267476001023</v>
      </c>
      <c r="B22" s="10" t="str">
        <f>'[1]TCE - ANEXO III - Preencher'!C31</f>
        <v>UPAE GRANDE RECIFE</v>
      </c>
      <c r="C22" s="11"/>
      <c r="D22" s="12" t="str">
        <f>'[1]TCE - ANEXO III - Preencher'!E31</f>
        <v>EDSON FRANÇA VASCONCELOS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4110-05</v>
      </c>
      <c r="G22" s="14">
        <f>IF('[1]TCE - ANEXO III - Preencher'!H31="","",'[1]TCE - ANEXO III - Preencher'!H31)</f>
        <v>44621</v>
      </c>
      <c r="H22" s="15">
        <f>'[1]TCE - ANEXO III - Preencher'!I31</f>
        <v>0</v>
      </c>
      <c r="I22" s="15">
        <f>'[1]TCE - ANEXO III - Preencher'!J31</f>
        <v>23.28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8.2100000000000009</v>
      </c>
      <c r="O22" s="16">
        <f>'[1]TCE - ANEXO III - Preencher'!P31</f>
        <v>0</v>
      </c>
      <c r="P22" s="17">
        <f t="shared" si="2"/>
        <v>8.2100000000000009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31.490000000000002</v>
      </c>
    </row>
    <row r="23" spans="1:28" s="4" customFormat="1" x14ac:dyDescent="0.2">
      <c r="A23" s="9">
        <f>IFERROR(VLOOKUP(B23,'[1]DADOS (OCULTAR)'!$Q$3:$S$103,3,0),"")</f>
        <v>7267476001023</v>
      </c>
      <c r="B23" s="10" t="str">
        <f>'[1]TCE - ANEXO III - Preencher'!C32</f>
        <v>UPAE GRANDE RECIFE</v>
      </c>
      <c r="C23" s="11"/>
      <c r="D23" s="12" t="str">
        <f>'[1]TCE - ANEXO III - Preencher'!E32</f>
        <v>EDSON MOTA DE OLIVEIRA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5174-10</v>
      </c>
      <c r="G23" s="14">
        <f>IF('[1]TCE - ANEXO III - Preencher'!H32="","",'[1]TCE - ANEXO III - Preencher'!H32)</f>
        <v>44621</v>
      </c>
      <c r="H23" s="15">
        <f>'[1]TCE - ANEXO III - Preencher'!I32</f>
        <v>0</v>
      </c>
      <c r="I23" s="15">
        <f>'[1]TCE - ANEXO III - Preencher'!J32</f>
        <v>142.80000000000001</v>
      </c>
      <c r="J23" s="15">
        <f>'[1]TCE - ANEXO III - Preencher'!K32</f>
        <v>0</v>
      </c>
      <c r="K23" s="16">
        <f>'[1]TCE - ANEXO III - Preencher'!L32</f>
        <v>433.8</v>
      </c>
      <c r="L23" s="16">
        <f>'[1]TCE - ANEXO III - Preencher'!M32</f>
        <v>6.6</v>
      </c>
      <c r="M23" s="16">
        <f t="shared" si="1"/>
        <v>427.2</v>
      </c>
      <c r="N23" s="16">
        <f>'[1]TCE - ANEXO III - Preencher'!O32</f>
        <v>8.2100000000000009</v>
      </c>
      <c r="O23" s="16">
        <f>'[1]TCE - ANEXO III - Preencher'!P32</f>
        <v>0</v>
      </c>
      <c r="P23" s="17">
        <f t="shared" si="2"/>
        <v>8.2100000000000009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578.21</v>
      </c>
    </row>
    <row r="24" spans="1:28" s="4" customFormat="1" x14ac:dyDescent="0.2">
      <c r="A24" s="9">
        <f>IFERROR(VLOOKUP(B24,'[1]DADOS (OCULTAR)'!$Q$3:$S$103,3,0),"")</f>
        <v>7267476001023</v>
      </c>
      <c r="B24" s="10" t="str">
        <f>'[1]TCE - ANEXO III - Preencher'!C33</f>
        <v>UPAE GRANDE RECIFE</v>
      </c>
      <c r="C24" s="11"/>
      <c r="D24" s="12" t="str">
        <f>'[1]TCE - ANEXO III - Preencher'!E33</f>
        <v>ELIELMA MOTA DA SILVA SANTANA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5143-20</v>
      </c>
      <c r="G24" s="14">
        <f>IF('[1]TCE - ANEXO III - Preencher'!H33="","",'[1]TCE - ANEXO III - Preencher'!H33)</f>
        <v>44621</v>
      </c>
      <c r="H24" s="15">
        <f>'[1]TCE - ANEXO III - Preencher'!I33</f>
        <v>0</v>
      </c>
      <c r="I24" s="15">
        <f>'[1]TCE - ANEXO III - Preencher'!J33</f>
        <v>116.35</v>
      </c>
      <c r="J24" s="15">
        <f>'[1]TCE - ANEXO III - Preencher'!K33</f>
        <v>0</v>
      </c>
      <c r="K24" s="16">
        <f>'[1]TCE - ANEXO III - Preencher'!L33</f>
        <v>332.58</v>
      </c>
      <c r="L24" s="16">
        <f>'[1]TCE - ANEXO III - Preencher'!M33</f>
        <v>6.6</v>
      </c>
      <c r="M24" s="16">
        <f t="shared" si="1"/>
        <v>325.97999999999996</v>
      </c>
      <c r="N24" s="16">
        <f>'[1]TCE - ANEXO III - Preencher'!O33</f>
        <v>8.2100000000000009</v>
      </c>
      <c r="O24" s="16">
        <f>'[1]TCE - ANEXO III - Preencher'!P33</f>
        <v>0</v>
      </c>
      <c r="P24" s="17">
        <f t="shared" si="2"/>
        <v>8.2100000000000009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450.53999999999991</v>
      </c>
    </row>
    <row r="25" spans="1:28" s="4" customFormat="1" x14ac:dyDescent="0.2">
      <c r="A25" s="9">
        <f>IFERROR(VLOOKUP(B25,'[1]DADOS (OCULTAR)'!$Q$3:$S$103,3,0),"")</f>
        <v>7267476001023</v>
      </c>
      <c r="B25" s="10" t="str">
        <f>'[1]TCE - ANEXO III - Preencher'!C34</f>
        <v>UPAE GRANDE RECIFE</v>
      </c>
      <c r="C25" s="11"/>
      <c r="D25" s="12" t="str">
        <f>'[1]TCE - ANEXO III - Preencher'!E34</f>
        <v>FREDERICO GUILHERME DE O. T. BORBOREMA HENRIQUES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2251-25</v>
      </c>
      <c r="G25" s="14">
        <f>IF('[1]TCE - ANEXO III - Preencher'!H34="","",'[1]TCE - ANEXO III - Preencher'!H34)</f>
        <v>44621</v>
      </c>
      <c r="H25" s="15">
        <f>'[1]TCE - ANEXO III - Preencher'!I34</f>
        <v>0</v>
      </c>
      <c r="I25" s="15">
        <f>'[1]TCE - ANEXO III - Preencher'!J34</f>
        <v>939.39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8.2200000000000006</v>
      </c>
      <c r="O25" s="16">
        <f>'[1]TCE - ANEXO III - Preencher'!P34</f>
        <v>0</v>
      </c>
      <c r="P25" s="17">
        <f t="shared" si="2"/>
        <v>8.2200000000000006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947.61</v>
      </c>
    </row>
    <row r="26" spans="1:28" s="4" customFormat="1" x14ac:dyDescent="0.2">
      <c r="A26" s="9">
        <f>IFERROR(VLOOKUP(B26,'[1]DADOS (OCULTAR)'!$Q$3:$S$103,3,0),"")</f>
        <v>7267476001023</v>
      </c>
      <c r="B26" s="10" t="str">
        <f>'[1]TCE - ANEXO III - Preencher'!C35</f>
        <v>UPAE GRANDE RECIFE</v>
      </c>
      <c r="C26" s="11"/>
      <c r="D26" s="12" t="str">
        <f>'[1]TCE - ANEXO III - Preencher'!E35</f>
        <v xml:space="preserve"> GILVANIA BARBOSA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>
        <f>IF('[1]TCE - ANEXO III - Preencher'!H35="","",'[1]TCE - ANEXO III - Preencher'!H35)</f>
        <v>44621</v>
      </c>
      <c r="H26" s="15">
        <f>'[1]TCE - ANEXO III - Preencher'!I35</f>
        <v>0</v>
      </c>
      <c r="I26" s="15">
        <f>'[1]TCE - ANEXO III - Preencher'!J35</f>
        <v>130.30000000000001</v>
      </c>
      <c r="J26" s="15">
        <f>'[1]TCE - ANEXO III - Preencher'!K35</f>
        <v>0</v>
      </c>
      <c r="K26" s="16">
        <f>'[1]TCE - ANEXO III - Preencher'!L35</f>
        <v>332.58</v>
      </c>
      <c r="L26" s="16">
        <f>'[1]TCE - ANEXO III - Preencher'!M35</f>
        <v>6.6</v>
      </c>
      <c r="M26" s="16">
        <f t="shared" si="1"/>
        <v>325.97999999999996</v>
      </c>
      <c r="N26" s="16">
        <f>'[1]TCE - ANEXO III - Preencher'!O35</f>
        <v>8.2200000000000006</v>
      </c>
      <c r="O26" s="16">
        <f>'[1]TCE - ANEXO III - Preencher'!P35</f>
        <v>0</v>
      </c>
      <c r="P26" s="17">
        <f t="shared" si="2"/>
        <v>8.2200000000000006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464.5</v>
      </c>
    </row>
    <row r="27" spans="1:28" s="4" customFormat="1" x14ac:dyDescent="0.2">
      <c r="A27" s="9">
        <f>IFERROR(VLOOKUP(B27,'[1]DADOS (OCULTAR)'!$Q$3:$S$103,3,0),"")</f>
        <v>7267476001023</v>
      </c>
      <c r="B27" s="10" t="str">
        <f>'[1]TCE - ANEXO III - Preencher'!C36</f>
        <v>UPAE GRANDE RECIFE</v>
      </c>
      <c r="C27" s="11"/>
      <c r="D27" s="12" t="str">
        <f>'[1]TCE - ANEXO III - Preencher'!E36</f>
        <v>JANETE DA CONCEIÇÃO FERREIRA MERGULHÃO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2235-05</v>
      </c>
      <c r="G27" s="14">
        <f>IF('[1]TCE - ANEXO III - Preencher'!H36="","",'[1]TCE - ANEXO III - Preencher'!H36)</f>
        <v>44621</v>
      </c>
      <c r="H27" s="15">
        <f>'[1]TCE - ANEXO III - Preencher'!I36</f>
        <v>0</v>
      </c>
      <c r="I27" s="15">
        <f>'[1]TCE - ANEXO III - Preencher'!J36</f>
        <v>232.78</v>
      </c>
      <c r="J27" s="15">
        <f>'[1]TCE - ANEXO III - Preencher'!K36</f>
        <v>0</v>
      </c>
      <c r="K27" s="16">
        <f>'[1]TCE - ANEXO III - Preencher'!L36</f>
        <v>115.68</v>
      </c>
      <c r="L27" s="16">
        <f>'[1]TCE - ANEXO III - Preencher'!M36</f>
        <v>6.6</v>
      </c>
      <c r="M27" s="16">
        <f t="shared" si="1"/>
        <v>109.08000000000001</v>
      </c>
      <c r="N27" s="16">
        <f>'[1]TCE - ANEXO III - Preencher'!O36</f>
        <v>8.2200000000000006</v>
      </c>
      <c r="O27" s="16">
        <f>'[1]TCE - ANEXO III - Preencher'!P36</f>
        <v>0</v>
      </c>
      <c r="P27" s="17">
        <f t="shared" si="2"/>
        <v>8.2200000000000006</v>
      </c>
      <c r="Q27" s="16">
        <f>'[1]TCE - ANEXO III - Preencher'!R36</f>
        <v>0</v>
      </c>
      <c r="R27" s="16">
        <f>'[1]TCE - ANEXO III - Preencher'!S36</f>
        <v>151.69999999999999</v>
      </c>
      <c r="S27" s="17">
        <f t="shared" si="3"/>
        <v>-151.69999999999999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198.38000000000005</v>
      </c>
    </row>
    <row r="28" spans="1:28" s="4" customFormat="1" x14ac:dyDescent="0.2">
      <c r="A28" s="9">
        <f>IFERROR(VLOOKUP(B28,'[1]DADOS (OCULTAR)'!$Q$3:$S$103,3,0),"")</f>
        <v>7267476001023</v>
      </c>
      <c r="B28" s="10" t="str">
        <f>'[1]TCE - ANEXO III - Preencher'!C37</f>
        <v>UPAE GRANDE RECIFE</v>
      </c>
      <c r="C28" s="11"/>
      <c r="D28" s="12" t="str">
        <f>'[1]TCE - ANEXO III - Preencher'!E37</f>
        <v>JOAQUIM JOSÉ SALLES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7823-10</v>
      </c>
      <c r="G28" s="14">
        <f>IF('[1]TCE - ANEXO III - Preencher'!H37="","",'[1]TCE - ANEXO III - Preencher'!H37)</f>
        <v>44621</v>
      </c>
      <c r="H28" s="15">
        <f>'[1]TCE - ANEXO III - Preencher'!I37</f>
        <v>0</v>
      </c>
      <c r="I28" s="15">
        <f>'[1]TCE - ANEXO III - Preencher'!J37</f>
        <v>116.36</v>
      </c>
      <c r="J28" s="15">
        <f>'[1]TCE - ANEXO III - Preencher'!K37</f>
        <v>0</v>
      </c>
      <c r="K28" s="16">
        <f>'[1]TCE - ANEXO III - Preencher'!L37</f>
        <v>332.58</v>
      </c>
      <c r="L28" s="16">
        <f>'[1]TCE - ANEXO III - Preencher'!M37</f>
        <v>6.6</v>
      </c>
      <c r="M28" s="16">
        <f t="shared" si="1"/>
        <v>325.97999999999996</v>
      </c>
      <c r="N28" s="16">
        <f>'[1]TCE - ANEXO III - Preencher'!O37</f>
        <v>8.2100000000000009</v>
      </c>
      <c r="O28" s="16">
        <f>'[1]TCE - ANEXO III - Preencher'!P37</f>
        <v>0</v>
      </c>
      <c r="P28" s="17">
        <f t="shared" si="2"/>
        <v>8.2100000000000009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450.54999999999995</v>
      </c>
    </row>
    <row r="29" spans="1:28" s="4" customFormat="1" x14ac:dyDescent="0.2">
      <c r="A29" s="9">
        <f>IFERROR(VLOOKUP(B29,'[1]DADOS (OCULTAR)'!$Q$3:$S$103,3,0),"")</f>
        <v>7267476001023</v>
      </c>
      <c r="B29" s="10" t="str">
        <f>'[1]TCE - ANEXO III - Preencher'!C38</f>
        <v>UPAE GRANDE RECIFE</v>
      </c>
      <c r="C29" s="11"/>
      <c r="D29" s="12" t="str">
        <f>'[1]TCE - ANEXO III - Preencher'!E38</f>
        <v>JOSÉ ROBERTO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5174-10</v>
      </c>
      <c r="G29" s="14">
        <f>IF('[1]TCE - ANEXO III - Preencher'!H38="","",'[1]TCE - ANEXO III - Preencher'!H38)</f>
        <v>44621</v>
      </c>
      <c r="H29" s="15">
        <f>'[1]TCE - ANEXO III - Preencher'!I38</f>
        <v>0</v>
      </c>
      <c r="I29" s="15">
        <f>'[1]TCE - ANEXO III - Preencher'!J38</f>
        <v>144.56</v>
      </c>
      <c r="J29" s="15">
        <f>'[1]TCE - ANEXO III - Preencher'!K38</f>
        <v>0</v>
      </c>
      <c r="K29" s="16">
        <f>'[1]TCE - ANEXO III - Preencher'!L38</f>
        <v>433.8</v>
      </c>
      <c r="L29" s="16">
        <f>'[1]TCE - ANEXO III - Preencher'!M38</f>
        <v>6.6</v>
      </c>
      <c r="M29" s="16">
        <f t="shared" si="1"/>
        <v>427.2</v>
      </c>
      <c r="N29" s="16">
        <f>'[1]TCE - ANEXO III - Preencher'!O38</f>
        <v>8.2100000000000009</v>
      </c>
      <c r="O29" s="16">
        <f>'[1]TCE - ANEXO III - Preencher'!P38</f>
        <v>0</v>
      </c>
      <c r="P29" s="17">
        <f t="shared" si="2"/>
        <v>8.2100000000000009</v>
      </c>
      <c r="Q29" s="16">
        <f>'[1]TCE - ANEXO III - Preencher'!R38</f>
        <v>317.12</v>
      </c>
      <c r="R29" s="16">
        <f>'[1]TCE - ANEXO III - Preencher'!S38</f>
        <v>72.72</v>
      </c>
      <c r="S29" s="17">
        <f t="shared" si="3"/>
        <v>244.4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824.37</v>
      </c>
    </row>
    <row r="30" spans="1:28" s="4" customFormat="1" x14ac:dyDescent="0.2">
      <c r="A30" s="9">
        <f>IFERROR(VLOOKUP(B30,'[1]DADOS (OCULTAR)'!$Q$3:$S$103,3,0),"")</f>
        <v>7267476001023</v>
      </c>
      <c r="B30" s="10" t="str">
        <f>'[1]TCE - ANEXO III - Preencher'!C39</f>
        <v>UPAE GRANDE RECIFE</v>
      </c>
      <c r="C30" s="11"/>
      <c r="D30" s="12" t="str">
        <f>'[1]TCE - ANEXO III - Preencher'!E39</f>
        <v xml:space="preserve">JOSENILDA MARIA ALCÂNTARA DA SILVA 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5143-20</v>
      </c>
      <c r="G30" s="14">
        <f>IF('[1]TCE - ANEXO III - Preencher'!H39="","",'[1]TCE - ANEXO III - Preencher'!H39)</f>
        <v>44621</v>
      </c>
      <c r="H30" s="15">
        <f>'[1]TCE - ANEXO III - Preencher'!I39</f>
        <v>0</v>
      </c>
      <c r="I30" s="15">
        <f>'[1]TCE - ANEXO III - Preencher'!J39</f>
        <v>116.35</v>
      </c>
      <c r="J30" s="15">
        <f>'[1]TCE - ANEXO III - Preencher'!K39</f>
        <v>0</v>
      </c>
      <c r="K30" s="16">
        <f>'[1]TCE - ANEXO III - Preencher'!L39</f>
        <v>332.58</v>
      </c>
      <c r="L30" s="16">
        <f>'[1]TCE - ANEXO III - Preencher'!M39</f>
        <v>6.6</v>
      </c>
      <c r="M30" s="16">
        <f t="shared" si="1"/>
        <v>325.97999999999996</v>
      </c>
      <c r="N30" s="16">
        <f>'[1]TCE - ANEXO III - Preencher'!O39</f>
        <v>8.2100000000000009</v>
      </c>
      <c r="O30" s="16">
        <f>'[1]TCE - ANEXO III - Preencher'!P39</f>
        <v>0</v>
      </c>
      <c r="P30" s="17">
        <f t="shared" si="2"/>
        <v>8.2100000000000009</v>
      </c>
      <c r="Q30" s="16">
        <f>'[1]TCE - ANEXO III - Preencher'!R39</f>
        <v>264.32000000000005</v>
      </c>
      <c r="R30" s="16">
        <f>'[1]TCE - ANEXO III - Preencher'!S39</f>
        <v>72.72</v>
      </c>
      <c r="S30" s="17">
        <f t="shared" si="3"/>
        <v>191.60000000000005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642.14</v>
      </c>
    </row>
    <row r="31" spans="1:28" s="4" customFormat="1" x14ac:dyDescent="0.2">
      <c r="A31" s="9">
        <f>IFERROR(VLOOKUP(B31,'[1]DADOS (OCULTAR)'!$Q$3:$S$103,3,0),"")</f>
        <v>7267476001023</v>
      </c>
      <c r="B31" s="10" t="str">
        <f>'[1]TCE - ANEXO III - Preencher'!C40</f>
        <v>UPAE GRANDE RECIFE</v>
      </c>
      <c r="C31" s="11"/>
      <c r="D31" s="12" t="str">
        <f>'[1]TCE - ANEXO III - Preencher'!E40</f>
        <v>JOSIANE JOAQUINA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5134-30</v>
      </c>
      <c r="G31" s="14">
        <f>IF('[1]TCE - ANEXO III - Preencher'!H40="","",'[1]TCE - ANEXO III - Preencher'!H40)</f>
        <v>44621</v>
      </c>
      <c r="H31" s="15">
        <f>'[1]TCE - ANEXO III - Preencher'!I40</f>
        <v>0</v>
      </c>
      <c r="I31" s="15">
        <f>'[1]TCE - ANEXO III - Preencher'!J40</f>
        <v>116.35</v>
      </c>
      <c r="J31" s="15">
        <f>'[1]TCE - ANEXO III - Preencher'!K40</f>
        <v>0</v>
      </c>
      <c r="K31" s="16">
        <f>'[1]TCE - ANEXO III - Preencher'!L40</f>
        <v>332.58</v>
      </c>
      <c r="L31" s="16">
        <f>'[1]TCE - ANEXO III - Preencher'!M40</f>
        <v>6.6</v>
      </c>
      <c r="M31" s="16">
        <f t="shared" si="1"/>
        <v>325.97999999999996</v>
      </c>
      <c r="N31" s="16">
        <f>'[1]TCE - ANEXO III - Preencher'!O40</f>
        <v>8.2100000000000009</v>
      </c>
      <c r="O31" s="16">
        <f>'[1]TCE - ANEXO III - Preencher'!P40</f>
        <v>0</v>
      </c>
      <c r="P31" s="17">
        <f t="shared" si="2"/>
        <v>8.2100000000000009</v>
      </c>
      <c r="Q31" s="16">
        <f>'[1]TCE - ANEXO III - Preencher'!R40</f>
        <v>264.32000000000005</v>
      </c>
      <c r="R31" s="16">
        <f>'[1]TCE - ANEXO III - Preencher'!S40</f>
        <v>72.72</v>
      </c>
      <c r="S31" s="17">
        <f t="shared" si="3"/>
        <v>191.60000000000005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642.14</v>
      </c>
    </row>
    <row r="32" spans="1:28" s="4" customFormat="1" x14ac:dyDescent="0.2">
      <c r="A32" s="9">
        <f>IFERROR(VLOOKUP(B32,'[1]DADOS (OCULTAR)'!$Q$3:$S$103,3,0),"")</f>
        <v>7267476001023</v>
      </c>
      <c r="B32" s="10" t="str">
        <f>'[1]TCE - ANEXO III - Preencher'!C41</f>
        <v>UPAE GRANDE RECIFE</v>
      </c>
      <c r="C32" s="11"/>
      <c r="D32" s="12" t="str">
        <f>'[1]TCE - ANEXO III - Preencher'!E41</f>
        <v>KYLMA KETTLY GOMES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>
        <f>IF('[1]TCE - ANEXO III - Preencher'!H41="","",'[1]TCE - ANEXO III - Preencher'!H41)</f>
        <v>44621</v>
      </c>
      <c r="H32" s="15">
        <f>'[1]TCE - ANEXO III - Preencher'!I41</f>
        <v>0</v>
      </c>
      <c r="I32" s="15">
        <f>'[1]TCE - ANEXO III - Preencher'!J41</f>
        <v>133.19</v>
      </c>
      <c r="J32" s="15">
        <f>'[1]TCE - ANEXO III - Preencher'!K41</f>
        <v>0</v>
      </c>
      <c r="K32" s="16">
        <f>'[1]TCE - ANEXO III - Preencher'!L41</f>
        <v>115.68</v>
      </c>
      <c r="L32" s="16">
        <f>'[1]TCE - ANEXO III - Preencher'!M41</f>
        <v>6.6</v>
      </c>
      <c r="M32" s="16">
        <f t="shared" si="1"/>
        <v>109.08000000000001</v>
      </c>
      <c r="N32" s="16">
        <f>'[1]TCE - ANEXO III - Preencher'!O41</f>
        <v>8.2100000000000009</v>
      </c>
      <c r="O32" s="16">
        <f>'[1]TCE - ANEXO III - Preencher'!P41</f>
        <v>0</v>
      </c>
      <c r="P32" s="17">
        <f t="shared" si="2"/>
        <v>8.2100000000000009</v>
      </c>
      <c r="Q32" s="16">
        <f>'[1]TCE - ANEXO III - Preencher'!R41</f>
        <v>241.92999999999998</v>
      </c>
      <c r="R32" s="16">
        <f>'[1]TCE - ANEXO III - Preencher'!S41</f>
        <v>83.18</v>
      </c>
      <c r="S32" s="17">
        <f t="shared" si="3"/>
        <v>158.74999999999997</v>
      </c>
      <c r="T32" s="16">
        <f>'[1]TCE - ANEXO III - Preencher'!U41</f>
        <v>69.430000000000007</v>
      </c>
      <c r="U32" s="16">
        <f>'[1]TCE - ANEXO III - Preencher'!V41</f>
        <v>0</v>
      </c>
      <c r="V32" s="17">
        <f t="shared" si="4"/>
        <v>69.430000000000007</v>
      </c>
      <c r="W32" s="18" t="str">
        <f>IF('[1]TCE - ANEXO III - Preencher'!X41="","",'[1]TCE - ANEXO III - Preencher'!X41)</f>
        <v>AUXÍLIO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478.66</v>
      </c>
    </row>
    <row r="33" spans="1:28" s="4" customFormat="1" x14ac:dyDescent="0.2">
      <c r="A33" s="9">
        <f>IFERROR(VLOOKUP(B33,'[1]DADOS (OCULTAR)'!$Q$3:$S$103,3,0),"")</f>
        <v>7267476001023</v>
      </c>
      <c r="B33" s="10" t="str">
        <f>'[1]TCE - ANEXO III - Preencher'!C42</f>
        <v>UPAE GRANDE RECIFE</v>
      </c>
      <c r="C33" s="11"/>
      <c r="D33" s="12" t="str">
        <f>'[1]TCE - ANEXO III - Preencher'!E42</f>
        <v>LUCICLEIDE LOPES QUARESMA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5151-10</v>
      </c>
      <c r="G33" s="14">
        <f>IF('[1]TCE - ANEXO III - Preencher'!H42="","",'[1]TCE - ANEXO III - Preencher'!H42)</f>
        <v>44621</v>
      </c>
      <c r="H33" s="15">
        <f>'[1]TCE - ANEXO III - Preencher'!I42</f>
        <v>0</v>
      </c>
      <c r="I33" s="15">
        <f>'[1]TCE - ANEXO III - Preencher'!J42</f>
        <v>115.53</v>
      </c>
      <c r="J33" s="15">
        <f>'[1]TCE - ANEXO III - Preencher'!K42</f>
        <v>0</v>
      </c>
      <c r="K33" s="16">
        <f>'[1]TCE - ANEXO III - Preencher'!L42</f>
        <v>332.58</v>
      </c>
      <c r="L33" s="16">
        <f>'[1]TCE - ANEXO III - Preencher'!M42</f>
        <v>6.6</v>
      </c>
      <c r="M33" s="16">
        <f t="shared" si="1"/>
        <v>325.97999999999996</v>
      </c>
      <c r="N33" s="16">
        <f>'[1]TCE - ANEXO III - Preencher'!O42</f>
        <v>8.2200000000000006</v>
      </c>
      <c r="O33" s="16">
        <f>'[1]TCE - ANEXO III - Preencher'!P42</f>
        <v>0</v>
      </c>
      <c r="P33" s="17">
        <f t="shared" si="2"/>
        <v>8.2200000000000006</v>
      </c>
      <c r="Q33" s="16">
        <f>'[1]TCE - ANEXO III - Preencher'!R42</f>
        <v>264.32000000000005</v>
      </c>
      <c r="R33" s="16">
        <f>'[1]TCE - ANEXO III - Preencher'!S42</f>
        <v>72.72</v>
      </c>
      <c r="S33" s="17">
        <f t="shared" si="3"/>
        <v>191.60000000000005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641.33000000000004</v>
      </c>
    </row>
    <row r="34" spans="1:28" s="4" customFormat="1" x14ac:dyDescent="0.2">
      <c r="A34" s="9">
        <f>IFERROR(VLOOKUP(B34,'[1]DADOS (OCULTAR)'!$Q$3:$S$103,3,0),"")</f>
        <v>7267476001023</v>
      </c>
      <c r="B34" s="10" t="str">
        <f>'[1]TCE - ANEXO III - Preencher'!C43</f>
        <v>UPAE GRANDE RECIFE</v>
      </c>
      <c r="C34" s="11"/>
      <c r="D34" s="12" t="str">
        <f>'[1]TCE - ANEXO III - Preencher'!E43</f>
        <v>MARCOS ANTONIO RAMOS DE JESUS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3144-05</v>
      </c>
      <c r="G34" s="14">
        <f>IF('[1]TCE - ANEXO III - Preencher'!H43="","",'[1]TCE - ANEXO III - Preencher'!H43)</f>
        <v>44621</v>
      </c>
      <c r="H34" s="15">
        <f>'[1]TCE - ANEXO III - Preencher'!I43</f>
        <v>0</v>
      </c>
      <c r="I34" s="15">
        <f>'[1]TCE - ANEXO III - Preencher'!J43</f>
        <v>115.66</v>
      </c>
      <c r="J34" s="15">
        <f>'[1]TCE - ANEXO III - Preencher'!K43</f>
        <v>0</v>
      </c>
      <c r="K34" s="16">
        <f>'[1]TCE - ANEXO III - Preencher'!L43</f>
        <v>332.58</v>
      </c>
      <c r="L34" s="16">
        <f>'[1]TCE - ANEXO III - Preencher'!M43</f>
        <v>6.6</v>
      </c>
      <c r="M34" s="16">
        <f t="shared" si="1"/>
        <v>325.97999999999996</v>
      </c>
      <c r="N34" s="16">
        <f>'[1]TCE - ANEXO III - Preencher'!O43</f>
        <v>8.2200000000000006</v>
      </c>
      <c r="O34" s="16">
        <f>'[1]TCE - ANEXO III - Preencher'!P43</f>
        <v>0</v>
      </c>
      <c r="P34" s="17">
        <f t="shared" si="2"/>
        <v>8.2200000000000006</v>
      </c>
      <c r="Q34" s="16">
        <f>'[1]TCE - ANEXO III - Preencher'!R43</f>
        <v>229.82</v>
      </c>
      <c r="R34" s="16">
        <f>'[1]TCE - ANEXO III - Preencher'!S43</f>
        <v>72.72</v>
      </c>
      <c r="S34" s="17">
        <f t="shared" si="3"/>
        <v>157.1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606.96</v>
      </c>
    </row>
    <row r="35" spans="1:28" s="4" customFormat="1" x14ac:dyDescent="0.2">
      <c r="A35" s="9">
        <f>IFERROR(VLOOKUP(B35,'[1]DADOS (OCULTAR)'!$Q$3:$S$103,3,0),"")</f>
        <v>7267476001023</v>
      </c>
      <c r="B35" s="10" t="str">
        <f>'[1]TCE - ANEXO III - Preencher'!C44</f>
        <v>UPAE GRANDE RECIFE</v>
      </c>
      <c r="C35" s="11"/>
      <c r="D35" s="12" t="str">
        <f>'[1]TCE - ANEXO III - Preencher'!E44</f>
        <v>MARCOS AUGUSTO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5142-30</v>
      </c>
      <c r="G35" s="14">
        <f>IF('[1]TCE - ANEXO III - Preencher'!H44="","",'[1]TCE - ANEXO III - Preencher'!H44)</f>
        <v>44621</v>
      </c>
      <c r="H35" s="15">
        <f>'[1]TCE - ANEXO III - Preencher'!I44</f>
        <v>0</v>
      </c>
      <c r="I35" s="15">
        <f>'[1]TCE - ANEXO III - Preencher'!J44</f>
        <v>135.75</v>
      </c>
      <c r="J35" s="15">
        <f>'[1]TCE - ANEXO III - Preencher'!K44</f>
        <v>0</v>
      </c>
      <c r="K35" s="16">
        <f>'[1]TCE - ANEXO III - Preencher'!L44</f>
        <v>115.68</v>
      </c>
      <c r="L35" s="16">
        <f>'[1]TCE - ANEXO III - Preencher'!M44</f>
        <v>6.6</v>
      </c>
      <c r="M35" s="16">
        <f t="shared" si="1"/>
        <v>109.08000000000001</v>
      </c>
      <c r="N35" s="16">
        <f>'[1]TCE - ANEXO III - Preencher'!O44</f>
        <v>8.2100000000000009</v>
      </c>
      <c r="O35" s="16">
        <f>'[1]TCE - ANEXO III - Preencher'!P44</f>
        <v>0</v>
      </c>
      <c r="P35" s="17">
        <f t="shared" si="2"/>
        <v>8.2100000000000009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253.04000000000002</v>
      </c>
    </row>
    <row r="36" spans="1:28" s="4" customFormat="1" x14ac:dyDescent="0.2">
      <c r="A36" s="9">
        <f>IFERROR(VLOOKUP(B36,'[1]DADOS (OCULTAR)'!$Q$3:$S$103,3,0),"")</f>
        <v>7267476001023</v>
      </c>
      <c r="B36" s="10" t="str">
        <f>'[1]TCE - ANEXO III - Preencher'!C45</f>
        <v>UPAE GRANDE RECIFE</v>
      </c>
      <c r="C36" s="11"/>
      <c r="D36" s="12" t="str">
        <f>'[1]TCE - ANEXO III - Preencher'!E45</f>
        <v>MARIO LISBOA DE SEIXAS NETO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1231-05</v>
      </c>
      <c r="G36" s="14">
        <f>IF('[1]TCE - ANEXO III - Preencher'!H45="","",'[1]TCE - ANEXO III - Preencher'!H45)</f>
        <v>44621</v>
      </c>
      <c r="H36" s="15">
        <f>'[1]TCE - ANEXO III - Preencher'!I45</f>
        <v>0</v>
      </c>
      <c r="I36" s="15">
        <f>'[1]TCE - ANEXO III - Preencher'!J45</f>
        <v>694.45</v>
      </c>
      <c r="J36" s="15">
        <f>'[1]TCE - ANEXO III - Preencher'!K45</f>
        <v>0</v>
      </c>
      <c r="K36" s="16">
        <f>'[1]TCE - ANEXO III - Preencher'!L45</f>
        <v>332.58</v>
      </c>
      <c r="L36" s="16">
        <f>'[1]TCE - ANEXO III - Preencher'!M45</f>
        <v>6.6</v>
      </c>
      <c r="M36" s="16">
        <f t="shared" si="1"/>
        <v>325.97999999999996</v>
      </c>
      <c r="N36" s="16">
        <f>'[1]TCE - ANEXO III - Preencher'!O45</f>
        <v>8.2100000000000009</v>
      </c>
      <c r="O36" s="16">
        <f>'[1]TCE - ANEXO III - Preencher'!P45</f>
        <v>0</v>
      </c>
      <c r="P36" s="17">
        <f t="shared" si="2"/>
        <v>8.2100000000000009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2000</v>
      </c>
      <c r="U36" s="16">
        <f>'[1]TCE - ANEXO III - Preencher'!V45</f>
        <v>0</v>
      </c>
      <c r="V36" s="17">
        <f t="shared" si="4"/>
        <v>2000</v>
      </c>
      <c r="W36" s="18" t="str">
        <f>IF('[1]TCE - ANEXO III - Preencher'!X45="","",'[1]TCE - ANEXO III - Preencher'!X45)</f>
        <v>AUXÍLIO MORADIA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3028.6400000000003</v>
      </c>
    </row>
    <row r="37" spans="1:28" s="4" customFormat="1" x14ac:dyDescent="0.2">
      <c r="A37" s="9">
        <f>IFERROR(VLOOKUP(B37,'[1]DADOS (OCULTAR)'!$Q$3:$S$103,3,0),"")</f>
        <v>7267476001023</v>
      </c>
      <c r="B37" s="10" t="str">
        <f>'[1]TCE - ANEXO III - Preencher'!C46</f>
        <v>UPAE GRANDE RECIFE</v>
      </c>
      <c r="C37" s="11"/>
      <c r="D37" s="12" t="str">
        <f>'[1]TCE - ANEXO III - Preencher'!E46</f>
        <v>MERCIA MARIA ALMEIDA DE MELO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2239-05</v>
      </c>
      <c r="G37" s="14">
        <f>IF('[1]TCE - ANEXO III - Preencher'!H46="","",'[1]TCE - ANEXO III - Preencher'!H46)</f>
        <v>44621</v>
      </c>
      <c r="H37" s="15">
        <f>'[1]TCE - ANEXO III - Preencher'!I46</f>
        <v>0</v>
      </c>
      <c r="I37" s="15">
        <f>'[1]TCE - ANEXO III - Preencher'!J46</f>
        <v>293.19</v>
      </c>
      <c r="J37" s="15">
        <f>'[1]TCE - ANEXO III - Preencher'!K46</f>
        <v>0</v>
      </c>
      <c r="K37" s="16">
        <f>'[1]TCE - ANEXO III - Preencher'!L46</f>
        <v>332.58</v>
      </c>
      <c r="L37" s="16">
        <f>'[1]TCE - ANEXO III - Preencher'!M46</f>
        <v>6.6</v>
      </c>
      <c r="M37" s="16">
        <f t="shared" si="1"/>
        <v>325.97999999999996</v>
      </c>
      <c r="N37" s="16">
        <f>'[1]TCE - ANEXO III - Preencher'!O46</f>
        <v>8.2100000000000009</v>
      </c>
      <c r="O37" s="16">
        <f>'[1]TCE - ANEXO III - Preencher'!P46</f>
        <v>0</v>
      </c>
      <c r="P37" s="17">
        <f t="shared" si="2"/>
        <v>8.2100000000000009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627.38</v>
      </c>
    </row>
    <row r="38" spans="1:28" s="4" customFormat="1" x14ac:dyDescent="0.2">
      <c r="A38" s="9">
        <f>IFERROR(VLOOKUP(B38,'[1]DADOS (OCULTAR)'!$Q$3:$S$103,3,0),"")</f>
        <v>7267476001023</v>
      </c>
      <c r="B38" s="10" t="str">
        <f>'[1]TCE - ANEXO III - Preencher'!C47</f>
        <v>UPAE GRANDE RECIFE</v>
      </c>
      <c r="C38" s="11"/>
      <c r="D38" s="12" t="str">
        <f>'[1]TCE - ANEXO III - Preencher'!E47</f>
        <v>MIRIAM MARTINS DE OLIVEIRA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5143-20</v>
      </c>
      <c r="G38" s="14">
        <f>IF('[1]TCE - ANEXO III - Preencher'!H47="","",'[1]TCE - ANEXO III - Preencher'!H47)</f>
        <v>44621</v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332.58</v>
      </c>
      <c r="L38" s="16">
        <f>'[1]TCE - ANEXO III - Preencher'!M47</f>
        <v>0</v>
      </c>
      <c r="M38" s="16">
        <f t="shared" si="1"/>
        <v>332.58</v>
      </c>
      <c r="N38" s="16">
        <f>'[1]TCE - ANEXO III - Preencher'!O47</f>
        <v>8.2100000000000009</v>
      </c>
      <c r="O38" s="16">
        <f>'[1]TCE - ANEXO III - Preencher'!P47</f>
        <v>0</v>
      </c>
      <c r="P38" s="17">
        <f t="shared" si="2"/>
        <v>8.2100000000000009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340.78999999999996</v>
      </c>
    </row>
    <row r="39" spans="1:28" s="4" customFormat="1" x14ac:dyDescent="0.2">
      <c r="A39" s="9">
        <f>IFERROR(VLOOKUP(B39,'[1]DADOS (OCULTAR)'!$Q$3:$S$103,3,0),"")</f>
        <v>7267476001023</v>
      </c>
      <c r="B39" s="10" t="str">
        <f>'[1]TCE - ANEXO III - Preencher'!C48</f>
        <v>UPAE GRANDE RECIFE</v>
      </c>
      <c r="C39" s="11"/>
      <c r="D39" s="12" t="str">
        <f>'[1]TCE - ANEXO III - Preencher'!E48</f>
        <v>NATHALIA GUIMARÃES NICEAS DE ALBUQUERQUE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2238-10</v>
      </c>
      <c r="G39" s="14">
        <f>IF('[1]TCE - ANEXO III - Preencher'!H48="","",'[1]TCE - ANEXO III - Preencher'!H48)</f>
        <v>44621</v>
      </c>
      <c r="H39" s="15">
        <f>'[1]TCE - ANEXO III - Preencher'!I48</f>
        <v>0</v>
      </c>
      <c r="I39" s="15">
        <f>'[1]TCE - ANEXO III - Preencher'!J48</f>
        <v>195.8</v>
      </c>
      <c r="J39" s="15">
        <f>'[1]TCE - ANEXO III - Preencher'!K48</f>
        <v>0</v>
      </c>
      <c r="K39" s="16">
        <f>'[1]TCE - ANEXO III - Preencher'!L48</f>
        <v>332.58</v>
      </c>
      <c r="L39" s="16">
        <f>'[1]TCE - ANEXO III - Preencher'!M48</f>
        <v>6.6</v>
      </c>
      <c r="M39" s="16">
        <f t="shared" si="1"/>
        <v>325.97999999999996</v>
      </c>
      <c r="N39" s="16">
        <f>'[1]TCE - ANEXO III - Preencher'!O48</f>
        <v>8.2100000000000009</v>
      </c>
      <c r="O39" s="16">
        <f>'[1]TCE - ANEXO III - Preencher'!P48</f>
        <v>0</v>
      </c>
      <c r="P39" s="17">
        <f t="shared" si="2"/>
        <v>8.2100000000000009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529.99</v>
      </c>
    </row>
    <row r="40" spans="1:28" s="4" customFormat="1" x14ac:dyDescent="0.2">
      <c r="A40" s="9">
        <f>IFERROR(VLOOKUP(B40,'[1]DADOS (OCULTAR)'!$Q$3:$S$103,3,0),"")</f>
        <v>7267476001023</v>
      </c>
      <c r="B40" s="10" t="str">
        <f>'[1]TCE - ANEXO III - Preencher'!C49</f>
        <v>UPAE GRANDE RECIFE</v>
      </c>
      <c r="C40" s="11"/>
      <c r="D40" s="12" t="str">
        <f>'[1]TCE - ANEXO III - Preencher'!E49</f>
        <v>NICODEMOS PEREIRA DE ALBUQUERQUE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5174-10</v>
      </c>
      <c r="G40" s="14">
        <f>IF('[1]TCE - ANEXO III - Preencher'!H49="","",'[1]TCE - ANEXO III - Preencher'!H49)</f>
        <v>44621</v>
      </c>
      <c r="H40" s="15">
        <f>'[1]TCE - ANEXO III - Preencher'!I49</f>
        <v>0</v>
      </c>
      <c r="I40" s="15">
        <f>'[1]TCE - ANEXO III - Preencher'!J49</f>
        <v>116.25</v>
      </c>
      <c r="J40" s="15">
        <f>'[1]TCE - ANEXO III - Preencher'!K49</f>
        <v>0</v>
      </c>
      <c r="K40" s="16">
        <f>'[1]TCE - ANEXO III - Preencher'!L49</f>
        <v>216.9</v>
      </c>
      <c r="L40" s="16">
        <f>'[1]TCE - ANEXO III - Preencher'!M49</f>
        <v>6.6</v>
      </c>
      <c r="M40" s="16">
        <f t="shared" si="1"/>
        <v>210.3</v>
      </c>
      <c r="N40" s="16">
        <f>'[1]TCE - ANEXO III - Preencher'!O49</f>
        <v>8.2100000000000009</v>
      </c>
      <c r="O40" s="16">
        <f>'[1]TCE - ANEXO III - Preencher'!P49</f>
        <v>0</v>
      </c>
      <c r="P40" s="17">
        <f t="shared" si="2"/>
        <v>8.2100000000000009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334.76</v>
      </c>
    </row>
    <row r="41" spans="1:28" s="4" customFormat="1" x14ac:dyDescent="0.2">
      <c r="A41" s="9">
        <f>IFERROR(VLOOKUP(B41,'[1]DADOS (OCULTAR)'!$Q$3:$S$103,3,0),"")</f>
        <v>7267476001023</v>
      </c>
      <c r="B41" s="10" t="str">
        <f>'[1]TCE - ANEXO III - Preencher'!C50</f>
        <v>UPAE GRANDE RECIFE</v>
      </c>
      <c r="C41" s="11"/>
      <c r="D41" s="12" t="str">
        <f>'[1]TCE - ANEXO III - Preencher'!E50</f>
        <v>PAULO FRANCISCO DA COSTA ARAÚJO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3144-05</v>
      </c>
      <c r="G41" s="14">
        <f>IF('[1]TCE - ANEXO III - Preencher'!H50="","",'[1]TCE - ANEXO III - Preencher'!H50)</f>
        <v>44621</v>
      </c>
      <c r="H41" s="15">
        <f>'[1]TCE - ANEXO III - Preencher'!I50</f>
        <v>0</v>
      </c>
      <c r="I41" s="15">
        <f>'[1]TCE - ANEXO III - Preencher'!J50</f>
        <v>115.37</v>
      </c>
      <c r="J41" s="15">
        <f>'[1]TCE - ANEXO III - Preencher'!K50</f>
        <v>0</v>
      </c>
      <c r="K41" s="16">
        <f>'[1]TCE - ANEXO III - Preencher'!L50</f>
        <v>332.58</v>
      </c>
      <c r="L41" s="16">
        <f>'[1]TCE - ANEXO III - Preencher'!M50</f>
        <v>6.6</v>
      </c>
      <c r="M41" s="16">
        <f t="shared" si="1"/>
        <v>325.97999999999996</v>
      </c>
      <c r="N41" s="16">
        <f>'[1]TCE - ANEXO III - Preencher'!O50</f>
        <v>8.2200000000000006</v>
      </c>
      <c r="O41" s="16">
        <f>'[1]TCE - ANEXO III - Preencher'!P50</f>
        <v>0</v>
      </c>
      <c r="P41" s="17">
        <f t="shared" si="2"/>
        <v>8.2200000000000006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449.57</v>
      </c>
    </row>
    <row r="42" spans="1:28" s="4" customFormat="1" x14ac:dyDescent="0.2">
      <c r="A42" s="9">
        <f>IFERROR(VLOOKUP(B42,'[1]DADOS (OCULTAR)'!$Q$3:$S$103,3,0),"")</f>
        <v>7267476001023</v>
      </c>
      <c r="B42" s="10" t="str">
        <f>'[1]TCE - ANEXO III - Preencher'!C51</f>
        <v>UPAE GRANDE RECIFE</v>
      </c>
      <c r="C42" s="11"/>
      <c r="D42" s="12" t="str">
        <f>'[1]TCE - ANEXO III - Preencher'!E51</f>
        <v>PAULO ROBERTO DOS SANTOS FILHO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4221-10</v>
      </c>
      <c r="G42" s="14">
        <f>IF('[1]TCE - ANEXO III - Preencher'!H51="","",'[1]TCE - ANEXO III - Preencher'!H51)</f>
        <v>44621</v>
      </c>
      <c r="H42" s="15">
        <f>'[1]TCE - ANEXO III - Preencher'!I51</f>
        <v>0</v>
      </c>
      <c r="I42" s="15">
        <f>'[1]TCE - ANEXO III - Preencher'!J51</f>
        <v>142.80000000000001</v>
      </c>
      <c r="J42" s="15">
        <f>'[1]TCE - ANEXO III - Preencher'!K51</f>
        <v>0</v>
      </c>
      <c r="K42" s="16">
        <f>'[1]TCE - ANEXO III - Preencher'!L51</f>
        <v>433.8</v>
      </c>
      <c r="L42" s="16">
        <f>'[1]TCE - ANEXO III - Preencher'!M51</f>
        <v>6.6</v>
      </c>
      <c r="M42" s="16">
        <f t="shared" si="1"/>
        <v>427.2</v>
      </c>
      <c r="N42" s="16">
        <f>'[1]TCE - ANEXO III - Preencher'!O51</f>
        <v>8.2200000000000006</v>
      </c>
      <c r="O42" s="16">
        <f>'[1]TCE - ANEXO III - Preencher'!P51</f>
        <v>0</v>
      </c>
      <c r="P42" s="17">
        <f t="shared" si="2"/>
        <v>8.2200000000000006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69.430000000000007</v>
      </c>
      <c r="U42" s="16">
        <f>'[1]TCE - ANEXO III - Preencher'!V51</f>
        <v>0</v>
      </c>
      <c r="V42" s="17">
        <f t="shared" si="4"/>
        <v>69.430000000000007</v>
      </c>
      <c r="W42" s="18" t="str">
        <f>IF('[1]TCE - ANEXO III - Preencher'!X51="","",'[1]TCE - ANEXO III - Preencher'!X51)</f>
        <v>AUXÍLIO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647.65000000000009</v>
      </c>
    </row>
    <row r="43" spans="1:28" s="4" customFormat="1" x14ac:dyDescent="0.2">
      <c r="A43" s="9">
        <f>IFERROR(VLOOKUP(B43,'[1]DADOS (OCULTAR)'!$Q$3:$S$103,3,0),"")</f>
        <v>7267476001023</v>
      </c>
      <c r="B43" s="10" t="str">
        <f>'[1]TCE - ANEXO III - Preencher'!C52</f>
        <v>UPAE GRANDE RECIFE</v>
      </c>
      <c r="C43" s="11"/>
      <c r="D43" s="12" t="str">
        <f>'[1]TCE - ANEXO III - Preencher'!E52</f>
        <v>PRISCYLA PEREIRA DE HOLANDA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4221-10</v>
      </c>
      <c r="G43" s="14">
        <f>IF('[1]TCE - ANEXO III - Preencher'!H52="","",'[1]TCE - ANEXO III - Preencher'!H52)</f>
        <v>44621</v>
      </c>
      <c r="H43" s="15">
        <f>'[1]TCE - ANEXO III - Preencher'!I52</f>
        <v>0</v>
      </c>
      <c r="I43" s="15">
        <f>'[1]TCE - ANEXO III - Preencher'!J52</f>
        <v>116.36</v>
      </c>
      <c r="J43" s="15">
        <f>'[1]TCE - ANEXO III - Preencher'!K52</f>
        <v>0</v>
      </c>
      <c r="K43" s="16">
        <f>'[1]TCE - ANEXO III - Preencher'!L52</f>
        <v>332.58</v>
      </c>
      <c r="L43" s="16">
        <f>'[1]TCE - ANEXO III - Preencher'!M52</f>
        <v>6.6</v>
      </c>
      <c r="M43" s="16">
        <f t="shared" si="1"/>
        <v>325.97999999999996</v>
      </c>
      <c r="N43" s="16">
        <f>'[1]TCE - ANEXO III - Preencher'!O52</f>
        <v>8.2200000000000006</v>
      </c>
      <c r="O43" s="16">
        <f>'[1]TCE - ANEXO III - Preencher'!P52</f>
        <v>0</v>
      </c>
      <c r="P43" s="17">
        <f t="shared" si="2"/>
        <v>8.2200000000000006</v>
      </c>
      <c r="Q43" s="16">
        <f>'[1]TCE - ANEXO III - Preencher'!R52</f>
        <v>264.32000000000005</v>
      </c>
      <c r="R43" s="16">
        <f>'[1]TCE - ANEXO III - Preencher'!S52</f>
        <v>72.72</v>
      </c>
      <c r="S43" s="17">
        <f t="shared" si="3"/>
        <v>191.60000000000005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642.16000000000008</v>
      </c>
    </row>
    <row r="44" spans="1:28" s="4" customFormat="1" x14ac:dyDescent="0.2">
      <c r="A44" s="9">
        <f>IFERROR(VLOOKUP(B44,'[1]DADOS (OCULTAR)'!$Q$3:$S$103,3,0),"")</f>
        <v>7267476001023</v>
      </c>
      <c r="B44" s="10" t="str">
        <f>'[1]TCE - ANEXO III - Preencher'!C53</f>
        <v>UPAE GRANDE RECIFE</v>
      </c>
      <c r="C44" s="11"/>
      <c r="D44" s="12" t="str">
        <f>'[1]TCE - ANEXO III - Preencher'!E53</f>
        <v>RAIZA TRAVASSO GOMES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4221-10</v>
      </c>
      <c r="G44" s="14">
        <f>IF('[1]TCE - ANEXO III - Preencher'!H53="","",'[1]TCE - ANEXO III - Preencher'!H53)</f>
        <v>44621</v>
      </c>
      <c r="H44" s="15">
        <f>'[1]TCE - ANEXO III - Preencher'!I53</f>
        <v>0</v>
      </c>
      <c r="I44" s="15">
        <f>'[1]TCE - ANEXO III - Preencher'!J53</f>
        <v>116.35</v>
      </c>
      <c r="J44" s="15">
        <f>'[1]TCE - ANEXO III - Preencher'!K53</f>
        <v>0</v>
      </c>
      <c r="K44" s="16">
        <f>'[1]TCE - ANEXO III - Preencher'!L53</f>
        <v>332.58</v>
      </c>
      <c r="L44" s="16">
        <f>'[1]TCE - ANEXO III - Preencher'!M53</f>
        <v>6.6</v>
      </c>
      <c r="M44" s="16">
        <f t="shared" si="1"/>
        <v>325.97999999999996</v>
      </c>
      <c r="N44" s="16">
        <f>'[1]TCE - ANEXO III - Preencher'!O53</f>
        <v>8.2200000000000006</v>
      </c>
      <c r="O44" s="16">
        <f>'[1]TCE - ANEXO III - Preencher'!P53</f>
        <v>0</v>
      </c>
      <c r="P44" s="17">
        <f t="shared" si="2"/>
        <v>8.2200000000000006</v>
      </c>
      <c r="Q44" s="16">
        <f>'[1]TCE - ANEXO III - Preencher'!R53</f>
        <v>264.32000000000005</v>
      </c>
      <c r="R44" s="16">
        <f>'[1]TCE - ANEXO III - Preencher'!S53</f>
        <v>72.72</v>
      </c>
      <c r="S44" s="17">
        <f t="shared" si="3"/>
        <v>191.60000000000005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642.15</v>
      </c>
    </row>
    <row r="45" spans="1:28" s="4" customFormat="1" x14ac:dyDescent="0.2">
      <c r="A45" s="9">
        <f>IFERROR(VLOOKUP(B45,'[1]DADOS (OCULTAR)'!$Q$3:$S$103,3,0),"")</f>
        <v>7267476001023</v>
      </c>
      <c r="B45" s="10" t="str">
        <f>'[1]TCE - ANEXO III - Preencher'!C54</f>
        <v>UPAE GRANDE RECIFE</v>
      </c>
      <c r="C45" s="11"/>
      <c r="D45" s="12" t="str">
        <f>'[1]TCE - ANEXO III - Preencher'!E54</f>
        <v xml:space="preserve">REBECA CANÁRIO FÉLIX E SOUZA 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2235-05</v>
      </c>
      <c r="G45" s="14">
        <f>IF('[1]TCE - ANEXO III - Preencher'!H54="","",'[1]TCE - ANEXO III - Preencher'!H54)</f>
        <v>44621</v>
      </c>
      <c r="H45" s="15">
        <f>'[1]TCE - ANEXO III - Preencher'!I54</f>
        <v>0</v>
      </c>
      <c r="I45" s="15">
        <f>'[1]TCE - ANEXO III - Preencher'!J54</f>
        <v>524.35</v>
      </c>
      <c r="J45" s="15">
        <f>'[1]TCE - ANEXO III - Preencher'!K54</f>
        <v>0</v>
      </c>
      <c r="K45" s="16">
        <f>'[1]TCE - ANEXO III - Preencher'!L54</f>
        <v>332.58</v>
      </c>
      <c r="L45" s="16">
        <f>'[1]TCE - ANEXO III - Preencher'!M54</f>
        <v>6.6</v>
      </c>
      <c r="M45" s="16">
        <f t="shared" si="1"/>
        <v>325.97999999999996</v>
      </c>
      <c r="N45" s="16">
        <f>'[1]TCE - ANEXO III - Preencher'!O54</f>
        <v>8.2200000000000006</v>
      </c>
      <c r="O45" s="16">
        <f>'[1]TCE - ANEXO III - Preencher'!P54</f>
        <v>0</v>
      </c>
      <c r="P45" s="17">
        <f t="shared" si="2"/>
        <v>8.2200000000000006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1500</v>
      </c>
      <c r="U45" s="16">
        <f>'[1]TCE - ANEXO III - Preencher'!V54</f>
        <v>0</v>
      </c>
      <c r="V45" s="17">
        <f t="shared" si="4"/>
        <v>1500</v>
      </c>
      <c r="W45" s="18" t="str">
        <f>IF('[1]TCE - ANEXO III - Preencher'!X54="","",'[1]TCE - ANEXO III - Preencher'!X54)</f>
        <v xml:space="preserve">AUXÍLIO MORADIA 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2358.5500000000002</v>
      </c>
    </row>
    <row r="46" spans="1:28" s="4" customFormat="1" x14ac:dyDescent="0.2">
      <c r="A46" s="9">
        <f>IFERROR(VLOOKUP(B46,'[1]DADOS (OCULTAR)'!$Q$3:$S$103,3,0),"")</f>
        <v>7267476001023</v>
      </c>
      <c r="B46" s="10" t="str">
        <f>'[1]TCE - ANEXO III - Preencher'!C55</f>
        <v>UPAE GRANDE RECIFE</v>
      </c>
      <c r="C46" s="11"/>
      <c r="D46" s="12" t="str">
        <f>'[1]TCE - ANEXO III - Preencher'!E55</f>
        <v>RENATA SILVA DA MOTA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4221-10</v>
      </c>
      <c r="G46" s="14">
        <f>IF('[1]TCE - ANEXO III - Preencher'!H55="","",'[1]TCE - ANEXO III - Preencher'!H55)</f>
        <v>44621</v>
      </c>
      <c r="H46" s="15">
        <f>'[1]TCE - ANEXO III - Preencher'!I55</f>
        <v>0</v>
      </c>
      <c r="I46" s="15">
        <f>'[1]TCE - ANEXO III - Preencher'!J55</f>
        <v>116.35</v>
      </c>
      <c r="J46" s="15">
        <f>'[1]TCE - ANEXO III - Preencher'!K55</f>
        <v>0</v>
      </c>
      <c r="K46" s="16">
        <f>'[1]TCE - ANEXO III - Preencher'!L55</f>
        <v>332.58</v>
      </c>
      <c r="L46" s="16">
        <f>'[1]TCE - ANEXO III - Preencher'!M55</f>
        <v>6.6</v>
      </c>
      <c r="M46" s="16">
        <f t="shared" si="1"/>
        <v>325.97999999999996</v>
      </c>
      <c r="N46" s="16">
        <f>'[1]TCE - ANEXO III - Preencher'!O55</f>
        <v>8.2200000000000006</v>
      </c>
      <c r="O46" s="16">
        <f>'[1]TCE - ANEXO III - Preencher'!P55</f>
        <v>0</v>
      </c>
      <c r="P46" s="17">
        <f t="shared" si="2"/>
        <v>8.2200000000000006</v>
      </c>
      <c r="Q46" s="16">
        <f>'[1]TCE - ANEXO III - Preencher'!R55</f>
        <v>264.32000000000005</v>
      </c>
      <c r="R46" s="16">
        <f>'[1]TCE - ANEXO III - Preencher'!S55</f>
        <v>72.72</v>
      </c>
      <c r="S46" s="17">
        <f t="shared" si="3"/>
        <v>191.60000000000005</v>
      </c>
      <c r="T46" s="16">
        <f>'[1]TCE - ANEXO III - Preencher'!U55</f>
        <v>69.430000000000007</v>
      </c>
      <c r="U46" s="16">
        <f>'[1]TCE - ANEXO III - Preencher'!V55</f>
        <v>0</v>
      </c>
      <c r="V46" s="17">
        <f t="shared" si="4"/>
        <v>69.430000000000007</v>
      </c>
      <c r="W46" s="18" t="str">
        <f>IF('[1]TCE - ANEXO III - Preencher'!X55="","",'[1]TCE - ANEXO III - Preencher'!X55)</f>
        <v>AUXÍLIIO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711.57999999999993</v>
      </c>
    </row>
    <row r="47" spans="1:28" s="4" customFormat="1" x14ac:dyDescent="0.2">
      <c r="A47" s="9">
        <f>IFERROR(VLOOKUP(B47,'[1]DADOS (OCULTAR)'!$Q$3:$S$103,3,0),"")</f>
        <v>7267476001023</v>
      </c>
      <c r="B47" s="10" t="str">
        <f>'[1]TCE - ANEXO III - Preencher'!C56</f>
        <v>UPAE GRANDE RECIFE</v>
      </c>
      <c r="C47" s="11"/>
      <c r="D47" s="12" t="str">
        <f>'[1]TCE - ANEXO III - Preencher'!E56</f>
        <v>RENILDO JOSÉ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5174-10</v>
      </c>
      <c r="G47" s="14">
        <f>IF('[1]TCE - ANEXO III - Preencher'!H56="","",'[1]TCE - ANEXO III - Preencher'!H56)</f>
        <v>44621</v>
      </c>
      <c r="H47" s="15">
        <f>'[1]TCE - ANEXO III - Preencher'!I56</f>
        <v>0</v>
      </c>
      <c r="I47" s="15">
        <f>'[1]TCE - ANEXO III - Preencher'!J56</f>
        <v>119.3</v>
      </c>
      <c r="J47" s="15">
        <f>'[1]TCE - ANEXO III - Preencher'!K56</f>
        <v>0</v>
      </c>
      <c r="K47" s="16">
        <f>'[1]TCE - ANEXO III - Preencher'!L56</f>
        <v>216.9</v>
      </c>
      <c r="L47" s="16">
        <f>'[1]TCE - ANEXO III - Preencher'!M56</f>
        <v>6.6</v>
      </c>
      <c r="M47" s="16">
        <f t="shared" si="1"/>
        <v>210.3</v>
      </c>
      <c r="N47" s="16">
        <f>'[1]TCE - ANEXO III - Preencher'!O56</f>
        <v>8.2200000000000006</v>
      </c>
      <c r="O47" s="16">
        <f>'[1]TCE - ANEXO III - Preencher'!P56</f>
        <v>0</v>
      </c>
      <c r="P47" s="17">
        <f t="shared" si="2"/>
        <v>8.2200000000000006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69.430000000000007</v>
      </c>
      <c r="U47" s="16">
        <f>'[1]TCE - ANEXO III - Preencher'!V56</f>
        <v>0</v>
      </c>
      <c r="V47" s="17">
        <f t="shared" si="4"/>
        <v>69.430000000000007</v>
      </c>
      <c r="W47" s="18" t="str">
        <f>IF('[1]TCE - ANEXO III - Preencher'!X56="","",'[1]TCE - ANEXO III - Preencher'!X56)</f>
        <v>AUXÍLIIO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407.25000000000006</v>
      </c>
    </row>
    <row r="48" spans="1:28" s="4" customFormat="1" x14ac:dyDescent="0.2">
      <c r="A48" s="9">
        <f>IFERROR(VLOOKUP(B48,'[1]DADOS (OCULTAR)'!$Q$3:$S$103,3,0),"")</f>
        <v>7267476001023</v>
      </c>
      <c r="B48" s="10" t="str">
        <f>'[1]TCE - ANEXO III - Preencher'!C57</f>
        <v>UPAE GRANDE RECIFE</v>
      </c>
      <c r="C48" s="11"/>
      <c r="D48" s="12" t="str">
        <f>'[1]TCE - ANEXO III - Preencher'!E57</f>
        <v>ROSIMERE CRISTINA OLIVEIRA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44621</v>
      </c>
      <c r="H48" s="15">
        <f>'[1]TCE - ANEXO III - Preencher'!I57</f>
        <v>0</v>
      </c>
      <c r="I48" s="15">
        <f>'[1]TCE - ANEXO III - Preencher'!J57</f>
        <v>130.30000000000001</v>
      </c>
      <c r="J48" s="15">
        <f>'[1]TCE - ANEXO III - Preencher'!K57</f>
        <v>0</v>
      </c>
      <c r="K48" s="16">
        <f>'[1]TCE - ANEXO III - Preencher'!L57</f>
        <v>332.58</v>
      </c>
      <c r="L48" s="16">
        <f>'[1]TCE - ANEXO III - Preencher'!M57</f>
        <v>6.6</v>
      </c>
      <c r="M48" s="16">
        <f t="shared" si="1"/>
        <v>325.97999999999996</v>
      </c>
      <c r="N48" s="16">
        <f>'[1]TCE - ANEXO III - Preencher'!O57</f>
        <v>8.2200000000000006</v>
      </c>
      <c r="O48" s="16">
        <f>'[1]TCE - ANEXO III - Preencher'!P57</f>
        <v>0</v>
      </c>
      <c r="P48" s="17">
        <f t="shared" si="2"/>
        <v>8.2200000000000006</v>
      </c>
      <c r="Q48" s="16">
        <f>'[1]TCE - ANEXO III - Preencher'!R57</f>
        <v>264.32000000000005</v>
      </c>
      <c r="R48" s="16">
        <f>'[1]TCE - ANEXO III - Preencher'!S57</f>
        <v>83.18</v>
      </c>
      <c r="S48" s="17">
        <f t="shared" si="3"/>
        <v>181.14000000000004</v>
      </c>
      <c r="T48" s="16">
        <f>'[1]TCE - ANEXO III - Preencher'!U57</f>
        <v>69.430000000000007</v>
      </c>
      <c r="U48" s="16">
        <f>'[1]TCE - ANEXO III - Preencher'!V57</f>
        <v>0</v>
      </c>
      <c r="V48" s="17">
        <f t="shared" si="4"/>
        <v>69.430000000000007</v>
      </c>
      <c r="W48" s="18" t="str">
        <f>IF('[1]TCE - ANEXO III - Preencher'!X57="","",'[1]TCE - ANEXO III - Preencher'!X57)</f>
        <v>AUXÍLIIO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715.07000000000016</v>
      </c>
    </row>
    <row r="49" spans="1:28" s="4" customFormat="1" x14ac:dyDescent="0.2">
      <c r="A49" s="9">
        <f>IFERROR(VLOOKUP(B49,'[1]DADOS (OCULTAR)'!$Q$3:$S$103,3,0),"")</f>
        <v>7267476001023</v>
      </c>
      <c r="B49" s="10" t="str">
        <f>'[1]TCE - ANEXO III - Preencher'!C58</f>
        <v>UPAE GRANDE RECIFE</v>
      </c>
      <c r="C49" s="11"/>
      <c r="D49" s="12" t="str">
        <f>'[1]TCE - ANEXO III - Preencher'!E58</f>
        <v>RUAN RODRIGO SANTOS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5174-10</v>
      </c>
      <c r="G49" s="14">
        <f>IF('[1]TCE - ANEXO III - Preencher'!H58="","",'[1]TCE - ANEXO III - Preencher'!H58)</f>
        <v>44621</v>
      </c>
      <c r="H49" s="15">
        <f>'[1]TCE - ANEXO III - Preencher'!I58</f>
        <v>0</v>
      </c>
      <c r="I49" s="15">
        <f>'[1]TCE - ANEXO III - Preencher'!J58</f>
        <v>116.35</v>
      </c>
      <c r="J49" s="15">
        <f>'[1]TCE - ANEXO III - Preencher'!K58</f>
        <v>0</v>
      </c>
      <c r="K49" s="16">
        <f>'[1]TCE - ANEXO III - Preencher'!L58</f>
        <v>216.9</v>
      </c>
      <c r="L49" s="16">
        <f>'[1]TCE - ANEXO III - Preencher'!M58</f>
        <v>6.6</v>
      </c>
      <c r="M49" s="16">
        <f t="shared" si="1"/>
        <v>210.3</v>
      </c>
      <c r="N49" s="16">
        <f>'[1]TCE - ANEXO III - Preencher'!O58</f>
        <v>8.2200000000000006</v>
      </c>
      <c r="O49" s="16">
        <f>'[1]TCE - ANEXO III - Preencher'!P58</f>
        <v>0</v>
      </c>
      <c r="P49" s="17">
        <f t="shared" si="2"/>
        <v>8.2200000000000006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69.430000000000007</v>
      </c>
      <c r="U49" s="16">
        <f>'[1]TCE - ANEXO III - Preencher'!V58</f>
        <v>0</v>
      </c>
      <c r="V49" s="17">
        <f t="shared" si="4"/>
        <v>69.430000000000007</v>
      </c>
      <c r="W49" s="18" t="str">
        <f>IF('[1]TCE - ANEXO III - Preencher'!X58="","",'[1]TCE - ANEXO III - Preencher'!X58)</f>
        <v>AUXÍLIIO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404.3</v>
      </c>
    </row>
    <row r="50" spans="1:28" s="4" customFormat="1" x14ac:dyDescent="0.2">
      <c r="A50" s="9">
        <f>IFERROR(VLOOKUP(B50,'[1]DADOS (OCULTAR)'!$Q$3:$S$103,3,0),"")</f>
        <v>7267476001023</v>
      </c>
      <c r="B50" s="10" t="str">
        <f>'[1]TCE - ANEXO III - Preencher'!C59</f>
        <v>UPAE GRANDE RECIFE</v>
      </c>
      <c r="C50" s="11"/>
      <c r="D50" s="12" t="str">
        <f>'[1]TCE - ANEXO III - Preencher'!E59</f>
        <v>RUDIMAR LUIZ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5174-10</v>
      </c>
      <c r="G50" s="14">
        <f>IF('[1]TCE - ANEXO III - Preencher'!H59="","",'[1]TCE - ANEXO III - Preencher'!H59)</f>
        <v>44621</v>
      </c>
      <c r="H50" s="15">
        <f>'[1]TCE - ANEXO III - Preencher'!I59</f>
        <v>0</v>
      </c>
      <c r="I50" s="15">
        <f>'[1]TCE - ANEXO III - Preencher'!J59</f>
        <v>116.36</v>
      </c>
      <c r="J50" s="15">
        <f>'[1]TCE - ANEXO III - Preencher'!K59</f>
        <v>0</v>
      </c>
      <c r="K50" s="16">
        <f>'[1]TCE - ANEXO III - Preencher'!L59</f>
        <v>216.9</v>
      </c>
      <c r="L50" s="16">
        <f>'[1]TCE - ANEXO III - Preencher'!M59</f>
        <v>6.6</v>
      </c>
      <c r="M50" s="16">
        <f t="shared" si="1"/>
        <v>210.3</v>
      </c>
      <c r="N50" s="16">
        <f>'[1]TCE - ANEXO III - Preencher'!O59</f>
        <v>8.2200000000000006</v>
      </c>
      <c r="O50" s="16">
        <f>'[1]TCE - ANEXO III - Preencher'!P59</f>
        <v>0</v>
      </c>
      <c r="P50" s="17">
        <f t="shared" si="2"/>
        <v>8.2200000000000006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334.88000000000005</v>
      </c>
    </row>
    <row r="51" spans="1:28" s="4" customFormat="1" x14ac:dyDescent="0.2">
      <c r="A51" s="9">
        <f>IFERROR(VLOOKUP(B51,'[1]DADOS (OCULTAR)'!$Q$3:$S$103,3,0),"")</f>
        <v>7267476001023</v>
      </c>
      <c r="B51" s="10" t="str">
        <f>'[1]TCE - ANEXO III - Preencher'!C60</f>
        <v>UPAE GRANDE RECIFE</v>
      </c>
      <c r="C51" s="11"/>
      <c r="D51" s="12" t="str">
        <f>'[1]TCE - ANEXO III - Preencher'!E60</f>
        <v>SABRINA HELLEN ARRUDA SENA DA COSTA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4110-05</v>
      </c>
      <c r="G51" s="14">
        <f>IF('[1]TCE - ANEXO III - Preencher'!H60="","",'[1]TCE - ANEXO III - Preencher'!H60)</f>
        <v>44621</v>
      </c>
      <c r="H51" s="15">
        <f>'[1]TCE - ANEXO III - Preencher'!I60</f>
        <v>0</v>
      </c>
      <c r="I51" s="15">
        <f>'[1]TCE - ANEXO III - Preencher'!J60</f>
        <v>116.35</v>
      </c>
      <c r="J51" s="15">
        <f>'[1]TCE - ANEXO III - Preencher'!K60</f>
        <v>0</v>
      </c>
      <c r="K51" s="16">
        <f>'[1]TCE - ANEXO III - Preencher'!L60</f>
        <v>332.58</v>
      </c>
      <c r="L51" s="16">
        <f>'[1]TCE - ANEXO III - Preencher'!M60</f>
        <v>6.6</v>
      </c>
      <c r="M51" s="16">
        <f t="shared" si="1"/>
        <v>325.97999999999996</v>
      </c>
      <c r="N51" s="16">
        <f>'[1]TCE - ANEXO III - Preencher'!O60</f>
        <v>8.2200000000000006</v>
      </c>
      <c r="O51" s="16">
        <f>'[1]TCE - ANEXO III - Preencher'!P60</f>
        <v>0</v>
      </c>
      <c r="P51" s="17">
        <f t="shared" si="2"/>
        <v>8.2200000000000006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450.54999999999995</v>
      </c>
    </row>
    <row r="52" spans="1:28" s="4" customFormat="1" x14ac:dyDescent="0.2">
      <c r="A52" s="9">
        <f>IFERROR(VLOOKUP(B52,'[1]DADOS (OCULTAR)'!$Q$3:$S$103,3,0),"")</f>
        <v>7267476001023</v>
      </c>
      <c r="B52" s="10" t="str">
        <f>'[1]TCE - ANEXO III - Preencher'!C61</f>
        <v>UPAE GRANDE RECIFE</v>
      </c>
      <c r="C52" s="11"/>
      <c r="D52" s="12" t="str">
        <f>'[1]TCE - ANEXO III - Preencher'!E61</f>
        <v>SANDRA MICHELE DOS SANTOS QUEIROZ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>
        <f>IF('[1]TCE - ANEXO III - Preencher'!H61="","",'[1]TCE - ANEXO III - Preencher'!H61)</f>
        <v>44621</v>
      </c>
      <c r="H52" s="15">
        <f>'[1]TCE - ANEXO III - Preencher'!I61</f>
        <v>0</v>
      </c>
      <c r="I52" s="15">
        <f>'[1]TCE - ANEXO III - Preencher'!J61</f>
        <v>170.23</v>
      </c>
      <c r="J52" s="15">
        <f>'[1]TCE - ANEXO III - Preencher'!K61</f>
        <v>0</v>
      </c>
      <c r="K52" s="16">
        <f>'[1]TCE - ANEXO III - Preencher'!L61</f>
        <v>332.58</v>
      </c>
      <c r="L52" s="16">
        <f>'[1]TCE - ANEXO III - Preencher'!M61</f>
        <v>6.6</v>
      </c>
      <c r="M52" s="16">
        <f t="shared" si="1"/>
        <v>325.97999999999996</v>
      </c>
      <c r="N52" s="16">
        <f>'[1]TCE - ANEXO III - Preencher'!O61</f>
        <v>8.2100000000000009</v>
      </c>
      <c r="O52" s="16">
        <f>'[1]TCE - ANEXO III - Preencher'!P61</f>
        <v>0</v>
      </c>
      <c r="P52" s="17">
        <f t="shared" si="2"/>
        <v>8.2100000000000009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504.4199999999999</v>
      </c>
    </row>
    <row r="53" spans="1:28" s="4" customFormat="1" x14ac:dyDescent="0.2">
      <c r="A53" s="9">
        <f>IFERROR(VLOOKUP(B53,'[1]DADOS (OCULTAR)'!$Q$3:$S$103,3,0),"")</f>
        <v>7267476001023</v>
      </c>
      <c r="B53" s="10" t="str">
        <f>'[1]TCE - ANEXO III - Preencher'!C62</f>
        <v>UPAE GRANDE RECIFE</v>
      </c>
      <c r="C53" s="11"/>
      <c r="D53" s="12" t="str">
        <f>'[1]TCE - ANEXO III - Preencher'!E62</f>
        <v>VALDIR RODRIGUES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4221-10</v>
      </c>
      <c r="G53" s="14">
        <f>IF('[1]TCE - ANEXO III - Preencher'!H62="","",'[1]TCE - ANEXO III - Preencher'!H62)</f>
        <v>44621</v>
      </c>
      <c r="H53" s="15">
        <f>'[1]TCE - ANEXO III - Preencher'!I62</f>
        <v>0</v>
      </c>
      <c r="I53" s="15">
        <f>'[1]TCE - ANEXO III - Preencher'!J62</f>
        <v>116.36</v>
      </c>
      <c r="J53" s="15">
        <f>'[1]TCE - ANEXO III - Preencher'!K62</f>
        <v>0</v>
      </c>
      <c r="K53" s="16">
        <f>'[1]TCE - ANEXO III - Preencher'!L62</f>
        <v>274.74</v>
      </c>
      <c r="L53" s="16">
        <f>'[1]TCE - ANEXO III - Preencher'!M62</f>
        <v>6.6</v>
      </c>
      <c r="M53" s="16">
        <f t="shared" si="1"/>
        <v>268.14</v>
      </c>
      <c r="N53" s="16">
        <f>'[1]TCE - ANEXO III - Preencher'!O62</f>
        <v>8.2200000000000006</v>
      </c>
      <c r="O53" s="16">
        <f>'[1]TCE - ANEXO III - Preencher'!P62</f>
        <v>0</v>
      </c>
      <c r="P53" s="17">
        <f t="shared" si="2"/>
        <v>8.2200000000000006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392.72</v>
      </c>
    </row>
    <row r="54" spans="1:28" s="4" customFormat="1" x14ac:dyDescent="0.2">
      <c r="A54" s="9">
        <f>IFERROR(VLOOKUP(B54,'[1]DADOS (OCULTAR)'!$Q$3:$S$103,3,0),"")</f>
        <v>7267476001023</v>
      </c>
      <c r="B54" s="10" t="str">
        <f>'[1]TCE - ANEXO III - Preencher'!C63</f>
        <v>UPAE GRANDE RECIFE</v>
      </c>
      <c r="C54" s="11"/>
      <c r="D54" s="12" t="str">
        <f>'[1]TCE - ANEXO III - Preencher'!E63</f>
        <v>VERON CLAUDINO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4110-05</v>
      </c>
      <c r="G54" s="14">
        <f>IF('[1]TCE - ANEXO III - Preencher'!H63="","",'[1]TCE - ANEXO III - Preencher'!H63)</f>
        <v>44621</v>
      </c>
      <c r="H54" s="15">
        <f>'[1]TCE - ANEXO III - Preencher'!I63</f>
        <v>0</v>
      </c>
      <c r="I54" s="15">
        <f>'[1]TCE - ANEXO III - Preencher'!J63</f>
        <v>16.96</v>
      </c>
      <c r="J54" s="15">
        <f>'[1]TCE - ANEXO III - Preencher'!K63</f>
        <v>0</v>
      </c>
      <c r="K54" s="16">
        <f>'[1]TCE - ANEXO III - Preencher'!L63</f>
        <v>332.58</v>
      </c>
      <c r="L54" s="16">
        <f>'[1]TCE - ANEXO III - Preencher'!M63</f>
        <v>0</v>
      </c>
      <c r="M54" s="16">
        <f t="shared" si="1"/>
        <v>332.58</v>
      </c>
      <c r="N54" s="16">
        <f>'[1]TCE - ANEXO III - Preencher'!O63</f>
        <v>8.2100000000000009</v>
      </c>
      <c r="O54" s="16">
        <f>'[1]TCE - ANEXO III - Preencher'!P63</f>
        <v>0</v>
      </c>
      <c r="P54" s="17">
        <f t="shared" si="2"/>
        <v>8.2100000000000009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357.74999999999994</v>
      </c>
    </row>
    <row r="55" spans="1:28" s="4" customFormat="1" x14ac:dyDescent="0.2">
      <c r="A55" s="9">
        <f>IFERROR(VLOOKUP(B55,'[1]DADOS (OCULTAR)'!$Q$3:$S$103,3,0),"")</f>
        <v>7267476001023</v>
      </c>
      <c r="B55" s="10" t="str">
        <f>'[1]TCE - ANEXO III - Preencher'!C64</f>
        <v>UPAE GRANDE RECIFE</v>
      </c>
      <c r="C55" s="11"/>
      <c r="D55" s="12" t="str">
        <f>'[1]TCE - ANEXO III - Preencher'!E64</f>
        <v xml:space="preserve"> WILDIANE PEREIRA DA COSTA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>
        <f>IF('[1]TCE - ANEXO III - Preencher'!H64="","",'[1]TCE - ANEXO III - Preencher'!H64)</f>
        <v>44621</v>
      </c>
      <c r="H55" s="15">
        <f>'[1]TCE - ANEXO III - Preencher'!I64</f>
        <v>0</v>
      </c>
      <c r="I55" s="15">
        <f>'[1]TCE - ANEXO III - Preencher'!J64</f>
        <v>130.30000000000001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6.6</v>
      </c>
      <c r="M55" s="16">
        <f t="shared" si="1"/>
        <v>-6.6</v>
      </c>
      <c r="N55" s="16">
        <f>'[1]TCE - ANEXO III - Preencher'!O64</f>
        <v>8.2200000000000006</v>
      </c>
      <c r="O55" s="16">
        <f>'[1]TCE - ANEXO III - Preencher'!P64</f>
        <v>0</v>
      </c>
      <c r="P55" s="17">
        <f t="shared" si="2"/>
        <v>8.2200000000000006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131.92000000000002</v>
      </c>
    </row>
    <row r="56" spans="1:28" s="4" customFormat="1" x14ac:dyDescent="0.2">
      <c r="A56" s="9" t="str">
        <f>IFERROR(VLOOKUP(B56,'[1]DADOS (OCULTAR)'!$Q$3:$S$103,3,0),"")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(OCULTAR)'!$Q$3:$S$103,3,0),"")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(OCULTAR)'!$Q$3:$S$103,3,0),"")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ibdah</dc:creator>
  <cp:lastModifiedBy>ibdah</cp:lastModifiedBy>
  <dcterms:created xsi:type="dcterms:W3CDTF">2022-04-25T21:56:35Z</dcterms:created>
  <dcterms:modified xsi:type="dcterms:W3CDTF">2022-04-25T21:58:08Z</dcterms:modified>
</cp:coreProperties>
</file>