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750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44525" iterateDelta="1E-4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M4775" i="1" s="1"/>
  <c r="J4775" i="1"/>
  <c r="AB4775" i="1" s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AB4710" i="1" s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AB4702" i="1" s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S4584" i="1"/>
  <c r="R4584" i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O3729" i="1"/>
  <c r="N3729" i="1"/>
  <c r="P3729" i="1" s="1"/>
  <c r="L3729" i="1"/>
  <c r="K3729" i="1"/>
  <c r="M3729" i="1" s="1"/>
  <c r="J3729" i="1"/>
  <c r="AB3729" i="1" s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O3721" i="1"/>
  <c r="N3721" i="1"/>
  <c r="P3721" i="1" s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AB3697" i="1" s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AB3112" i="1" s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B3095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B3079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AB3064" i="1" s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S2656" i="1"/>
  <c r="R2656" i="1"/>
  <c r="Q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M2647" i="1" s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S2640" i="1"/>
  <c r="R2640" i="1"/>
  <c r="Q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S2632" i="1"/>
  <c r="R2632" i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M2631" i="1" s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S2624" i="1"/>
  <c r="R2624" i="1"/>
  <c r="Q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O2615" i="1"/>
  <c r="N2615" i="1"/>
  <c r="P2615" i="1" s="1"/>
  <c r="L2615" i="1"/>
  <c r="K2615" i="1"/>
  <c r="M2615" i="1" s="1"/>
  <c r="J2615" i="1"/>
  <c r="AB2615" i="1" s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AB2607" i="1" s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K2599" i="1"/>
  <c r="M2599" i="1" s="1"/>
  <c r="J2599" i="1"/>
  <c r="AB2599" i="1" s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S1991" i="1"/>
  <c r="R1991" i="1"/>
  <c r="Q1991" i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P1982" i="1" s="1"/>
  <c r="L1982" i="1"/>
  <c r="K1982" i="1"/>
  <c r="M1982" i="1" s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S1718" i="1"/>
  <c r="R1718" i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O1709" i="1"/>
  <c r="N1709" i="1"/>
  <c r="P1709" i="1" s="1"/>
  <c r="L1709" i="1"/>
  <c r="K1709" i="1"/>
  <c r="M1709" i="1" s="1"/>
  <c r="J1709" i="1"/>
  <c r="AB1709" i="1" s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S1702" i="1"/>
  <c r="R1702" i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O1693" i="1"/>
  <c r="N1693" i="1"/>
  <c r="P1693" i="1" s="1"/>
  <c r="L1693" i="1"/>
  <c r="K1693" i="1"/>
  <c r="M1693" i="1" s="1"/>
  <c r="J1693" i="1"/>
  <c r="AB1693" i="1" s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AB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AB1098" i="1" s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AB1082" i="1" s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AB1066" i="1" s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AB1050" i="1" s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AB1034" i="1" s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AB1018" i="1" s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AB986" i="1" s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AB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AB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AB483" i="1" s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AB467" i="1" s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AB451" i="1" s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AB435" i="1" s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AB403" i="1" s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AB387" i="1" s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AB355" i="1" s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AB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AB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AB205" i="1" s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AB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AB125" i="1" s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AB109" i="1" s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AB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AB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15" i="1" l="1"/>
  <c r="AB19" i="1"/>
  <c r="AB22" i="1"/>
  <c r="AB26" i="1"/>
  <c r="AB27" i="1"/>
  <c r="AB33" i="1"/>
  <c r="AB47" i="1"/>
  <c r="AB51" i="1"/>
  <c r="AB54" i="1"/>
  <c r="AB58" i="1"/>
  <c r="AB59" i="1"/>
  <c r="AB65" i="1"/>
  <c r="AB79" i="1"/>
  <c r="AB83" i="1"/>
  <c r="AB86" i="1"/>
  <c r="AB90" i="1"/>
  <c r="AB91" i="1"/>
  <c r="AB97" i="1"/>
  <c r="AB111" i="1"/>
  <c r="AB115" i="1"/>
  <c r="AB118" i="1"/>
  <c r="AB122" i="1"/>
  <c r="AB123" i="1"/>
  <c r="AB129" i="1"/>
  <c r="AB143" i="1"/>
  <c r="AB147" i="1"/>
  <c r="AB150" i="1"/>
  <c r="AB154" i="1"/>
  <c r="AB155" i="1"/>
  <c r="AB161" i="1"/>
  <c r="AB175" i="1"/>
  <c r="AB177" i="1"/>
  <c r="AB179" i="1"/>
  <c r="AB182" i="1"/>
  <c r="AB186" i="1"/>
  <c r="AB187" i="1"/>
  <c r="AB207" i="1"/>
  <c r="AB221" i="1"/>
  <c r="AB227" i="1"/>
  <c r="AB246" i="1"/>
  <c r="AB251" i="1"/>
  <c r="AB255" i="1"/>
  <c r="AB265" i="1"/>
  <c r="AB285" i="1"/>
  <c r="AB310" i="1"/>
  <c r="AB315" i="1"/>
  <c r="AB319" i="1"/>
  <c r="AB329" i="1"/>
  <c r="AB201" i="1"/>
  <c r="AB243" i="1"/>
  <c r="AB262" i="1"/>
  <c r="AB326" i="1"/>
  <c r="AB30" i="1"/>
  <c r="AB3" i="1"/>
  <c r="AB6" i="1"/>
  <c r="AB10" i="1"/>
  <c r="AB11" i="1"/>
  <c r="AB17" i="1"/>
  <c r="AB31" i="1"/>
  <c r="AB35" i="1"/>
  <c r="AB38" i="1"/>
  <c r="AB39" i="1"/>
  <c r="AB42" i="1"/>
  <c r="AB43" i="1"/>
  <c r="AB49" i="1"/>
  <c r="AB50" i="1"/>
  <c r="AB63" i="1"/>
  <c r="AB67" i="1"/>
  <c r="AB70" i="1"/>
  <c r="AB71" i="1"/>
  <c r="AB74" i="1"/>
  <c r="AB75" i="1"/>
  <c r="AB81" i="1"/>
  <c r="AB82" i="1"/>
  <c r="AB95" i="1"/>
  <c r="AB99" i="1"/>
  <c r="AB102" i="1"/>
  <c r="AB106" i="1"/>
  <c r="AB107" i="1"/>
  <c r="AB113" i="1"/>
  <c r="AB127" i="1"/>
  <c r="AB131" i="1"/>
  <c r="AB134" i="1"/>
  <c r="AB138" i="1"/>
  <c r="AB139" i="1"/>
  <c r="AB145" i="1"/>
  <c r="AB159" i="1"/>
  <c r="AB163" i="1"/>
  <c r="AB166" i="1"/>
  <c r="AB167" i="1"/>
  <c r="AB170" i="1"/>
  <c r="AB171" i="1"/>
  <c r="AB191" i="1"/>
  <c r="AB193" i="1"/>
  <c r="AB195" i="1"/>
  <c r="AB198" i="1"/>
  <c r="AB199" i="1"/>
  <c r="AB202" i="1"/>
  <c r="AB203" i="1"/>
  <c r="AB209" i="1"/>
  <c r="AB211" i="1"/>
  <c r="AB214" i="1"/>
  <c r="AB219" i="1"/>
  <c r="AB223" i="1"/>
  <c r="AB233" i="1"/>
  <c r="AB253" i="1"/>
  <c r="AB259" i="1"/>
  <c r="AB278" i="1"/>
  <c r="AB283" i="1"/>
  <c r="AB287" i="1"/>
  <c r="AB297" i="1"/>
  <c r="AB317" i="1"/>
  <c r="AB25" i="1"/>
  <c r="AB57" i="1"/>
  <c r="AB89" i="1"/>
  <c r="AB121" i="1"/>
  <c r="AB153" i="1"/>
  <c r="AB185" i="1"/>
  <c r="AB230" i="1"/>
  <c r="AB231" i="1"/>
  <c r="AB235" i="1"/>
  <c r="AB261" i="1"/>
  <c r="AB275" i="1"/>
  <c r="AB294" i="1"/>
  <c r="AB299" i="1"/>
  <c r="AB306" i="1"/>
  <c r="AB325" i="1"/>
  <c r="AB359" i="1"/>
  <c r="AB423" i="1"/>
  <c r="AB487" i="1"/>
  <c r="AB24" i="1"/>
  <c r="AB88" i="1"/>
  <c r="AB4" i="1"/>
  <c r="M5" i="1"/>
  <c r="AB5" i="1" s="1"/>
  <c r="S7" i="1"/>
  <c r="AB7" i="1" s="1"/>
  <c r="P12" i="1"/>
  <c r="AB12" i="1" s="1"/>
  <c r="V14" i="1"/>
  <c r="AB14" i="1" s="1"/>
  <c r="Z18" i="1"/>
  <c r="AB18" i="1" s="1"/>
  <c r="AB20" i="1"/>
  <c r="M21" i="1"/>
  <c r="AB21" i="1" s="1"/>
  <c r="S23" i="1"/>
  <c r="AB23" i="1" s="1"/>
  <c r="P28" i="1"/>
  <c r="V30" i="1"/>
  <c r="Z34" i="1"/>
  <c r="AB34" i="1" s="1"/>
  <c r="AB36" i="1"/>
  <c r="M37" i="1"/>
  <c r="AB37" i="1" s="1"/>
  <c r="S39" i="1"/>
  <c r="P44" i="1"/>
  <c r="AB44" i="1" s="1"/>
  <c r="V46" i="1"/>
  <c r="AB46" i="1" s="1"/>
  <c r="Z50" i="1"/>
  <c r="AB52" i="1"/>
  <c r="M53" i="1"/>
  <c r="AB53" i="1" s="1"/>
  <c r="S55" i="1"/>
  <c r="AB55" i="1" s="1"/>
  <c r="P60" i="1"/>
  <c r="V62" i="1"/>
  <c r="AB62" i="1" s="1"/>
  <c r="Z66" i="1"/>
  <c r="AB66" i="1" s="1"/>
  <c r="AB68" i="1"/>
  <c r="M69" i="1"/>
  <c r="AB69" i="1" s="1"/>
  <c r="S71" i="1"/>
  <c r="P76" i="1"/>
  <c r="V78" i="1"/>
  <c r="AB78" i="1" s="1"/>
  <c r="Z82" i="1"/>
  <c r="AB84" i="1"/>
  <c r="M85" i="1"/>
  <c r="AB85" i="1" s="1"/>
  <c r="S87" i="1"/>
  <c r="AB87" i="1" s="1"/>
  <c r="P92" i="1"/>
  <c r="V94" i="1"/>
  <c r="AB94" i="1" s="1"/>
  <c r="Z98" i="1"/>
  <c r="AB98" i="1" s="1"/>
  <c r="AB100" i="1"/>
  <c r="M101" i="1"/>
  <c r="AB101" i="1" s="1"/>
  <c r="S103" i="1"/>
  <c r="AB103" i="1" s="1"/>
  <c r="P108" i="1"/>
  <c r="V110" i="1"/>
  <c r="AB110" i="1" s="1"/>
  <c r="Z114" i="1"/>
  <c r="AB114" i="1" s="1"/>
  <c r="AB116" i="1"/>
  <c r="M117" i="1"/>
  <c r="AB117" i="1" s="1"/>
  <c r="S119" i="1"/>
  <c r="AB119" i="1" s="1"/>
  <c r="P124" i="1"/>
  <c r="V126" i="1"/>
  <c r="AB126" i="1" s="1"/>
  <c r="Z130" i="1"/>
  <c r="AB130" i="1" s="1"/>
  <c r="AB132" i="1"/>
  <c r="M133" i="1"/>
  <c r="AB133" i="1" s="1"/>
  <c r="S135" i="1"/>
  <c r="AB135" i="1" s="1"/>
  <c r="P140" i="1"/>
  <c r="V142" i="1"/>
  <c r="AB142" i="1" s="1"/>
  <c r="Z146" i="1"/>
  <c r="AB146" i="1" s="1"/>
  <c r="AB148" i="1"/>
  <c r="M149" i="1"/>
  <c r="AB149" i="1" s="1"/>
  <c r="S151" i="1"/>
  <c r="AB151" i="1" s="1"/>
  <c r="P156" i="1"/>
  <c r="V158" i="1"/>
  <c r="AB158" i="1" s="1"/>
  <c r="Z162" i="1"/>
  <c r="AB162" i="1" s="1"/>
  <c r="AB164" i="1"/>
  <c r="M165" i="1"/>
  <c r="AB165" i="1" s="1"/>
  <c r="S167" i="1"/>
  <c r="P172" i="1"/>
  <c r="V174" i="1"/>
  <c r="AB174" i="1" s="1"/>
  <c r="Z178" i="1"/>
  <c r="AB178" i="1" s="1"/>
  <c r="AB180" i="1"/>
  <c r="M181" i="1"/>
  <c r="AB181" i="1" s="1"/>
  <c r="S183" i="1"/>
  <c r="AB183" i="1" s="1"/>
  <c r="P188" i="1"/>
  <c r="V190" i="1"/>
  <c r="AB190" i="1" s="1"/>
  <c r="Z194" i="1"/>
  <c r="AB194" i="1" s="1"/>
  <c r="AB196" i="1"/>
  <c r="M197" i="1"/>
  <c r="AB197" i="1" s="1"/>
  <c r="S199" i="1"/>
  <c r="P204" i="1"/>
  <c r="V206" i="1"/>
  <c r="AB206" i="1" s="1"/>
  <c r="Z210" i="1"/>
  <c r="AB210" i="1" s="1"/>
  <c r="AB212" i="1"/>
  <c r="M213" i="1"/>
  <c r="AB213" i="1" s="1"/>
  <c r="S215" i="1"/>
  <c r="AB215" i="1" s="1"/>
  <c r="P220" i="1"/>
  <c r="V222" i="1"/>
  <c r="AB222" i="1" s="1"/>
  <c r="Z226" i="1"/>
  <c r="AB226" i="1" s="1"/>
  <c r="AB228" i="1"/>
  <c r="M229" i="1"/>
  <c r="AB229" i="1" s="1"/>
  <c r="S231" i="1"/>
  <c r="P236" i="1"/>
  <c r="V238" i="1"/>
  <c r="AB238" i="1" s="1"/>
  <c r="Z242" i="1"/>
  <c r="AB242" i="1" s="1"/>
  <c r="AB244" i="1"/>
  <c r="M245" i="1"/>
  <c r="AB245" i="1" s="1"/>
  <c r="S247" i="1"/>
  <c r="AB247" i="1" s="1"/>
  <c r="P252" i="1"/>
  <c r="V254" i="1"/>
  <c r="AB254" i="1" s="1"/>
  <c r="Z258" i="1"/>
  <c r="AB258" i="1" s="1"/>
  <c r="AB260" i="1"/>
  <c r="M261" i="1"/>
  <c r="S263" i="1"/>
  <c r="AB263" i="1" s="1"/>
  <c r="P268" i="1"/>
  <c r="V270" i="1"/>
  <c r="AB270" i="1" s="1"/>
  <c r="Z274" i="1"/>
  <c r="AB274" i="1" s="1"/>
  <c r="AB276" i="1"/>
  <c r="M277" i="1"/>
  <c r="AB277" i="1" s="1"/>
  <c r="S279" i="1"/>
  <c r="AB279" i="1" s="1"/>
  <c r="P284" i="1"/>
  <c r="V286" i="1"/>
  <c r="AB286" i="1" s="1"/>
  <c r="Z290" i="1"/>
  <c r="AB290" i="1" s="1"/>
  <c r="AB292" i="1"/>
  <c r="M293" i="1"/>
  <c r="AB293" i="1" s="1"/>
  <c r="S295" i="1"/>
  <c r="AB295" i="1" s="1"/>
  <c r="P300" i="1"/>
  <c r="V302" i="1"/>
  <c r="AB302" i="1" s="1"/>
  <c r="Z306" i="1"/>
  <c r="AB308" i="1"/>
  <c r="M309" i="1"/>
  <c r="AB309" i="1" s="1"/>
  <c r="S311" i="1"/>
  <c r="AB311" i="1" s="1"/>
  <c r="P316" i="1"/>
  <c r="V318" i="1"/>
  <c r="AB318" i="1" s="1"/>
  <c r="Z322" i="1"/>
  <c r="AB322" i="1" s="1"/>
  <c r="AB324" i="1"/>
  <c r="M325" i="1"/>
  <c r="S327" i="1"/>
  <c r="AB327" i="1" s="1"/>
  <c r="P332" i="1"/>
  <c r="V334" i="1"/>
  <c r="AB334" i="1" s="1"/>
  <c r="P341" i="1"/>
  <c r="Z343" i="1"/>
  <c r="AB343" i="1" s="1"/>
  <c r="M346" i="1"/>
  <c r="AB346" i="1" s="1"/>
  <c r="V347" i="1"/>
  <c r="S352" i="1"/>
  <c r="AB352" i="1" s="1"/>
  <c r="AB353" i="1"/>
  <c r="P357" i="1"/>
  <c r="Z359" i="1"/>
  <c r="M362" i="1"/>
  <c r="AB362" i="1" s="1"/>
  <c r="V363" i="1"/>
  <c r="AB363" i="1" s="1"/>
  <c r="S368" i="1"/>
  <c r="AB368" i="1" s="1"/>
  <c r="AB369" i="1"/>
  <c r="P373" i="1"/>
  <c r="Z375" i="1"/>
  <c r="AB375" i="1" s="1"/>
  <c r="M378" i="1"/>
  <c r="AB378" i="1" s="1"/>
  <c r="V379" i="1"/>
  <c r="AB379" i="1" s="1"/>
  <c r="AB384" i="1"/>
  <c r="S384" i="1"/>
  <c r="AB385" i="1"/>
  <c r="P389" i="1"/>
  <c r="Z391" i="1"/>
  <c r="AB391" i="1" s="1"/>
  <c r="M394" i="1"/>
  <c r="AB394" i="1" s="1"/>
  <c r="V395" i="1"/>
  <c r="AB395" i="1" s="1"/>
  <c r="S400" i="1"/>
  <c r="AB400" i="1" s="1"/>
  <c r="AB401" i="1"/>
  <c r="P405" i="1"/>
  <c r="Z407" i="1"/>
  <c r="AB407" i="1" s="1"/>
  <c r="M410" i="1"/>
  <c r="AB410" i="1" s="1"/>
  <c r="V411" i="1"/>
  <c r="S416" i="1"/>
  <c r="AB416" i="1" s="1"/>
  <c r="AB417" i="1"/>
  <c r="P421" i="1"/>
  <c r="Z423" i="1"/>
  <c r="M426" i="1"/>
  <c r="AB426" i="1" s="1"/>
  <c r="V427" i="1"/>
  <c r="AB427" i="1" s="1"/>
  <c r="S432" i="1"/>
  <c r="AB432" i="1" s="1"/>
  <c r="AB433" i="1"/>
  <c r="P437" i="1"/>
  <c r="Z439" i="1"/>
  <c r="AB439" i="1" s="1"/>
  <c r="M442" i="1"/>
  <c r="AB442" i="1" s="1"/>
  <c r="V443" i="1"/>
  <c r="AB443" i="1" s="1"/>
  <c r="AB448" i="1"/>
  <c r="S448" i="1"/>
  <c r="AB449" i="1"/>
  <c r="P453" i="1"/>
  <c r="Z455" i="1"/>
  <c r="AB455" i="1" s="1"/>
  <c r="M458" i="1"/>
  <c r="AB458" i="1" s="1"/>
  <c r="V459" i="1"/>
  <c r="AB459" i="1" s="1"/>
  <c r="S464" i="1"/>
  <c r="AB464" i="1" s="1"/>
  <c r="AB465" i="1"/>
  <c r="P469" i="1"/>
  <c r="Z471" i="1"/>
  <c r="AB471" i="1" s="1"/>
  <c r="M474" i="1"/>
  <c r="AB474" i="1" s="1"/>
  <c r="V475" i="1"/>
  <c r="S480" i="1"/>
  <c r="AB480" i="1" s="1"/>
  <c r="AB481" i="1"/>
  <c r="P485" i="1"/>
  <c r="Z487" i="1"/>
  <c r="M490" i="1"/>
  <c r="AB490" i="1" s="1"/>
  <c r="V491" i="1"/>
  <c r="AB491" i="1" s="1"/>
  <c r="S496" i="1"/>
  <c r="AB496" i="1" s="1"/>
  <c r="AB497" i="1"/>
  <c r="P501" i="1"/>
  <c r="Z503" i="1"/>
  <c r="AB503" i="1" s="1"/>
  <c r="M506" i="1"/>
  <c r="AB506" i="1" s="1"/>
  <c r="V507" i="1"/>
  <c r="AB507" i="1" s="1"/>
  <c r="AB512" i="1"/>
  <c r="S512" i="1"/>
  <c r="AB513" i="1"/>
  <c r="M522" i="1"/>
  <c r="AB522" i="1" s="1"/>
  <c r="V523" i="1"/>
  <c r="S524" i="1"/>
  <c r="AB524" i="1" s="1"/>
  <c r="P525" i="1"/>
  <c r="Z527" i="1"/>
  <c r="AB529" i="1"/>
  <c r="M538" i="1"/>
  <c r="AB538" i="1" s="1"/>
  <c r="V539" i="1"/>
  <c r="S540" i="1"/>
  <c r="AB540" i="1" s="1"/>
  <c r="P541" i="1"/>
  <c r="Z543" i="1"/>
  <c r="AB545" i="1"/>
  <c r="M554" i="1"/>
  <c r="AB554" i="1" s="1"/>
  <c r="V555" i="1"/>
  <c r="S556" i="1"/>
  <c r="AB556" i="1" s="1"/>
  <c r="P557" i="1"/>
  <c r="Z559" i="1"/>
  <c r="AB561" i="1"/>
  <c r="M570" i="1"/>
  <c r="AB570" i="1" s="1"/>
  <c r="V571" i="1"/>
  <c r="S572" i="1"/>
  <c r="AB572" i="1" s="1"/>
  <c r="P573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82" i="1"/>
  <c r="AB1014" i="1"/>
  <c r="AB1046" i="1"/>
  <c r="AB1078" i="1"/>
  <c r="AB40" i="1"/>
  <c r="AB72" i="1"/>
  <c r="AB104" i="1"/>
  <c r="AB120" i="1"/>
  <c r="AB136" i="1"/>
  <c r="AB152" i="1"/>
  <c r="AB168" i="1"/>
  <c r="AB184" i="1"/>
  <c r="AB200" i="1"/>
  <c r="AB349" i="1"/>
  <c r="AB365" i="1"/>
  <c r="AB381" i="1"/>
  <c r="AB397" i="1"/>
  <c r="AB413" i="1"/>
  <c r="AB429" i="1"/>
  <c r="AB445" i="1"/>
  <c r="AB461" i="1"/>
  <c r="AB477" i="1"/>
  <c r="AB493" i="1"/>
  <c r="AB509" i="1"/>
  <c r="AB972" i="1"/>
  <c r="AB976" i="1"/>
  <c r="AB979" i="1"/>
  <c r="AB983" i="1"/>
  <c r="AB984" i="1"/>
  <c r="AB990" i="1"/>
  <c r="AB1004" i="1"/>
  <c r="AB1008" i="1"/>
  <c r="AB1011" i="1"/>
  <c r="AB1015" i="1"/>
  <c r="AB1016" i="1"/>
  <c r="AB1022" i="1"/>
  <c r="AB1036" i="1"/>
  <c r="AB1040" i="1"/>
  <c r="AB1043" i="1"/>
  <c r="AB1047" i="1"/>
  <c r="AB1048" i="1"/>
  <c r="AB1054" i="1"/>
  <c r="AB1068" i="1"/>
  <c r="AB1072" i="1"/>
  <c r="AB1075" i="1"/>
  <c r="AB1079" i="1"/>
  <c r="AB1080" i="1"/>
  <c r="AB1086" i="1"/>
  <c r="AB8" i="1"/>
  <c r="AB60" i="1"/>
  <c r="AB76" i="1"/>
  <c r="AB92" i="1"/>
  <c r="AB108" i="1"/>
  <c r="AB124" i="1"/>
  <c r="AB140" i="1"/>
  <c r="AB156" i="1"/>
  <c r="AB172" i="1"/>
  <c r="AB188" i="1"/>
  <c r="AB204" i="1"/>
  <c r="AB220" i="1"/>
  <c r="AB236" i="1"/>
  <c r="AB252" i="1"/>
  <c r="AB268" i="1"/>
  <c r="AB284" i="1"/>
  <c r="AB300" i="1"/>
  <c r="AB316" i="1"/>
  <c r="AB332" i="1"/>
  <c r="AB344" i="1"/>
  <c r="AB360" i="1"/>
  <c r="AB376" i="1"/>
  <c r="AB392" i="1"/>
  <c r="AB408" i="1"/>
  <c r="AB424" i="1"/>
  <c r="AB440" i="1"/>
  <c r="AB456" i="1"/>
  <c r="AB472" i="1"/>
  <c r="AB488" i="1"/>
  <c r="AB504" i="1"/>
  <c r="AB527" i="1"/>
  <c r="AB543" i="1"/>
  <c r="AB559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98" i="1"/>
  <c r="AB1030" i="1"/>
  <c r="AB1062" i="1"/>
  <c r="AB1094" i="1"/>
  <c r="AB56" i="1"/>
  <c r="AB28" i="1"/>
  <c r="AB16" i="1"/>
  <c r="AB32" i="1"/>
  <c r="AB48" i="1"/>
  <c r="AB64" i="1"/>
  <c r="AB80" i="1"/>
  <c r="AB96" i="1"/>
  <c r="AB112" i="1"/>
  <c r="AB128" i="1"/>
  <c r="AB144" i="1"/>
  <c r="AB160" i="1"/>
  <c r="AB176" i="1"/>
  <c r="AB192" i="1"/>
  <c r="AB208" i="1"/>
  <c r="P216" i="1"/>
  <c r="AB216" i="1" s="1"/>
  <c r="V218" i="1"/>
  <c r="AB218" i="1" s="1"/>
  <c r="Z222" i="1"/>
  <c r="AB224" i="1"/>
  <c r="M225" i="1"/>
  <c r="AB225" i="1" s="1"/>
  <c r="P232" i="1"/>
  <c r="AB232" i="1" s="1"/>
  <c r="V234" i="1"/>
  <c r="AB234" i="1" s="1"/>
  <c r="Z238" i="1"/>
  <c r="AB240" i="1"/>
  <c r="M241" i="1"/>
  <c r="AB241" i="1" s="1"/>
  <c r="P248" i="1"/>
  <c r="AB248" i="1" s="1"/>
  <c r="V250" i="1"/>
  <c r="AB250" i="1" s="1"/>
  <c r="Z254" i="1"/>
  <c r="AB256" i="1"/>
  <c r="M257" i="1"/>
  <c r="AB257" i="1" s="1"/>
  <c r="P264" i="1"/>
  <c r="AB264" i="1" s="1"/>
  <c r="V266" i="1"/>
  <c r="AB266" i="1" s="1"/>
  <c r="Z270" i="1"/>
  <c r="AB272" i="1"/>
  <c r="M273" i="1"/>
  <c r="AB273" i="1" s="1"/>
  <c r="P280" i="1"/>
  <c r="AB280" i="1" s="1"/>
  <c r="V282" i="1"/>
  <c r="AB282" i="1" s="1"/>
  <c r="Z286" i="1"/>
  <c r="AB288" i="1"/>
  <c r="M289" i="1"/>
  <c r="AB289" i="1" s="1"/>
  <c r="S291" i="1"/>
  <c r="AB291" i="1" s="1"/>
  <c r="P296" i="1"/>
  <c r="AB296" i="1" s="1"/>
  <c r="V298" i="1"/>
  <c r="AB298" i="1" s="1"/>
  <c r="Z302" i="1"/>
  <c r="AB304" i="1"/>
  <c r="M305" i="1"/>
  <c r="AB305" i="1" s="1"/>
  <c r="S307" i="1"/>
  <c r="AB307" i="1" s="1"/>
  <c r="P312" i="1"/>
  <c r="AB312" i="1" s="1"/>
  <c r="V314" i="1"/>
  <c r="AB314" i="1" s="1"/>
  <c r="Z318" i="1"/>
  <c r="AB320" i="1"/>
  <c r="M321" i="1"/>
  <c r="AB321" i="1" s="1"/>
  <c r="S323" i="1"/>
  <c r="AB323" i="1" s="1"/>
  <c r="P328" i="1"/>
  <c r="AB328" i="1" s="1"/>
  <c r="V330" i="1"/>
  <c r="AB330" i="1" s="1"/>
  <c r="Z334" i="1"/>
  <c r="AB336" i="1"/>
  <c r="M337" i="1"/>
  <c r="AB337" i="1" s="1"/>
  <c r="AB340" i="1"/>
  <c r="S340" i="1"/>
  <c r="AB341" i="1"/>
  <c r="P345" i="1"/>
  <c r="AB345" i="1" s="1"/>
  <c r="Z347" i="1"/>
  <c r="AB347" i="1" s="1"/>
  <c r="M350" i="1"/>
  <c r="AB350" i="1" s="1"/>
  <c r="V351" i="1"/>
  <c r="AB351" i="1" s="1"/>
  <c r="AB356" i="1"/>
  <c r="S356" i="1"/>
  <c r="AB357" i="1"/>
  <c r="P361" i="1"/>
  <c r="AB361" i="1" s="1"/>
  <c r="Z363" i="1"/>
  <c r="M366" i="1"/>
  <c r="AB366" i="1" s="1"/>
  <c r="V367" i="1"/>
  <c r="AB367" i="1" s="1"/>
  <c r="AB372" i="1"/>
  <c r="S372" i="1"/>
  <c r="AB373" i="1"/>
  <c r="P377" i="1"/>
  <c r="AB377" i="1" s="1"/>
  <c r="Z379" i="1"/>
  <c r="M382" i="1"/>
  <c r="AB382" i="1" s="1"/>
  <c r="V383" i="1"/>
  <c r="AB383" i="1" s="1"/>
  <c r="S388" i="1"/>
  <c r="AB388" i="1" s="1"/>
  <c r="AB389" i="1"/>
  <c r="P393" i="1"/>
  <c r="AB393" i="1" s="1"/>
  <c r="Z395" i="1"/>
  <c r="M398" i="1"/>
  <c r="AB398" i="1" s="1"/>
  <c r="V399" i="1"/>
  <c r="AB399" i="1" s="1"/>
  <c r="AB404" i="1"/>
  <c r="S404" i="1"/>
  <c r="AB405" i="1"/>
  <c r="P409" i="1"/>
  <c r="AB409" i="1" s="1"/>
  <c r="Z411" i="1"/>
  <c r="AB411" i="1" s="1"/>
  <c r="M414" i="1"/>
  <c r="AB414" i="1" s="1"/>
  <c r="V415" i="1"/>
  <c r="AB415" i="1" s="1"/>
  <c r="AB420" i="1"/>
  <c r="S420" i="1"/>
  <c r="AB421" i="1"/>
  <c r="P425" i="1"/>
  <c r="AB425" i="1" s="1"/>
  <c r="Z427" i="1"/>
  <c r="M430" i="1"/>
  <c r="AB430" i="1" s="1"/>
  <c r="V431" i="1"/>
  <c r="AB431" i="1" s="1"/>
  <c r="AB436" i="1"/>
  <c r="S436" i="1"/>
  <c r="AB437" i="1"/>
  <c r="P441" i="1"/>
  <c r="AB441" i="1" s="1"/>
  <c r="Z443" i="1"/>
  <c r="M446" i="1"/>
  <c r="AB446" i="1" s="1"/>
  <c r="V447" i="1"/>
  <c r="AB447" i="1" s="1"/>
  <c r="S452" i="1"/>
  <c r="AB452" i="1" s="1"/>
  <c r="AB453" i="1"/>
  <c r="P457" i="1"/>
  <c r="AB457" i="1" s="1"/>
  <c r="Z459" i="1"/>
  <c r="M462" i="1"/>
  <c r="AB462" i="1" s="1"/>
  <c r="V463" i="1"/>
  <c r="AB463" i="1" s="1"/>
  <c r="S468" i="1"/>
  <c r="AB468" i="1" s="1"/>
  <c r="AB469" i="1"/>
  <c r="P473" i="1"/>
  <c r="AB473" i="1" s="1"/>
  <c r="Z475" i="1"/>
  <c r="AB475" i="1" s="1"/>
  <c r="M478" i="1"/>
  <c r="AB478" i="1" s="1"/>
  <c r="V479" i="1"/>
  <c r="AB479" i="1" s="1"/>
  <c r="AB484" i="1"/>
  <c r="S484" i="1"/>
  <c r="AB485" i="1"/>
  <c r="P489" i="1"/>
  <c r="AB489" i="1" s="1"/>
  <c r="Z491" i="1"/>
  <c r="M494" i="1"/>
  <c r="AB494" i="1" s="1"/>
  <c r="V495" i="1"/>
  <c r="AB495" i="1" s="1"/>
  <c r="AB500" i="1"/>
  <c r="S500" i="1"/>
  <c r="AB501" i="1"/>
  <c r="P505" i="1"/>
  <c r="AB505" i="1" s="1"/>
  <c r="Z507" i="1"/>
  <c r="M510" i="1"/>
  <c r="AB510" i="1" s="1"/>
  <c r="V511" i="1"/>
  <c r="AB511" i="1" s="1"/>
  <c r="AB515" i="1"/>
  <c r="M518" i="1"/>
  <c r="AB518" i="1" s="1"/>
  <c r="V519" i="1"/>
  <c r="AB519" i="1" s="1"/>
  <c r="S520" i="1"/>
  <c r="AB520" i="1" s="1"/>
  <c r="P521" i="1"/>
  <c r="AB521" i="1" s="1"/>
  <c r="Z523" i="1"/>
  <c r="AB523" i="1" s="1"/>
  <c r="AB525" i="1"/>
  <c r="AB531" i="1"/>
  <c r="M534" i="1"/>
  <c r="AB534" i="1" s="1"/>
  <c r="V535" i="1"/>
  <c r="AB535" i="1" s="1"/>
  <c r="S536" i="1"/>
  <c r="AB536" i="1" s="1"/>
  <c r="P537" i="1"/>
  <c r="AB537" i="1" s="1"/>
  <c r="Z539" i="1"/>
  <c r="AB539" i="1" s="1"/>
  <c r="AB541" i="1"/>
  <c r="AB547" i="1"/>
  <c r="M550" i="1"/>
  <c r="AB550" i="1" s="1"/>
  <c r="V551" i="1"/>
  <c r="AB551" i="1" s="1"/>
  <c r="S552" i="1"/>
  <c r="AB552" i="1" s="1"/>
  <c r="P553" i="1"/>
  <c r="AB553" i="1" s="1"/>
  <c r="Z555" i="1"/>
  <c r="AB555" i="1" s="1"/>
  <c r="AB557" i="1"/>
  <c r="AB563" i="1"/>
  <c r="M566" i="1"/>
  <c r="AB566" i="1" s="1"/>
  <c r="V567" i="1"/>
  <c r="AB567" i="1" s="1"/>
  <c r="S568" i="1"/>
  <c r="AB568" i="1" s="1"/>
  <c r="P569" i="1"/>
  <c r="AB569" i="1" s="1"/>
  <c r="Z571" i="1"/>
  <c r="AB571" i="1" s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74" i="1"/>
  <c r="AB988" i="1"/>
  <c r="AB992" i="1"/>
  <c r="AB995" i="1"/>
  <c r="AB999" i="1"/>
  <c r="AB1000" i="1"/>
  <c r="AB1006" i="1"/>
  <c r="AB1020" i="1"/>
  <c r="AB1024" i="1"/>
  <c r="AB1027" i="1"/>
  <c r="AB1031" i="1"/>
  <c r="AB1032" i="1"/>
  <c r="AB1038" i="1"/>
  <c r="AB1052" i="1"/>
  <c r="AB1056" i="1"/>
  <c r="AB1059" i="1"/>
  <c r="AB1063" i="1"/>
  <c r="AB1064" i="1"/>
  <c r="AB1070" i="1"/>
  <c r="AB1084" i="1"/>
  <c r="AB1088" i="1"/>
  <c r="AB1091" i="1"/>
  <c r="AB1096" i="1"/>
  <c r="AB1102" i="1"/>
  <c r="AB981" i="1"/>
  <c r="AB997" i="1"/>
  <c r="AB1013" i="1"/>
  <c r="AB1029" i="1"/>
  <c r="AB1045" i="1"/>
  <c r="AB1061" i="1"/>
  <c r="AB1077" i="1"/>
  <c r="AB1093" i="1"/>
  <c r="AB1105" i="1"/>
  <c r="AB1128" i="1"/>
  <c r="AB1130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687" i="1"/>
  <c r="AB973" i="1"/>
  <c r="AB989" i="1"/>
  <c r="AB1005" i="1"/>
  <c r="AB1021" i="1"/>
  <c r="AB1037" i="1"/>
  <c r="AB1053" i="1"/>
  <c r="AB1069" i="1"/>
  <c r="AB1085" i="1"/>
  <c r="AB1101" i="1"/>
  <c r="AB1108" i="1"/>
  <c r="AB1110" i="1"/>
  <c r="AB1112" i="1"/>
  <c r="AB1114" i="1"/>
  <c r="AB1116" i="1"/>
  <c r="AB1118" i="1"/>
  <c r="AB1120" i="1"/>
  <c r="AB1122" i="1"/>
  <c r="AB1124" i="1"/>
  <c r="AB1126" i="1"/>
  <c r="AB1131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2" i="1"/>
  <c r="AB1256" i="1"/>
  <c r="AB1260" i="1"/>
  <c r="AB1264" i="1"/>
  <c r="AB1268" i="1"/>
  <c r="AB1272" i="1"/>
  <c r="AB1276" i="1"/>
  <c r="AB1280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8" i="1"/>
  <c r="AB1312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8" i="1"/>
  <c r="AB1672" i="1"/>
  <c r="AB1676" i="1"/>
  <c r="AB1685" i="1"/>
  <c r="AB1701" i="1"/>
  <c r="AB1717" i="1"/>
  <c r="AB1723" i="1"/>
  <c r="V971" i="1"/>
  <c r="AB971" i="1" s="1"/>
  <c r="Z975" i="1"/>
  <c r="AB975" i="1" s="1"/>
  <c r="AB977" i="1"/>
  <c r="M978" i="1"/>
  <c r="AB978" i="1" s="1"/>
  <c r="S980" i="1"/>
  <c r="AB980" i="1" s="1"/>
  <c r="P985" i="1"/>
  <c r="AB985" i="1" s="1"/>
  <c r="V987" i="1"/>
  <c r="AB987" i="1" s="1"/>
  <c r="Z991" i="1"/>
  <c r="AB991" i="1" s="1"/>
  <c r="AB993" i="1"/>
  <c r="M994" i="1"/>
  <c r="AB994" i="1" s="1"/>
  <c r="S996" i="1"/>
  <c r="AB996" i="1" s="1"/>
  <c r="P1001" i="1"/>
  <c r="AB1001" i="1" s="1"/>
  <c r="V1003" i="1"/>
  <c r="AB1003" i="1" s="1"/>
  <c r="Z1007" i="1"/>
  <c r="AB1007" i="1" s="1"/>
  <c r="AB1009" i="1"/>
  <c r="M1010" i="1"/>
  <c r="AB1010" i="1" s="1"/>
  <c r="S1012" i="1"/>
  <c r="AB1012" i="1" s="1"/>
  <c r="P1017" i="1"/>
  <c r="AB1017" i="1" s="1"/>
  <c r="V1019" i="1"/>
  <c r="AB1019" i="1" s="1"/>
  <c r="Z1023" i="1"/>
  <c r="AB1023" i="1" s="1"/>
  <c r="AB1025" i="1"/>
  <c r="M1026" i="1"/>
  <c r="AB1026" i="1" s="1"/>
  <c r="S1028" i="1"/>
  <c r="AB1028" i="1" s="1"/>
  <c r="P1033" i="1"/>
  <c r="AB1033" i="1" s="1"/>
  <c r="V1035" i="1"/>
  <c r="AB1035" i="1" s="1"/>
  <c r="Z1039" i="1"/>
  <c r="AB1039" i="1" s="1"/>
  <c r="AB1041" i="1"/>
  <c r="M1042" i="1"/>
  <c r="AB1042" i="1" s="1"/>
  <c r="S1044" i="1"/>
  <c r="AB1044" i="1" s="1"/>
  <c r="P1049" i="1"/>
  <c r="AB1049" i="1" s="1"/>
  <c r="V1051" i="1"/>
  <c r="AB1051" i="1" s="1"/>
  <c r="Z1055" i="1"/>
  <c r="AB1055" i="1" s="1"/>
  <c r="AB1057" i="1"/>
  <c r="M1058" i="1"/>
  <c r="AB1058" i="1" s="1"/>
  <c r="S1060" i="1"/>
  <c r="AB1060" i="1" s="1"/>
  <c r="P1065" i="1"/>
  <c r="AB1065" i="1" s="1"/>
  <c r="V1067" i="1"/>
  <c r="AB1067" i="1" s="1"/>
  <c r="Z1071" i="1"/>
  <c r="AB1071" i="1" s="1"/>
  <c r="AB1073" i="1"/>
  <c r="M1074" i="1"/>
  <c r="AB1074" i="1" s="1"/>
  <c r="S1076" i="1"/>
  <c r="AB1076" i="1" s="1"/>
  <c r="P1081" i="1"/>
  <c r="AB1081" i="1" s="1"/>
  <c r="V1083" i="1"/>
  <c r="AB1083" i="1" s="1"/>
  <c r="Z1087" i="1"/>
  <c r="AB1087" i="1" s="1"/>
  <c r="AB1089" i="1"/>
  <c r="M1090" i="1"/>
  <c r="AB1090" i="1" s="1"/>
  <c r="S1092" i="1"/>
  <c r="AB1092" i="1" s="1"/>
  <c r="P1097" i="1"/>
  <c r="AB1097" i="1" s="1"/>
  <c r="V1099" i="1"/>
  <c r="AB1099" i="1" s="1"/>
  <c r="V1103" i="1"/>
  <c r="AB1103" i="1" s="1"/>
  <c r="AB1127" i="1"/>
  <c r="AB1129" i="1"/>
  <c r="AB1133" i="1"/>
  <c r="AB1695" i="1"/>
  <c r="AB1711" i="1"/>
  <c r="AB1684" i="1"/>
  <c r="AB1692" i="1"/>
  <c r="AB1700" i="1"/>
  <c r="AB1708" i="1"/>
  <c r="AB1716" i="1"/>
  <c r="AB1724" i="1"/>
  <c r="AB1770" i="1"/>
  <c r="AB1772" i="1"/>
  <c r="AB1779" i="1"/>
  <c r="AB1781" i="1"/>
  <c r="AB1786" i="1"/>
  <c r="AB1788" i="1"/>
  <c r="AB1795" i="1"/>
  <c r="AB1797" i="1"/>
  <c r="AB1802" i="1"/>
  <c r="AB1804" i="1"/>
  <c r="AB1811" i="1"/>
  <c r="AB1813" i="1"/>
  <c r="AB1818" i="1"/>
  <c r="AB1820" i="1"/>
  <c r="AB1827" i="1"/>
  <c r="AB1829" i="1"/>
  <c r="AB1834" i="1"/>
  <c r="AB1836" i="1"/>
  <c r="AB1843" i="1"/>
  <c r="AB1845" i="1"/>
  <c r="AB1850" i="1"/>
  <c r="AB1852" i="1"/>
  <c r="AB1859" i="1"/>
  <c r="AB1861" i="1"/>
  <c r="AB1866" i="1"/>
  <c r="AB1868" i="1"/>
  <c r="AB1875" i="1"/>
  <c r="AB1877" i="1"/>
  <c r="AB1882" i="1"/>
  <c r="AB1884" i="1"/>
  <c r="AB1891" i="1"/>
  <c r="AB1893" i="1"/>
  <c r="AB1898" i="1"/>
  <c r="AB1900" i="1"/>
  <c r="AB1907" i="1"/>
  <c r="AB1909" i="1"/>
  <c r="AB1914" i="1"/>
  <c r="AB1916" i="1"/>
  <c r="AB1923" i="1"/>
  <c r="AB2014" i="1"/>
  <c r="AB1728" i="1"/>
  <c r="AB1732" i="1"/>
  <c r="AB1736" i="1"/>
  <c r="AB1740" i="1"/>
  <c r="AB1744" i="1"/>
  <c r="AB1756" i="1"/>
  <c r="AB1764" i="1"/>
  <c r="AB1930" i="1"/>
  <c r="AB1934" i="1"/>
  <c r="AB1944" i="1"/>
  <c r="AB1950" i="1"/>
  <c r="AB1976" i="1"/>
  <c r="AB1688" i="1"/>
  <c r="AB1696" i="1"/>
  <c r="V1702" i="1"/>
  <c r="S1703" i="1"/>
  <c r="AB1703" i="1" s="1"/>
  <c r="AB1704" i="1"/>
  <c r="AB1712" i="1"/>
  <c r="V1718" i="1"/>
  <c r="S1719" i="1"/>
  <c r="AB1719" i="1" s="1"/>
  <c r="AB1720" i="1"/>
  <c r="Z1726" i="1"/>
  <c r="Z1746" i="1"/>
  <c r="P1748" i="1"/>
  <c r="AB1748" i="1" s="1"/>
  <c r="M1749" i="1"/>
  <c r="AB1749" i="1" s="1"/>
  <c r="Z1750" i="1"/>
  <c r="P1752" i="1"/>
  <c r="AB1752" i="1" s="1"/>
  <c r="Z1754" i="1"/>
  <c r="S1755" i="1"/>
  <c r="P1756" i="1"/>
  <c r="M1757" i="1"/>
  <c r="AB1757" i="1" s="1"/>
  <c r="Z1758" i="1"/>
  <c r="S1759" i="1"/>
  <c r="P1760" i="1"/>
  <c r="AB1760" i="1" s="1"/>
  <c r="M1761" i="1"/>
  <c r="AB1761" i="1" s="1"/>
  <c r="Z1762" i="1"/>
  <c r="S1763" i="1"/>
  <c r="P1764" i="1"/>
  <c r="M1765" i="1"/>
  <c r="AB1765" i="1" s="1"/>
  <c r="Z1766" i="1"/>
  <c r="AB1766" i="1" s="1"/>
  <c r="AB1771" i="1"/>
  <c r="AB1773" i="1"/>
  <c r="AB1778" i="1"/>
  <c r="AB1780" i="1"/>
  <c r="AB1787" i="1"/>
  <c r="AB1789" i="1"/>
  <c r="AB1794" i="1"/>
  <c r="AB1796" i="1"/>
  <c r="AB1803" i="1"/>
  <c r="AB1805" i="1"/>
  <c r="AB1810" i="1"/>
  <c r="AB1812" i="1"/>
  <c r="AB1819" i="1"/>
  <c r="AB1821" i="1"/>
  <c r="AB1826" i="1"/>
  <c r="AB1828" i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46" i="1"/>
  <c r="AB1958" i="1"/>
  <c r="AB2006" i="1"/>
  <c r="P1680" i="1"/>
  <c r="AB1680" i="1" s="1"/>
  <c r="Z1682" i="1"/>
  <c r="AB1682" i="1" s="1"/>
  <c r="AB1686" i="1"/>
  <c r="Z1690" i="1"/>
  <c r="AB1690" i="1" s="1"/>
  <c r="AB1694" i="1"/>
  <c r="Z1698" i="1"/>
  <c r="AB1698" i="1" s="1"/>
  <c r="AB1702" i="1"/>
  <c r="Z1706" i="1"/>
  <c r="AB1706" i="1" s="1"/>
  <c r="AB1710" i="1"/>
  <c r="Z1714" i="1"/>
  <c r="AB1714" i="1" s="1"/>
  <c r="AB1718" i="1"/>
  <c r="Z1722" i="1"/>
  <c r="AB1722" i="1" s="1"/>
  <c r="V1726" i="1"/>
  <c r="AB1726" i="1" s="1"/>
  <c r="AB1727" i="1"/>
  <c r="V1730" i="1"/>
  <c r="AB1730" i="1" s="1"/>
  <c r="AB1731" i="1"/>
  <c r="V1734" i="1"/>
  <c r="AB1734" i="1" s="1"/>
  <c r="AB1735" i="1"/>
  <c r="V1738" i="1"/>
  <c r="AB1738" i="1" s="1"/>
  <c r="AB1739" i="1"/>
  <c r="V1742" i="1"/>
  <c r="AB1742" i="1" s="1"/>
  <c r="AB1743" i="1"/>
  <c r="V1746" i="1"/>
  <c r="AB1746" i="1" s="1"/>
  <c r="AB1747" i="1"/>
  <c r="V1750" i="1"/>
  <c r="AB1750" i="1" s="1"/>
  <c r="AB1751" i="1"/>
  <c r="V1754" i="1"/>
  <c r="AB1754" i="1" s="1"/>
  <c r="AB1755" i="1"/>
  <c r="V1758" i="1"/>
  <c r="AB1758" i="1" s="1"/>
  <c r="AB1759" i="1"/>
  <c r="V1762" i="1"/>
  <c r="AB1762" i="1" s="1"/>
  <c r="AB1763" i="1"/>
  <c r="AB1769" i="1"/>
  <c r="AB1774" i="1"/>
  <c r="AB1776" i="1"/>
  <c r="AB1785" i="1"/>
  <c r="AB1790" i="1"/>
  <c r="AB1792" i="1"/>
  <c r="AB1801" i="1"/>
  <c r="AB1806" i="1"/>
  <c r="AB1808" i="1"/>
  <c r="AB1817" i="1"/>
  <c r="AB1822" i="1"/>
  <c r="AB1824" i="1"/>
  <c r="AB1833" i="1"/>
  <c r="AB1838" i="1"/>
  <c r="AB1840" i="1"/>
  <c r="AB1849" i="1"/>
  <c r="AB1854" i="1"/>
  <c r="AB1856" i="1"/>
  <c r="AB1865" i="1"/>
  <c r="AB1870" i="1"/>
  <c r="AB1872" i="1"/>
  <c r="AB1881" i="1"/>
  <c r="AB1886" i="1"/>
  <c r="AB1888" i="1"/>
  <c r="AB1895" i="1"/>
  <c r="AB1897" i="1"/>
  <c r="AB1902" i="1"/>
  <c r="AB1904" i="1"/>
  <c r="AB1911" i="1"/>
  <c r="AB1913" i="1"/>
  <c r="AB1918" i="1"/>
  <c r="AB1920" i="1"/>
  <c r="AB1936" i="1"/>
  <c r="AB1942" i="1"/>
  <c r="AB1952" i="1"/>
  <c r="AB1968" i="1"/>
  <c r="AB1984" i="1"/>
  <c r="AB2000" i="1"/>
  <c r="AB2016" i="1"/>
  <c r="AB2122" i="1"/>
  <c r="V1927" i="1"/>
  <c r="AB1929" i="1"/>
  <c r="V1943" i="1"/>
  <c r="AB1945" i="1"/>
  <c r="AB1953" i="1"/>
  <c r="P1957" i="1"/>
  <c r="V1959" i="1"/>
  <c r="S1960" i="1"/>
  <c r="AB1960" i="1" s="1"/>
  <c r="AB1961" i="1"/>
  <c r="P1965" i="1"/>
  <c r="M1966" i="1"/>
  <c r="AB1966" i="1" s="1"/>
  <c r="AB1969" i="1"/>
  <c r="P1973" i="1"/>
  <c r="M1974" i="1"/>
  <c r="AB1974" i="1" s="1"/>
  <c r="V1975" i="1"/>
  <c r="AB1977" i="1"/>
  <c r="P1981" i="1"/>
  <c r="AB1985" i="1"/>
  <c r="P1989" i="1"/>
  <c r="M1990" i="1"/>
  <c r="AB1990" i="1" s="1"/>
  <c r="V1991" i="1"/>
  <c r="S1992" i="1"/>
  <c r="AB1992" i="1" s="1"/>
  <c r="AB1993" i="1"/>
  <c r="P1997" i="1"/>
  <c r="Z1997" i="1"/>
  <c r="M1998" i="1"/>
  <c r="AB1998" i="1" s="1"/>
  <c r="AB2001" i="1"/>
  <c r="P2005" i="1"/>
  <c r="AB2009" i="1"/>
  <c r="AB2017" i="1"/>
  <c r="P2021" i="1"/>
  <c r="M2022" i="1"/>
  <c r="AB2022" i="1" s="1"/>
  <c r="V2023" i="1"/>
  <c r="S2024" i="1"/>
  <c r="AB2024" i="1" s="1"/>
  <c r="AB2025" i="1"/>
  <c r="P2029" i="1"/>
  <c r="M2030" i="1"/>
  <c r="AB2030" i="1" s="1"/>
  <c r="V2031" i="1"/>
  <c r="S2032" i="1"/>
  <c r="AB2032" i="1" s="1"/>
  <c r="AB2033" i="1"/>
  <c r="Z2035" i="1"/>
  <c r="S2036" i="1"/>
  <c r="P2037" i="1"/>
  <c r="M2038" i="1"/>
  <c r="AB2038" i="1" s="1"/>
  <c r="P2041" i="1"/>
  <c r="M2042" i="1"/>
  <c r="AB2042" i="1" s="1"/>
  <c r="P2045" i="1"/>
  <c r="M2046" i="1"/>
  <c r="AB2046" i="1" s="1"/>
  <c r="P2049" i="1"/>
  <c r="M2050" i="1"/>
  <c r="AB2050" i="1" s="1"/>
  <c r="P2053" i="1"/>
  <c r="M2054" i="1"/>
  <c r="AB2054" i="1" s="1"/>
  <c r="P2057" i="1"/>
  <c r="M2058" i="1"/>
  <c r="AB2058" i="1" s="1"/>
  <c r="P2061" i="1"/>
  <c r="M2062" i="1"/>
  <c r="AB2062" i="1" s="1"/>
  <c r="P2065" i="1"/>
  <c r="M2066" i="1"/>
  <c r="AB2066" i="1" s="1"/>
  <c r="P2069" i="1"/>
  <c r="M2070" i="1"/>
  <c r="AB2070" i="1" s="1"/>
  <c r="P2073" i="1"/>
  <c r="M2074" i="1"/>
  <c r="AB2074" i="1" s="1"/>
  <c r="P2077" i="1"/>
  <c r="M2078" i="1"/>
  <c r="AB2078" i="1" s="1"/>
  <c r="Z2079" i="1"/>
  <c r="P2081" i="1"/>
  <c r="M2082" i="1"/>
  <c r="AB2082" i="1" s="1"/>
  <c r="Z2083" i="1"/>
  <c r="S2084" i="1"/>
  <c r="P2085" i="1"/>
  <c r="M2086" i="1"/>
  <c r="AB2086" i="1" s="1"/>
  <c r="Z2087" i="1"/>
  <c r="P2089" i="1"/>
  <c r="M2090" i="1"/>
  <c r="AB2090" i="1" s="1"/>
  <c r="P2093" i="1"/>
  <c r="M2094" i="1"/>
  <c r="AB2094" i="1" s="1"/>
  <c r="Z2095" i="1"/>
  <c r="P2097" i="1"/>
  <c r="M2098" i="1"/>
  <c r="AB2098" i="1" s="1"/>
  <c r="P2101" i="1"/>
  <c r="M2102" i="1"/>
  <c r="AB2102" i="1" s="1"/>
  <c r="Z2103" i="1"/>
  <c r="S2104" i="1"/>
  <c r="P2105" i="1"/>
  <c r="M2106" i="1"/>
  <c r="AB2106" i="1" s="1"/>
  <c r="Z2107" i="1"/>
  <c r="P2109" i="1"/>
  <c r="M2110" i="1"/>
  <c r="AB2110" i="1" s="1"/>
  <c r="Z2111" i="1"/>
  <c r="S2112" i="1"/>
  <c r="P2113" i="1"/>
  <c r="M2114" i="1"/>
  <c r="AB2114" i="1" s="1"/>
  <c r="P2117" i="1"/>
  <c r="M2118" i="1"/>
  <c r="AB2118" i="1" s="1"/>
  <c r="Z2119" i="1"/>
  <c r="P2121" i="1"/>
  <c r="M2122" i="1"/>
  <c r="P2125" i="1"/>
  <c r="M2126" i="1"/>
  <c r="AB2126" i="1" s="1"/>
  <c r="Z2127" i="1"/>
  <c r="S2128" i="1"/>
  <c r="P2129" i="1"/>
  <c r="M2130" i="1"/>
  <c r="AB2130" i="1" s="1"/>
  <c r="Z2131" i="1"/>
  <c r="S2132" i="1"/>
  <c r="P2133" i="1"/>
  <c r="M2134" i="1"/>
  <c r="AB2134" i="1" s="1"/>
  <c r="Z2135" i="1"/>
  <c r="S2136" i="1"/>
  <c r="P2137" i="1"/>
  <c r="M2138" i="1"/>
  <c r="AB2138" i="1" s="1"/>
  <c r="Z2139" i="1"/>
  <c r="P2141" i="1"/>
  <c r="M2142" i="1"/>
  <c r="AB2142" i="1" s="1"/>
  <c r="Z2143" i="1"/>
  <c r="P2145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3" i="1"/>
  <c r="AB2260" i="1"/>
  <c r="AB2262" i="1"/>
  <c r="AB2267" i="1"/>
  <c r="AB2269" i="1"/>
  <c r="AB2276" i="1"/>
  <c r="AB2285" i="1"/>
  <c r="AB2301" i="1"/>
  <c r="AB2317" i="1"/>
  <c r="AB2331" i="1"/>
  <c r="AB2333" i="1"/>
  <c r="AB2587" i="1"/>
  <c r="AB2633" i="1"/>
  <c r="AB2649" i="1"/>
  <c r="P1931" i="1"/>
  <c r="M1932" i="1"/>
  <c r="AB1932" i="1" s="1"/>
  <c r="AB1935" i="1"/>
  <c r="P1939" i="1"/>
  <c r="M1940" i="1"/>
  <c r="AB1940" i="1" s="1"/>
  <c r="V1941" i="1"/>
  <c r="AB1943" i="1"/>
  <c r="P1947" i="1"/>
  <c r="M1948" i="1"/>
  <c r="AB1948" i="1" s="1"/>
  <c r="V1949" i="1"/>
  <c r="AB1951" i="1"/>
  <c r="P1955" i="1"/>
  <c r="M1956" i="1"/>
  <c r="AB1956" i="1" s="1"/>
  <c r="AB1959" i="1"/>
  <c r="P1963" i="1"/>
  <c r="M1964" i="1"/>
  <c r="AB1964" i="1" s="1"/>
  <c r="AB1967" i="1"/>
  <c r="P1971" i="1"/>
  <c r="M1972" i="1"/>
  <c r="AB1972" i="1" s="1"/>
  <c r="V1973" i="1"/>
  <c r="AB1975" i="1"/>
  <c r="P1979" i="1"/>
  <c r="Z1979" i="1"/>
  <c r="M1980" i="1"/>
  <c r="AB1980" i="1" s="1"/>
  <c r="AB1983" i="1"/>
  <c r="P1987" i="1"/>
  <c r="M1988" i="1"/>
  <c r="AB1988" i="1" s="1"/>
  <c r="AB1991" i="1"/>
  <c r="P1995" i="1"/>
  <c r="M1996" i="1"/>
  <c r="AB1996" i="1" s="1"/>
  <c r="V1997" i="1"/>
  <c r="S1998" i="1"/>
  <c r="AB1999" i="1"/>
  <c r="P2003" i="1"/>
  <c r="Z2003" i="1"/>
  <c r="M2004" i="1"/>
  <c r="AB2004" i="1" s="1"/>
  <c r="AB2007" i="1"/>
  <c r="P2011" i="1"/>
  <c r="Z2011" i="1"/>
  <c r="M2012" i="1"/>
  <c r="AB2012" i="1" s="1"/>
  <c r="AB2015" i="1"/>
  <c r="P2019" i="1"/>
  <c r="Z2019" i="1"/>
  <c r="M2020" i="1"/>
  <c r="AB2020" i="1" s="1"/>
  <c r="AB2023" i="1"/>
  <c r="P2027" i="1"/>
  <c r="M2028" i="1"/>
  <c r="AB2028" i="1" s="1"/>
  <c r="AB2031" i="1"/>
  <c r="V2035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V2079" i="1"/>
  <c r="AB2080" i="1"/>
  <c r="V2083" i="1"/>
  <c r="AB2084" i="1"/>
  <c r="V2087" i="1"/>
  <c r="AB2088" i="1"/>
  <c r="AB2092" i="1"/>
  <c r="V2095" i="1"/>
  <c r="AB2096" i="1"/>
  <c r="AB2100" i="1"/>
  <c r="V2103" i="1"/>
  <c r="AB2104" i="1"/>
  <c r="V2107" i="1"/>
  <c r="AB2108" i="1"/>
  <c r="V2111" i="1"/>
  <c r="AB2112" i="1"/>
  <c r="AB2116" i="1"/>
  <c r="V2119" i="1"/>
  <c r="AB2120" i="1"/>
  <c r="AB2124" i="1"/>
  <c r="V2127" i="1"/>
  <c r="AB2128" i="1"/>
  <c r="V2131" i="1"/>
  <c r="AB2132" i="1"/>
  <c r="V2135" i="1"/>
  <c r="AB2136" i="1"/>
  <c r="AB2185" i="1"/>
  <c r="AB2201" i="1"/>
  <c r="AB2215" i="1"/>
  <c r="AB2217" i="1"/>
  <c r="AB2231" i="1"/>
  <c r="AB2233" i="1"/>
  <c r="AB2311" i="1"/>
  <c r="AB2320" i="1"/>
  <c r="AB2322" i="1"/>
  <c r="AB2327" i="1"/>
  <c r="AB2329" i="1"/>
  <c r="AB2336" i="1"/>
  <c r="AB2338" i="1"/>
  <c r="AB2345" i="1"/>
  <c r="AB2352" i="1"/>
  <c r="AB2354" i="1"/>
  <c r="AB2361" i="1"/>
  <c r="AB2368" i="1"/>
  <c r="AB2370" i="1"/>
  <c r="AB2377" i="1"/>
  <c r="AB2384" i="1"/>
  <c r="AB2386" i="1"/>
  <c r="AB2391" i="1"/>
  <c r="AB2393" i="1"/>
  <c r="AB2400" i="1"/>
  <c r="AB2402" i="1"/>
  <c r="AB2407" i="1"/>
  <c r="AB2409" i="1"/>
  <c r="AB2416" i="1"/>
  <c r="AB2418" i="1"/>
  <c r="AB2423" i="1"/>
  <c r="AB2425" i="1"/>
  <c r="AB2432" i="1"/>
  <c r="AB2434" i="1"/>
  <c r="AB2439" i="1"/>
  <c r="AB2441" i="1"/>
  <c r="AB2448" i="1"/>
  <c r="AB2450" i="1"/>
  <c r="AB2455" i="1"/>
  <c r="AB2457" i="1"/>
  <c r="AB2464" i="1"/>
  <c r="AB2466" i="1"/>
  <c r="AB2471" i="1"/>
  <c r="AB2473" i="1"/>
  <c r="AB2480" i="1"/>
  <c r="AB2482" i="1"/>
  <c r="AB2487" i="1"/>
  <c r="AB2489" i="1"/>
  <c r="AB2496" i="1"/>
  <c r="AB2498" i="1"/>
  <c r="AB2503" i="1"/>
  <c r="AB2505" i="1"/>
  <c r="AB2512" i="1"/>
  <c r="AB2514" i="1"/>
  <c r="AB2519" i="1"/>
  <c r="AB2521" i="1"/>
  <c r="AB2528" i="1"/>
  <c r="AB2530" i="1"/>
  <c r="AB2535" i="1"/>
  <c r="AB2537" i="1"/>
  <c r="AB2544" i="1"/>
  <c r="AB2546" i="1"/>
  <c r="AB2551" i="1"/>
  <c r="AB2553" i="1"/>
  <c r="AB2560" i="1"/>
  <c r="AB2567" i="1"/>
  <c r="AB2569" i="1"/>
  <c r="AB2576" i="1"/>
  <c r="AB2583" i="1"/>
  <c r="AB2585" i="1"/>
  <c r="AB2653" i="1"/>
  <c r="AB1925" i="1"/>
  <c r="AB1933" i="1"/>
  <c r="AB1941" i="1"/>
  <c r="AB1949" i="1"/>
  <c r="AB1957" i="1"/>
  <c r="AB1965" i="1"/>
  <c r="AB1973" i="1"/>
  <c r="AB1981" i="1"/>
  <c r="AB1989" i="1"/>
  <c r="AB1997" i="1"/>
  <c r="AB2005" i="1"/>
  <c r="AB2013" i="1"/>
  <c r="AB2021" i="1"/>
  <c r="AB2029" i="1"/>
  <c r="AB2147" i="1"/>
  <c r="AB2149" i="1"/>
  <c r="AB2156" i="1"/>
  <c r="AB2163" i="1"/>
  <c r="AB2165" i="1"/>
  <c r="AB2172" i="1"/>
  <c r="AB2174" i="1"/>
  <c r="AB2179" i="1"/>
  <c r="AB2181" i="1"/>
  <c r="AB2188" i="1"/>
  <c r="AB2190" i="1"/>
  <c r="AB2195" i="1"/>
  <c r="AB2211" i="1"/>
  <c r="AB2227" i="1"/>
  <c r="AB2243" i="1"/>
  <c r="AB2245" i="1"/>
  <c r="AB2252" i="1"/>
  <c r="AB2254" i="1"/>
  <c r="AB2259" i="1"/>
  <c r="AB2261" i="1"/>
  <c r="AB2268" i="1"/>
  <c r="AB2270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0" i="1"/>
  <c r="AB2355" i="1"/>
  <c r="AB2357" i="1"/>
  <c r="AB2364" i="1"/>
  <c r="AB2366" i="1"/>
  <c r="AB2371" i="1"/>
  <c r="AB2373" i="1"/>
  <c r="AB2380" i="1"/>
  <c r="AB2382" i="1"/>
  <c r="AB2387" i="1"/>
  <c r="AB2389" i="1"/>
  <c r="AB2398" i="1"/>
  <c r="AB2403" i="1"/>
  <c r="AB2405" i="1"/>
  <c r="AB2414" i="1"/>
  <c r="AB2419" i="1"/>
  <c r="AB2421" i="1"/>
  <c r="AB2430" i="1"/>
  <c r="AB2435" i="1"/>
  <c r="AB2437" i="1"/>
  <c r="AB2446" i="1"/>
  <c r="AB2451" i="1"/>
  <c r="AB2453" i="1"/>
  <c r="AB2462" i="1"/>
  <c r="AB2467" i="1"/>
  <c r="AB2469" i="1"/>
  <c r="AB2478" i="1"/>
  <c r="AB2483" i="1"/>
  <c r="AB2485" i="1"/>
  <c r="AB2492" i="1"/>
  <c r="AB2494" i="1"/>
  <c r="AB2499" i="1"/>
  <c r="AB2501" i="1"/>
  <c r="AB2510" i="1"/>
  <c r="AB2515" i="1"/>
  <c r="AB2517" i="1"/>
  <c r="AB2526" i="1"/>
  <c r="AB2531" i="1"/>
  <c r="AB2533" i="1"/>
  <c r="AB2540" i="1"/>
  <c r="AB2542" i="1"/>
  <c r="AB2547" i="1"/>
  <c r="AB2549" i="1"/>
  <c r="AB2556" i="1"/>
  <c r="AB2558" i="1"/>
  <c r="AB2563" i="1"/>
  <c r="AB2565" i="1"/>
  <c r="AB2572" i="1"/>
  <c r="AB2574" i="1"/>
  <c r="AB2579" i="1"/>
  <c r="AB2581" i="1"/>
  <c r="AB2609" i="1"/>
  <c r="P1927" i="1"/>
  <c r="AB1927" i="1" s="1"/>
  <c r="Z1927" i="1"/>
  <c r="M1928" i="1"/>
  <c r="AB1928" i="1" s="1"/>
  <c r="AB1931" i="1"/>
  <c r="V1937" i="1"/>
  <c r="AB1937" i="1" s="1"/>
  <c r="AB1939" i="1"/>
  <c r="AB1947" i="1"/>
  <c r="AB1955" i="1"/>
  <c r="AB1963" i="1"/>
  <c r="AB1971" i="1"/>
  <c r="AB1979" i="1"/>
  <c r="AB1987" i="1"/>
  <c r="AB1995" i="1"/>
  <c r="AB2003" i="1"/>
  <c r="AB2011" i="1"/>
  <c r="AB2019" i="1"/>
  <c r="AB2027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49" i="1"/>
  <c r="AB2456" i="1"/>
  <c r="AB2458" i="1"/>
  <c r="AB2463" i="1"/>
  <c r="AB2465" i="1"/>
  <c r="AB2472" i="1"/>
  <c r="AB2474" i="1"/>
  <c r="AB2479" i="1"/>
  <c r="AB2481" i="1"/>
  <c r="AB2488" i="1"/>
  <c r="AB2490" i="1"/>
  <c r="AB2495" i="1"/>
  <c r="AB2497" i="1"/>
  <c r="AB2504" i="1"/>
  <c r="AB2506" i="1"/>
  <c r="AB2511" i="1"/>
  <c r="AB2513" i="1"/>
  <c r="AB2520" i="1"/>
  <c r="AB2522" i="1"/>
  <c r="AB2527" i="1"/>
  <c r="AB2529" i="1"/>
  <c r="AB2536" i="1"/>
  <c r="AB2538" i="1"/>
  <c r="AB2543" i="1"/>
  <c r="AB2545" i="1"/>
  <c r="AB2552" i="1"/>
  <c r="AB2554" i="1"/>
  <c r="AB2559" i="1"/>
  <c r="AB2561" i="1"/>
  <c r="AB2568" i="1"/>
  <c r="AB2575" i="1"/>
  <c r="AB2577" i="1"/>
  <c r="AB2591" i="1"/>
  <c r="AB2623" i="1"/>
  <c r="AB2639" i="1"/>
  <c r="AB2655" i="1"/>
  <c r="M2589" i="1"/>
  <c r="AB2589" i="1" s="1"/>
  <c r="P2596" i="1"/>
  <c r="M2597" i="1"/>
  <c r="AB2597" i="1" s="1"/>
  <c r="P2604" i="1"/>
  <c r="Z2604" i="1"/>
  <c r="M2605" i="1"/>
  <c r="AB2605" i="1" s="1"/>
  <c r="P2612" i="1"/>
  <c r="M2613" i="1"/>
  <c r="AB2613" i="1" s="1"/>
  <c r="P2620" i="1"/>
  <c r="M2621" i="1"/>
  <c r="AB2621" i="1" s="1"/>
  <c r="P2628" i="1"/>
  <c r="M2629" i="1"/>
  <c r="AB2629" i="1" s="1"/>
  <c r="Z2636" i="1"/>
  <c r="P2644" i="1"/>
  <c r="Z2644" i="1"/>
  <c r="M2645" i="1"/>
  <c r="AB2645" i="1" s="1"/>
  <c r="Z2652" i="1"/>
  <c r="AB2661" i="1"/>
  <c r="AB2665" i="1"/>
  <c r="AB2669" i="1"/>
  <c r="V2672" i="1"/>
  <c r="AB2673" i="1"/>
  <c r="AB2677" i="1"/>
  <c r="AB2681" i="1"/>
  <c r="V2684" i="1"/>
  <c r="AB2685" i="1"/>
  <c r="V2688" i="1"/>
  <c r="AB2689" i="1"/>
  <c r="AB2693" i="1"/>
  <c r="AB2697" i="1"/>
  <c r="AB2701" i="1"/>
  <c r="AB2705" i="1"/>
  <c r="AB2709" i="1"/>
  <c r="V2712" i="1"/>
  <c r="AB2713" i="1"/>
  <c r="AB2717" i="1"/>
  <c r="AB2719" i="1"/>
  <c r="AB2724" i="1"/>
  <c r="AB2726" i="1"/>
  <c r="AB2733" i="1"/>
  <c r="AB2735" i="1"/>
  <c r="AB2740" i="1"/>
  <c r="AB2742" i="1"/>
  <c r="AB2749" i="1"/>
  <c r="AB2751" i="1"/>
  <c r="AB2756" i="1"/>
  <c r="AB2758" i="1"/>
  <c r="AB2765" i="1"/>
  <c r="AB2767" i="1"/>
  <c r="AB2772" i="1"/>
  <c r="AB2774" i="1"/>
  <c r="AB2781" i="1"/>
  <c r="AB2783" i="1"/>
  <c r="AB2788" i="1"/>
  <c r="AB2790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0" i="1"/>
  <c r="AB2877" i="1"/>
  <c r="AB2879" i="1"/>
  <c r="AB2884" i="1"/>
  <c r="AB2886" i="1"/>
  <c r="AB2893" i="1"/>
  <c r="AB2895" i="1"/>
  <c r="AB2900" i="1"/>
  <c r="AB2902" i="1"/>
  <c r="AB2909" i="1"/>
  <c r="AB2911" i="1"/>
  <c r="AB2916" i="1"/>
  <c r="AB2918" i="1"/>
  <c r="AB2925" i="1"/>
  <c r="AB2927" i="1"/>
  <c r="AB2932" i="1"/>
  <c r="AB2934" i="1"/>
  <c r="AB2941" i="1"/>
  <c r="AB2943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1" i="1"/>
  <c r="AB2996" i="1"/>
  <c r="AB2998" i="1"/>
  <c r="AB3005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AB3053" i="1"/>
  <c r="AB3056" i="1"/>
  <c r="AB2590" i="1"/>
  <c r="AB2598" i="1"/>
  <c r="AB2606" i="1"/>
  <c r="AB2614" i="1"/>
  <c r="AB2622" i="1"/>
  <c r="AB2630" i="1"/>
  <c r="AB2638" i="1"/>
  <c r="AB2646" i="1"/>
  <c r="AB2654" i="1"/>
  <c r="AB2720" i="1"/>
  <c r="AB2722" i="1"/>
  <c r="AB2731" i="1"/>
  <c r="AB2736" i="1"/>
  <c r="AB2738" i="1"/>
  <c r="AB2747" i="1"/>
  <c r="AB2752" i="1"/>
  <c r="AB2754" i="1"/>
  <c r="AB2763" i="1"/>
  <c r="AB2768" i="1"/>
  <c r="AB2770" i="1"/>
  <c r="AB2779" i="1"/>
  <c r="AB2784" i="1"/>
  <c r="AB2786" i="1"/>
  <c r="AB2795" i="1"/>
  <c r="AB2800" i="1"/>
  <c r="AB2802" i="1"/>
  <c r="AB2811" i="1"/>
  <c r="AB2816" i="1"/>
  <c r="AB2818" i="1"/>
  <c r="AB2827" i="1"/>
  <c r="AB2832" i="1"/>
  <c r="AB2834" i="1"/>
  <c r="AB2843" i="1"/>
  <c r="AB2848" i="1"/>
  <c r="AB2850" i="1"/>
  <c r="AB2859" i="1"/>
  <c r="AB2864" i="1"/>
  <c r="AB2866" i="1"/>
  <c r="AB2875" i="1"/>
  <c r="AB2880" i="1"/>
  <c r="AB2882" i="1"/>
  <c r="AB2891" i="1"/>
  <c r="AB2896" i="1"/>
  <c r="AB2898" i="1"/>
  <c r="AB2907" i="1"/>
  <c r="AB2912" i="1"/>
  <c r="AB2914" i="1"/>
  <c r="AB2923" i="1"/>
  <c r="AB2928" i="1"/>
  <c r="AB2930" i="1"/>
  <c r="AB2939" i="1"/>
  <c r="AB2944" i="1"/>
  <c r="AB2946" i="1"/>
  <c r="AB2955" i="1"/>
  <c r="AB2960" i="1"/>
  <c r="AB2962" i="1"/>
  <c r="AB2971" i="1"/>
  <c r="AB2976" i="1"/>
  <c r="AB2978" i="1"/>
  <c r="AB2987" i="1"/>
  <c r="AB2992" i="1"/>
  <c r="AB2994" i="1"/>
  <c r="AB3003" i="1"/>
  <c r="AB3008" i="1"/>
  <c r="AB3010" i="1"/>
  <c r="AB3019" i="1"/>
  <c r="AB3024" i="1"/>
  <c r="AB3026" i="1"/>
  <c r="AB3035" i="1"/>
  <c r="AB3040" i="1"/>
  <c r="AB3042" i="1"/>
  <c r="AB3051" i="1"/>
  <c r="P2592" i="1"/>
  <c r="AB2592" i="1" s="1"/>
  <c r="M2593" i="1"/>
  <c r="AB2593" i="1" s="1"/>
  <c r="S2595" i="1"/>
  <c r="AB2595" i="1" s="1"/>
  <c r="AB2596" i="1"/>
  <c r="P2600" i="1"/>
  <c r="AB2600" i="1" s="1"/>
  <c r="M2601" i="1"/>
  <c r="AB2601" i="1" s="1"/>
  <c r="AB2604" i="1"/>
  <c r="P2608" i="1"/>
  <c r="AB2608" i="1" s="1"/>
  <c r="Z2608" i="1"/>
  <c r="AB2612" i="1"/>
  <c r="P2616" i="1"/>
  <c r="AB2616" i="1" s="1"/>
  <c r="M2617" i="1"/>
  <c r="AB2617" i="1" s="1"/>
  <c r="AB2620" i="1"/>
  <c r="P2624" i="1"/>
  <c r="AB2624" i="1" s="1"/>
  <c r="Z2624" i="1"/>
  <c r="M2625" i="1"/>
  <c r="AB2625" i="1" s="1"/>
  <c r="AB2628" i="1"/>
  <c r="Z2632" i="1"/>
  <c r="AB2632" i="1" s="1"/>
  <c r="AB2636" i="1"/>
  <c r="P2640" i="1"/>
  <c r="AB2640" i="1" s="1"/>
  <c r="Z2640" i="1"/>
  <c r="M2641" i="1"/>
  <c r="AB2641" i="1" s="1"/>
  <c r="AB2644" i="1"/>
  <c r="P2648" i="1"/>
  <c r="AB2648" i="1" s="1"/>
  <c r="AB2652" i="1"/>
  <c r="P2656" i="1"/>
  <c r="AB2656" i="1" s="1"/>
  <c r="Z2656" i="1"/>
  <c r="M2657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5" i="1"/>
  <c r="AB2727" i="1"/>
  <c r="AB2732" i="1"/>
  <c r="AB2734" i="1"/>
  <c r="AB2741" i="1"/>
  <c r="AB2743" i="1"/>
  <c r="AB2748" i="1"/>
  <c r="AB2750" i="1"/>
  <c r="AB2757" i="1"/>
  <c r="AB2759" i="1"/>
  <c r="AB2764" i="1"/>
  <c r="AB2766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2949" i="1"/>
  <c r="AB2951" i="1"/>
  <c r="AB2956" i="1"/>
  <c r="AB2958" i="1"/>
  <c r="AB2965" i="1"/>
  <c r="AB2967" i="1"/>
  <c r="AB2972" i="1"/>
  <c r="AB2974" i="1"/>
  <c r="AB2981" i="1"/>
  <c r="AB2983" i="1"/>
  <c r="AB2988" i="1"/>
  <c r="AB2990" i="1"/>
  <c r="AB2997" i="1"/>
  <c r="AB2999" i="1"/>
  <c r="AB3006" i="1"/>
  <c r="AB3013" i="1"/>
  <c r="AB3015" i="1"/>
  <c r="AB3020" i="1"/>
  <c r="AB3022" i="1"/>
  <c r="AB3029" i="1"/>
  <c r="AB3031" i="1"/>
  <c r="AB3036" i="1"/>
  <c r="AB3038" i="1"/>
  <c r="AB3045" i="1"/>
  <c r="AB3047" i="1"/>
  <c r="AB3052" i="1"/>
  <c r="AB3054" i="1"/>
  <c r="AB3060" i="1"/>
  <c r="AB3062" i="1"/>
  <c r="AB3072" i="1"/>
  <c r="AB2588" i="1"/>
  <c r="AB2594" i="1"/>
  <c r="AB2602" i="1"/>
  <c r="AB2610" i="1"/>
  <c r="AB2618" i="1"/>
  <c r="AB2626" i="1"/>
  <c r="AB2634" i="1"/>
  <c r="AB2642" i="1"/>
  <c r="AB2650" i="1"/>
  <c r="AB2657" i="1"/>
  <c r="Z3055" i="1"/>
  <c r="AB3055" i="1" s="1"/>
  <c r="M3058" i="1"/>
  <c r="AB3058" i="1" s="1"/>
  <c r="S3060" i="1"/>
  <c r="P3065" i="1"/>
  <c r="V3067" i="1"/>
  <c r="AB3067" i="1" s="1"/>
  <c r="P3070" i="1"/>
  <c r="Z3072" i="1"/>
  <c r="M3075" i="1"/>
  <c r="AB3075" i="1" s="1"/>
  <c r="V3076" i="1"/>
  <c r="AB3076" i="1" s="1"/>
  <c r="AB3081" i="1"/>
  <c r="S3081" i="1"/>
  <c r="AB3082" i="1"/>
  <c r="P3086" i="1"/>
  <c r="Z3088" i="1"/>
  <c r="AB3088" i="1" s="1"/>
  <c r="M3091" i="1"/>
  <c r="AB3091" i="1" s="1"/>
  <c r="V3092" i="1"/>
  <c r="AB3092" i="1" s="1"/>
  <c r="S3097" i="1"/>
  <c r="AB3097" i="1" s="1"/>
  <c r="AB3098" i="1"/>
  <c r="P3102" i="1"/>
  <c r="Z3104" i="1"/>
  <c r="AB3104" i="1" s="1"/>
  <c r="M3107" i="1"/>
  <c r="AB3107" i="1" s="1"/>
  <c r="V3108" i="1"/>
  <c r="AB3108" i="1" s="1"/>
  <c r="S3113" i="1"/>
  <c r="AB3113" i="1" s="1"/>
  <c r="AB3114" i="1"/>
  <c r="AB3121" i="1"/>
  <c r="AB3123" i="1"/>
  <c r="AB3130" i="1"/>
  <c r="AB3137" i="1"/>
  <c r="AB3139" i="1"/>
  <c r="AB3146" i="1"/>
  <c r="AB3153" i="1"/>
  <c r="AB3155" i="1"/>
  <c r="AB3169" i="1"/>
  <c r="AB3171" i="1"/>
  <c r="AB3176" i="1"/>
  <c r="AB3178" i="1"/>
  <c r="AB3185" i="1"/>
  <c r="AB3187" i="1"/>
  <c r="AB3192" i="1"/>
  <c r="AB3194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68" i="1"/>
  <c r="AB3400" i="1"/>
  <c r="AB3416" i="1"/>
  <c r="AB3061" i="1"/>
  <c r="AB3286" i="1"/>
  <c r="AB3295" i="1"/>
  <c r="AB3300" i="1"/>
  <c r="AB3302" i="1"/>
  <c r="AB3309" i="1"/>
  <c r="AB3316" i="1"/>
  <c r="AB3318" i="1"/>
  <c r="AB3325" i="1"/>
  <c r="AB3327" i="1"/>
  <c r="AB3332" i="1"/>
  <c r="AB3334" i="1"/>
  <c r="AB3341" i="1"/>
  <c r="AB3343" i="1"/>
  <c r="AB3348" i="1"/>
  <c r="AB3350" i="1"/>
  <c r="P3057" i="1"/>
  <c r="AB3057" i="1" s="1"/>
  <c r="V3059" i="1"/>
  <c r="AB3059" i="1" s="1"/>
  <c r="Z3063" i="1"/>
  <c r="AB3063" i="1" s="1"/>
  <c r="AB3065" i="1"/>
  <c r="M3066" i="1"/>
  <c r="AB3066" i="1" s="1"/>
  <c r="S3068" i="1"/>
  <c r="AB3068" i="1" s="1"/>
  <c r="S3073" i="1"/>
  <c r="AB3073" i="1" s="1"/>
  <c r="AB3074" i="1"/>
  <c r="P3078" i="1"/>
  <c r="AB3078" i="1" s="1"/>
  <c r="Z3080" i="1"/>
  <c r="AB3080" i="1" s="1"/>
  <c r="M3083" i="1"/>
  <c r="AB3083" i="1" s="1"/>
  <c r="V3084" i="1"/>
  <c r="AB3084" i="1" s="1"/>
  <c r="S3089" i="1"/>
  <c r="AB3089" i="1" s="1"/>
  <c r="AB3090" i="1"/>
  <c r="P3094" i="1"/>
  <c r="AB3094" i="1" s="1"/>
  <c r="Z3096" i="1"/>
  <c r="AB3096" i="1" s="1"/>
  <c r="M3099" i="1"/>
  <c r="AB3099" i="1" s="1"/>
  <c r="V3100" i="1"/>
  <c r="AB3100" i="1" s="1"/>
  <c r="AB3105" i="1"/>
  <c r="S3105" i="1"/>
  <c r="AB3106" i="1"/>
  <c r="P3110" i="1"/>
  <c r="AB3110" i="1" s="1"/>
  <c r="AB3115" i="1"/>
  <c r="AB3122" i="1"/>
  <c r="AB3129" i="1"/>
  <c r="AB3131" i="1"/>
  <c r="AB3138" i="1"/>
  <c r="AB3145" i="1"/>
  <c r="AB3147" i="1"/>
  <c r="AB3154" i="1"/>
  <c r="AB3170" i="1"/>
  <c r="AB3177" i="1"/>
  <c r="AB3179" i="1"/>
  <c r="AB3186" i="1"/>
  <c r="AB3193" i="1"/>
  <c r="AB3195" i="1"/>
  <c r="AB3202" i="1"/>
  <c r="AB3209" i="1"/>
  <c r="AB3211" i="1"/>
  <c r="AB3218" i="1"/>
  <c r="AB3225" i="1"/>
  <c r="AB3227" i="1"/>
  <c r="AB3234" i="1"/>
  <c r="AB3241" i="1"/>
  <c r="AB3243" i="1"/>
  <c r="AB3250" i="1"/>
  <c r="AB3257" i="1"/>
  <c r="AB3259" i="1"/>
  <c r="AB3266" i="1"/>
  <c r="AB3273" i="1"/>
  <c r="AB3289" i="1"/>
  <c r="AB3305" i="1"/>
  <c r="AB3314" i="1"/>
  <c r="AB3321" i="1"/>
  <c r="AB3328" i="1"/>
  <c r="AB3330" i="1"/>
  <c r="AB3337" i="1"/>
  <c r="AB3339" i="1"/>
  <c r="AB3344" i="1"/>
  <c r="AB3346" i="1"/>
  <c r="AB3376" i="1"/>
  <c r="AB3392" i="1"/>
  <c r="AB3408" i="1"/>
  <c r="AB3069" i="1"/>
  <c r="AB3070" i="1"/>
  <c r="AB3085" i="1"/>
  <c r="AB3086" i="1"/>
  <c r="AB3101" i="1"/>
  <c r="AB3102" i="1"/>
  <c r="M3111" i="1"/>
  <c r="AB3111" i="1" s="1"/>
  <c r="AB3117" i="1"/>
  <c r="AB3119" i="1"/>
  <c r="AB3126" i="1"/>
  <c r="AB3133" i="1"/>
  <c r="AB3135" i="1"/>
  <c r="AB3142" i="1"/>
  <c r="AB3149" i="1"/>
  <c r="AB3151" i="1"/>
  <c r="AB3158" i="1"/>
  <c r="AB3160" i="1"/>
  <c r="AB3162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10" i="1"/>
  <c r="AB3317" i="1"/>
  <c r="AB3333" i="1"/>
  <c r="AB3349" i="1"/>
  <c r="AB3364" i="1"/>
  <c r="AB3396" i="1"/>
  <c r="P3355" i="1"/>
  <c r="M3356" i="1"/>
  <c r="AB3356" i="1" s="1"/>
  <c r="AB3359" i="1"/>
  <c r="P3363" i="1"/>
  <c r="M3364" i="1"/>
  <c r="P3371" i="1"/>
  <c r="M3372" i="1"/>
  <c r="AB3372" i="1" s="1"/>
  <c r="AB3375" i="1"/>
  <c r="Z3379" i="1"/>
  <c r="M3380" i="1"/>
  <c r="AB3380" i="1" s="1"/>
  <c r="P3387" i="1"/>
  <c r="M3388" i="1"/>
  <c r="AB3388" i="1" s="1"/>
  <c r="AB3391" i="1"/>
  <c r="P3395" i="1"/>
  <c r="M3396" i="1"/>
  <c r="AB3399" i="1"/>
  <c r="P3403" i="1"/>
  <c r="M3404" i="1"/>
  <c r="AB3404" i="1" s="1"/>
  <c r="AB3407" i="1"/>
  <c r="P3411" i="1"/>
  <c r="Z3411" i="1"/>
  <c r="AB3415" i="1"/>
  <c r="P3419" i="1"/>
  <c r="Z3419" i="1"/>
  <c r="M3420" i="1"/>
  <c r="AB3420" i="1" s="1"/>
  <c r="AB3424" i="1"/>
  <c r="AB3428" i="1"/>
  <c r="AB3432" i="1"/>
  <c r="AB3436" i="1"/>
  <c r="V3439" i="1"/>
  <c r="AB3444" i="1"/>
  <c r="AB3448" i="1"/>
  <c r="AB3452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59" i="1"/>
  <c r="AB3561" i="1"/>
  <c r="AB3568" i="1"/>
  <c r="AB3570" i="1"/>
  <c r="AB3575" i="1"/>
  <c r="AB3577" i="1"/>
  <c r="AB3584" i="1"/>
  <c r="AB3586" i="1"/>
  <c r="AB3591" i="1"/>
  <c r="AB3593" i="1"/>
  <c r="AB3600" i="1"/>
  <c r="AB3602" i="1"/>
  <c r="AB3607" i="1"/>
  <c r="AB3609" i="1"/>
  <c r="AB3616" i="1"/>
  <c r="AB3618" i="1"/>
  <c r="AB3623" i="1"/>
  <c r="AB3625" i="1"/>
  <c r="AB3632" i="1"/>
  <c r="AB3634" i="1"/>
  <c r="AB3639" i="1"/>
  <c r="AB3641" i="1"/>
  <c r="AB3648" i="1"/>
  <c r="AB3650" i="1"/>
  <c r="AB3655" i="1"/>
  <c r="AB3657" i="1"/>
  <c r="AB3664" i="1"/>
  <c r="AB3666" i="1"/>
  <c r="AB3671" i="1"/>
  <c r="AB3673" i="1"/>
  <c r="AB3680" i="1"/>
  <c r="AB3682" i="1"/>
  <c r="AB3687" i="1"/>
  <c r="AB3689" i="1"/>
  <c r="AB3691" i="1"/>
  <c r="AB3701" i="1"/>
  <c r="AB3703" i="1"/>
  <c r="AB3705" i="1"/>
  <c r="AB3723" i="1"/>
  <c r="AB3739" i="1"/>
  <c r="AB3405" i="1"/>
  <c r="AB3413" i="1"/>
  <c r="AB3461" i="1"/>
  <c r="AB3468" i="1"/>
  <c r="AB3470" i="1"/>
  <c r="AB3477" i="1"/>
  <c r="AB3484" i="1"/>
  <c r="AB3486" i="1"/>
  <c r="AB3491" i="1"/>
  <c r="AB3493" i="1"/>
  <c r="AB3500" i="1"/>
  <c r="AB3502" i="1"/>
  <c r="AB3509" i="1"/>
  <c r="AB3516" i="1"/>
  <c r="AB3518" i="1"/>
  <c r="AB3525" i="1"/>
  <c r="AB3532" i="1"/>
  <c r="AB3534" i="1"/>
  <c r="AB3541" i="1"/>
  <c r="AB3548" i="1"/>
  <c r="AB3550" i="1"/>
  <c r="AB3557" i="1"/>
  <c r="AB3564" i="1"/>
  <c r="AB3566" i="1"/>
  <c r="AB3571" i="1"/>
  <c r="AB3573" i="1"/>
  <c r="AB3580" i="1"/>
  <c r="AB3582" i="1"/>
  <c r="AB3587" i="1"/>
  <c r="AB3589" i="1"/>
  <c r="AB3596" i="1"/>
  <c r="AB3603" i="1"/>
  <c r="AB3605" i="1"/>
  <c r="AB3619" i="1"/>
  <c r="AB3621" i="1"/>
  <c r="AB3630" i="1"/>
  <c r="AB3635" i="1"/>
  <c r="AB3637" i="1"/>
  <c r="AB3646" i="1"/>
  <c r="AB3651" i="1"/>
  <c r="AB3653" i="1"/>
  <c r="AB3660" i="1"/>
  <c r="AB3662" i="1"/>
  <c r="AB3667" i="1"/>
  <c r="AB3669" i="1"/>
  <c r="AB3676" i="1"/>
  <c r="AB3678" i="1"/>
  <c r="AB3683" i="1"/>
  <c r="AB3685" i="1"/>
  <c r="AB3351" i="1"/>
  <c r="AB3355" i="1"/>
  <c r="AB3363" i="1"/>
  <c r="AB3371" i="1"/>
  <c r="AB3379" i="1"/>
  <c r="AB3387" i="1"/>
  <c r="AB3395" i="1"/>
  <c r="AB3403" i="1"/>
  <c r="AB3411" i="1"/>
  <c r="AB3419" i="1"/>
  <c r="AB3423" i="1"/>
  <c r="AB3425" i="1"/>
  <c r="AB3427" i="1"/>
  <c r="AB3431" i="1"/>
  <c r="AB3433" i="1"/>
  <c r="AB3435" i="1"/>
  <c r="AB3439" i="1"/>
  <c r="AB3443" i="1"/>
  <c r="AB3453" i="1"/>
  <c r="AB3599" i="1"/>
  <c r="AB3601" i="1"/>
  <c r="AB3615" i="1"/>
  <c r="AB3617" i="1"/>
  <c r="AB3624" i="1"/>
  <c r="AB3631" i="1"/>
  <c r="AB3633" i="1"/>
  <c r="AB3640" i="1"/>
  <c r="AB3649" i="1"/>
  <c r="AB3656" i="1"/>
  <c r="AB3658" i="1"/>
  <c r="AB3663" i="1"/>
  <c r="AB3665" i="1"/>
  <c r="AB3672" i="1"/>
  <c r="AB3674" i="1"/>
  <c r="AB3679" i="1"/>
  <c r="AB3681" i="1"/>
  <c r="AB3688" i="1"/>
  <c r="AB3693" i="1"/>
  <c r="AB3707" i="1"/>
  <c r="AB3715" i="1"/>
  <c r="AB3731" i="1"/>
  <c r="AB3353" i="1"/>
  <c r="P3357" i="1"/>
  <c r="AB3357" i="1" s="1"/>
  <c r="M3358" i="1"/>
  <c r="AB3358" i="1" s="1"/>
  <c r="S3360" i="1"/>
  <c r="AB3360" i="1" s="1"/>
  <c r="AB3361" i="1"/>
  <c r="P3365" i="1"/>
  <c r="AB3365" i="1" s="1"/>
  <c r="M3366" i="1"/>
  <c r="AB3366" i="1" s="1"/>
  <c r="V3367" i="1"/>
  <c r="AB3367" i="1" s="1"/>
  <c r="AB3369" i="1"/>
  <c r="P3373" i="1"/>
  <c r="AB3373" i="1" s="1"/>
  <c r="M3374" i="1"/>
  <c r="AB3374" i="1" s="1"/>
  <c r="AB3377" i="1"/>
  <c r="P3381" i="1"/>
  <c r="AB3381" i="1" s="1"/>
  <c r="M3382" i="1"/>
  <c r="AB3382" i="1" s="1"/>
  <c r="V3383" i="1"/>
  <c r="AB3383" i="1" s="1"/>
  <c r="S3384" i="1"/>
  <c r="AB3384" i="1" s="1"/>
  <c r="AB3385" i="1"/>
  <c r="P3389" i="1"/>
  <c r="AB3389" i="1" s="1"/>
  <c r="M3390" i="1"/>
  <c r="AB3390" i="1" s="1"/>
  <c r="AB3393" i="1"/>
  <c r="P3397" i="1"/>
  <c r="AB3397" i="1" s="1"/>
  <c r="M3398" i="1"/>
  <c r="AB3398" i="1" s="1"/>
  <c r="AB3401" i="1"/>
  <c r="P3405" i="1"/>
  <c r="M3406" i="1"/>
  <c r="AB3406" i="1" s="1"/>
  <c r="AB3409" i="1"/>
  <c r="P3413" i="1"/>
  <c r="M3414" i="1"/>
  <c r="AB3414" i="1" s="1"/>
  <c r="AB3417" i="1"/>
  <c r="P3421" i="1"/>
  <c r="AB3421" i="1" s="1"/>
  <c r="M3422" i="1"/>
  <c r="AB3422" i="1" s="1"/>
  <c r="P3425" i="1"/>
  <c r="M3426" i="1"/>
  <c r="AB3426" i="1" s="1"/>
  <c r="P3429" i="1"/>
  <c r="AB3429" i="1" s="1"/>
  <c r="P3433" i="1"/>
  <c r="M3434" i="1"/>
  <c r="AB3434" i="1" s="1"/>
  <c r="P3437" i="1"/>
  <c r="AB3437" i="1" s="1"/>
  <c r="M3438" i="1"/>
  <c r="AB3438" i="1" s="1"/>
  <c r="Z3439" i="1"/>
  <c r="S3440" i="1"/>
  <c r="AB3440" i="1" s="1"/>
  <c r="P3441" i="1"/>
  <c r="AB3441" i="1" s="1"/>
  <c r="M3442" i="1"/>
  <c r="AB3442" i="1" s="1"/>
  <c r="P3445" i="1"/>
  <c r="AB3445" i="1" s="1"/>
  <c r="M3446" i="1"/>
  <c r="AB3446" i="1" s="1"/>
  <c r="P3449" i="1"/>
  <c r="AB3449" i="1" s="1"/>
  <c r="M3450" i="1"/>
  <c r="AB3450" i="1" s="1"/>
  <c r="P3453" i="1"/>
  <c r="M3454" i="1"/>
  <c r="AB3454" i="1" s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6" i="1"/>
  <c r="AB3558" i="1"/>
  <c r="AB3563" i="1"/>
  <c r="AB3565" i="1"/>
  <c r="AB3572" i="1"/>
  <c r="AB3574" i="1"/>
  <c r="AB3579" i="1"/>
  <c r="AB3581" i="1"/>
  <c r="AB3588" i="1"/>
  <c r="AB3590" i="1"/>
  <c r="AB3595" i="1"/>
  <c r="AB3597" i="1"/>
  <c r="AB3611" i="1"/>
  <c r="AB3613" i="1"/>
  <c r="AB3627" i="1"/>
  <c r="AB3713" i="1"/>
  <c r="V3692" i="1"/>
  <c r="Z3698" i="1"/>
  <c r="Z3706" i="1"/>
  <c r="Z3714" i="1"/>
  <c r="Z3722" i="1"/>
  <c r="Z3730" i="1"/>
  <c r="Z3738" i="1"/>
  <c r="AB3742" i="1"/>
  <c r="AB3744" i="1"/>
  <c r="AB3746" i="1"/>
  <c r="AB3748" i="1"/>
  <c r="AB3750" i="1"/>
  <c r="AB3752" i="1"/>
  <c r="AB3754" i="1"/>
  <c r="AB3756" i="1"/>
  <c r="AB3758" i="1"/>
  <c r="AB3765" i="1"/>
  <c r="AB3767" i="1"/>
  <c r="AB3772" i="1"/>
  <c r="AB3774" i="1"/>
  <c r="AB3781" i="1"/>
  <c r="AB3783" i="1"/>
  <c r="AB3788" i="1"/>
  <c r="AB3790" i="1"/>
  <c r="AB3797" i="1"/>
  <c r="AB3799" i="1"/>
  <c r="AB3804" i="1"/>
  <c r="AB3806" i="1"/>
  <c r="AB3813" i="1"/>
  <c r="AB3815" i="1"/>
  <c r="AB3820" i="1"/>
  <c r="AB3822" i="1"/>
  <c r="AB3829" i="1"/>
  <c r="AB3831" i="1"/>
  <c r="AB3836" i="1"/>
  <c r="AB3838" i="1"/>
  <c r="AB3845" i="1"/>
  <c r="AB3865" i="1"/>
  <c r="AB3692" i="1"/>
  <c r="AB3700" i="1"/>
  <c r="AB3708" i="1"/>
  <c r="AB3716" i="1"/>
  <c r="AB3724" i="1"/>
  <c r="AB3732" i="1"/>
  <c r="AB3740" i="1"/>
  <c r="AB3877" i="1"/>
  <c r="P3694" i="1"/>
  <c r="AB3694" i="1" s="1"/>
  <c r="M3695" i="1"/>
  <c r="AB3695" i="1" s="1"/>
  <c r="AB3698" i="1"/>
  <c r="Z3702" i="1"/>
  <c r="AB3702" i="1" s="1"/>
  <c r="AB3706" i="1"/>
  <c r="Z3710" i="1"/>
  <c r="AB3710" i="1" s="1"/>
  <c r="AB3714" i="1"/>
  <c r="Z3718" i="1"/>
  <c r="AB3718" i="1" s="1"/>
  <c r="AB3722" i="1"/>
  <c r="Z3726" i="1"/>
  <c r="AB3726" i="1" s="1"/>
  <c r="AB3730" i="1"/>
  <c r="Z3734" i="1"/>
  <c r="AB3734" i="1" s="1"/>
  <c r="AB3738" i="1"/>
  <c r="AB3745" i="1"/>
  <c r="AB3749" i="1"/>
  <c r="AB3753" i="1"/>
  <c r="AB3757" i="1"/>
  <c r="AB3759" i="1"/>
  <c r="AB3764" i="1"/>
  <c r="AB3766" i="1"/>
  <c r="AB3773" i="1"/>
  <c r="AB3775" i="1"/>
  <c r="AB3780" i="1"/>
  <c r="AB3782" i="1"/>
  <c r="AB3789" i="1"/>
  <c r="AB3791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39" i="1"/>
  <c r="AB3844" i="1"/>
  <c r="AB3857" i="1"/>
  <c r="AB3873" i="1"/>
  <c r="AB3696" i="1"/>
  <c r="AB3704" i="1"/>
  <c r="AB3712" i="1"/>
  <c r="AB3720" i="1"/>
  <c r="AB3728" i="1"/>
  <c r="AB3736" i="1"/>
  <c r="AB3760" i="1"/>
  <c r="AB3762" i="1"/>
  <c r="AB3771" i="1"/>
  <c r="AB3776" i="1"/>
  <c r="AB3778" i="1"/>
  <c r="AB3787" i="1"/>
  <c r="AB3792" i="1"/>
  <c r="AB3794" i="1"/>
  <c r="AB3803" i="1"/>
  <c r="AB3808" i="1"/>
  <c r="AB3810" i="1"/>
  <c r="AB3819" i="1"/>
  <c r="AB3824" i="1"/>
  <c r="AB3826" i="1"/>
  <c r="AB3835" i="1"/>
  <c r="AB3840" i="1"/>
  <c r="AB3842" i="1"/>
  <c r="AB3869" i="1"/>
  <c r="AB3885" i="1"/>
  <c r="P3848" i="1"/>
  <c r="M3849" i="1"/>
  <c r="AB3849" i="1" s="1"/>
  <c r="V3850" i="1"/>
  <c r="S3851" i="1"/>
  <c r="AB3851" i="1" s="1"/>
  <c r="Z3854" i="1"/>
  <c r="P3856" i="1"/>
  <c r="M3857" i="1"/>
  <c r="P3860" i="1"/>
  <c r="M3861" i="1"/>
  <c r="AB3861" i="1" s="1"/>
  <c r="P3864" i="1"/>
  <c r="M3865" i="1"/>
  <c r="S3867" i="1"/>
  <c r="P3868" i="1"/>
  <c r="M3869" i="1"/>
  <c r="Z3870" i="1"/>
  <c r="S3871" i="1"/>
  <c r="AB3871" i="1" s="1"/>
  <c r="P3872" i="1"/>
  <c r="M3873" i="1"/>
  <c r="Z3874" i="1"/>
  <c r="S3875" i="1"/>
  <c r="AB3875" i="1" s="1"/>
  <c r="P3876" i="1"/>
  <c r="M3877" i="1"/>
  <c r="P3880" i="1"/>
  <c r="M3881" i="1"/>
  <c r="AB3881" i="1" s="1"/>
  <c r="S3883" i="1"/>
  <c r="P3884" i="1"/>
  <c r="M3885" i="1"/>
  <c r="Z3886" i="1"/>
  <c r="S3887" i="1"/>
  <c r="P3888" i="1"/>
  <c r="M3889" i="1"/>
  <c r="AB3889" i="1" s="1"/>
  <c r="P3892" i="1"/>
  <c r="M3893" i="1"/>
  <c r="AB3893" i="1" s="1"/>
  <c r="P3912" i="1"/>
  <c r="M3917" i="1"/>
  <c r="AB3917" i="1" s="1"/>
  <c r="M3921" i="1"/>
  <c r="AB3921" i="1" s="1"/>
  <c r="M3925" i="1"/>
  <c r="AB3925" i="1" s="1"/>
  <c r="M3929" i="1"/>
  <c r="AB3929" i="1" s="1"/>
  <c r="M3933" i="1"/>
  <c r="AB3933" i="1" s="1"/>
  <c r="M3937" i="1"/>
  <c r="AB3937" i="1" s="1"/>
  <c r="AB3938" i="1"/>
  <c r="AB3945" i="1"/>
  <c r="AB3948" i="1"/>
  <c r="AB3956" i="1"/>
  <c r="AB3959" i="1"/>
  <c r="AB3962" i="1"/>
  <c r="AB3969" i="1"/>
  <c r="AB3972" i="1"/>
  <c r="AB3975" i="1"/>
  <c r="AB3978" i="1"/>
  <c r="AB3985" i="1"/>
  <c r="AB3988" i="1"/>
  <c r="AB3991" i="1"/>
  <c r="AB3994" i="1"/>
  <c r="AB4001" i="1"/>
  <c r="AB4004" i="1"/>
  <c r="AB4007" i="1"/>
  <c r="AB4010" i="1"/>
  <c r="AB4017" i="1"/>
  <c r="AB4020" i="1"/>
  <c r="AB4023" i="1"/>
  <c r="AB4026" i="1"/>
  <c r="AB4033" i="1"/>
  <c r="AB4036" i="1"/>
  <c r="AB4039" i="1"/>
  <c r="AB4042" i="1"/>
  <c r="AB4049" i="1"/>
  <c r="AB4052" i="1"/>
  <c r="AB4055" i="1"/>
  <c r="AB4058" i="1"/>
  <c r="AB4065" i="1"/>
  <c r="AB4068" i="1"/>
  <c r="AB4071" i="1"/>
  <c r="AB4074" i="1"/>
  <c r="AB4081" i="1"/>
  <c r="AB4084" i="1"/>
  <c r="AB4087" i="1"/>
  <c r="AB4090" i="1"/>
  <c r="AB4097" i="1"/>
  <c r="AB4100" i="1"/>
  <c r="AB4103" i="1"/>
  <c r="AB4106" i="1"/>
  <c r="AB4113" i="1"/>
  <c r="AB4116" i="1"/>
  <c r="AB4119" i="1"/>
  <c r="AB4122" i="1"/>
  <c r="AB4129" i="1"/>
  <c r="AB4132" i="1"/>
  <c r="AB4135" i="1"/>
  <c r="AB4138" i="1"/>
  <c r="AB4145" i="1"/>
  <c r="AB4148" i="1"/>
  <c r="AB4151" i="1"/>
  <c r="AB4154" i="1"/>
  <c r="AB4161" i="1"/>
  <c r="AB4164" i="1"/>
  <c r="AB3850" i="1"/>
  <c r="AB3867" i="1"/>
  <c r="AB3883" i="1"/>
  <c r="AB3887" i="1"/>
  <c r="AB4109" i="1"/>
  <c r="AB4115" i="1"/>
  <c r="AB4125" i="1"/>
  <c r="AB4131" i="1"/>
  <c r="AB4134" i="1"/>
  <c r="AB4141" i="1"/>
  <c r="AB4147" i="1"/>
  <c r="AB4150" i="1"/>
  <c r="AB4157" i="1"/>
  <c r="AB4163" i="1"/>
  <c r="AB4166" i="1"/>
  <c r="V3846" i="1"/>
  <c r="AB3846" i="1" s="1"/>
  <c r="S3847" i="1"/>
  <c r="AB3847" i="1" s="1"/>
  <c r="AB3848" i="1"/>
  <c r="P3852" i="1"/>
  <c r="AB3852" i="1" s="1"/>
  <c r="M3853" i="1"/>
  <c r="AB3853" i="1" s="1"/>
  <c r="Z3914" i="1"/>
  <c r="AB3914" i="1" s="1"/>
  <c r="AB3916" i="1"/>
  <c r="Z3918" i="1"/>
  <c r="AB3918" i="1" s="1"/>
  <c r="AB3920" i="1"/>
  <c r="Z3922" i="1"/>
  <c r="AB3922" i="1" s="1"/>
  <c r="AB3924" i="1"/>
  <c r="Z3926" i="1"/>
  <c r="AB3926" i="1" s="1"/>
  <c r="AB3928" i="1"/>
  <c r="Z3930" i="1"/>
  <c r="AB3930" i="1" s="1"/>
  <c r="AB3932" i="1"/>
  <c r="Z3934" i="1"/>
  <c r="AB3934" i="1" s="1"/>
  <c r="AB3936" i="1"/>
  <c r="AB3940" i="1"/>
  <c r="AB3946" i="1"/>
  <c r="AB3952" i="1"/>
  <c r="AB3961" i="1"/>
  <c r="AB3964" i="1"/>
  <c r="AB3970" i="1"/>
  <c r="AB3977" i="1"/>
  <c r="AB3980" i="1"/>
  <c r="AB3986" i="1"/>
  <c r="AB3993" i="1"/>
  <c r="AB3996" i="1"/>
  <c r="AB4002" i="1"/>
  <c r="AB4009" i="1"/>
  <c r="AB4012" i="1"/>
  <c r="AB4018" i="1"/>
  <c r="AB4025" i="1"/>
  <c r="AB4028" i="1"/>
  <c r="AB4034" i="1"/>
  <c r="AB4041" i="1"/>
  <c r="AB4044" i="1"/>
  <c r="AB4050" i="1"/>
  <c r="AB4057" i="1"/>
  <c r="AB4060" i="1"/>
  <c r="AB4066" i="1"/>
  <c r="AB4073" i="1"/>
  <c r="AB4076" i="1"/>
  <c r="AB4079" i="1"/>
  <c r="AB4082" i="1"/>
  <c r="AB4089" i="1"/>
  <c r="AB4092" i="1"/>
  <c r="AB4098" i="1"/>
  <c r="AB4105" i="1"/>
  <c r="AB4108" i="1"/>
  <c r="AB4114" i="1"/>
  <c r="AB4121" i="1"/>
  <c r="AB4124" i="1"/>
  <c r="AB4130" i="1"/>
  <c r="AB4137" i="1"/>
  <c r="AB4140" i="1"/>
  <c r="AB4146" i="1"/>
  <c r="AB4153" i="1"/>
  <c r="AB4156" i="1"/>
  <c r="AB4162" i="1"/>
  <c r="AB423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5" i="1"/>
  <c r="AB3919" i="1"/>
  <c r="AB3923" i="1"/>
  <c r="AB3927" i="1"/>
  <c r="AB3931" i="1"/>
  <c r="AB3935" i="1"/>
  <c r="AB3939" i="1"/>
  <c r="AB3942" i="1"/>
  <c r="AB3949" i="1"/>
  <c r="AB3951" i="1"/>
  <c r="AB3954" i="1"/>
  <c r="AB3957" i="1"/>
  <c r="AB3963" i="1"/>
  <c r="AB3966" i="1"/>
  <c r="AB3973" i="1"/>
  <c r="AB3979" i="1"/>
  <c r="AB3982" i="1"/>
  <c r="AB3989" i="1"/>
  <c r="AB3995" i="1"/>
  <c r="AB3998" i="1"/>
  <c r="AB4005" i="1"/>
  <c r="AB4011" i="1"/>
  <c r="AB4014" i="1"/>
  <c r="AB4021" i="1"/>
  <c r="AB4027" i="1"/>
  <c r="AB4030" i="1"/>
  <c r="AB4037" i="1"/>
  <c r="AB4043" i="1"/>
  <c r="AB4046" i="1"/>
  <c r="AB4053" i="1"/>
  <c r="AB4059" i="1"/>
  <c r="AB4062" i="1"/>
  <c r="AB4069" i="1"/>
  <c r="AB4075" i="1"/>
  <c r="AB4078" i="1"/>
  <c r="AB4085" i="1"/>
  <c r="AB4091" i="1"/>
  <c r="AB4094" i="1"/>
  <c r="AB4101" i="1"/>
  <c r="AB4107" i="1"/>
  <c r="AB4117" i="1"/>
  <c r="AB4123" i="1"/>
  <c r="AB4177" i="1"/>
  <c r="AB4200" i="1"/>
  <c r="AB4212" i="1"/>
  <c r="AB4167" i="1"/>
  <c r="P4171" i="1"/>
  <c r="V4173" i="1"/>
  <c r="AB4173" i="1" s="1"/>
  <c r="P4179" i="1"/>
  <c r="AB4179" i="1" s="1"/>
  <c r="V4181" i="1"/>
  <c r="AB4181" i="1" s="1"/>
  <c r="AB4230" i="1"/>
  <c r="M4168" i="1"/>
  <c r="AB4168" i="1" s="1"/>
  <c r="S4170" i="1"/>
  <c r="AB4170" i="1" s="1"/>
  <c r="S4174" i="1"/>
  <c r="AB4174" i="1" s="1"/>
  <c r="AB4175" i="1"/>
  <c r="Z4177" i="1"/>
  <c r="M4180" i="1"/>
  <c r="AB4180" i="1" s="1"/>
  <c r="AB4182" i="1"/>
  <c r="S4182" i="1"/>
  <c r="AB4183" i="1"/>
  <c r="Z4185" i="1"/>
  <c r="AB4185" i="1" s="1"/>
  <c r="M4188" i="1"/>
  <c r="AB4188" i="1" s="1"/>
  <c r="AB4190" i="1"/>
  <c r="S4190" i="1"/>
  <c r="AB4191" i="1"/>
  <c r="Z4193" i="1"/>
  <c r="AB4193" i="1" s="1"/>
  <c r="M4196" i="1"/>
  <c r="AB4196" i="1" s="1"/>
  <c r="S4198" i="1"/>
  <c r="AB4198" i="1" s="1"/>
  <c r="AB4199" i="1"/>
  <c r="Z4201" i="1"/>
  <c r="AB4201" i="1" s="1"/>
  <c r="M4204" i="1"/>
  <c r="AB4204" i="1" s="1"/>
  <c r="S4206" i="1"/>
  <c r="AB4206" i="1" s="1"/>
  <c r="AB4207" i="1"/>
  <c r="Z4209" i="1"/>
  <c r="AB4209" i="1" s="1"/>
  <c r="M4212" i="1"/>
  <c r="S4214" i="1"/>
  <c r="AB4214" i="1" s="1"/>
  <c r="AB4215" i="1"/>
  <c r="Z4217" i="1"/>
  <c r="AB4217" i="1" s="1"/>
  <c r="M4220" i="1"/>
  <c r="AB4220" i="1" s="1"/>
  <c r="AB4222" i="1"/>
  <c r="S4222" i="1"/>
  <c r="AB4223" i="1"/>
  <c r="Z4225" i="1"/>
  <c r="AB4225" i="1" s="1"/>
  <c r="M4228" i="1"/>
  <c r="AB4228" i="1" s="1"/>
  <c r="M4232" i="1"/>
  <c r="M4236" i="1"/>
  <c r="AB4236" i="1" s="1"/>
  <c r="M4240" i="1"/>
  <c r="AB4240" i="1" s="1"/>
  <c r="AB4245" i="1"/>
  <c r="AB4252" i="1"/>
  <c r="AB4255" i="1"/>
  <c r="AB4261" i="1"/>
  <c r="AB4268" i="1"/>
  <c r="AB4271" i="1"/>
  <c r="AB4277" i="1"/>
  <c r="AB4284" i="1"/>
  <c r="AB4287" i="1"/>
  <c r="AB4293" i="1"/>
  <c r="AB4300" i="1"/>
  <c r="AB4303" i="1"/>
  <c r="AB4309" i="1"/>
  <c r="AB4316" i="1"/>
  <c r="AB4319" i="1"/>
  <c r="AB4171" i="1"/>
  <c r="AB4248" i="1"/>
  <c r="AB4251" i="1"/>
  <c r="AB4254" i="1"/>
  <c r="AB4257" i="1"/>
  <c r="AB4264" i="1"/>
  <c r="AB4267" i="1"/>
  <c r="AB4270" i="1"/>
  <c r="AB4273" i="1"/>
  <c r="AB4280" i="1"/>
  <c r="AB4286" i="1"/>
  <c r="AB4289" i="1"/>
  <c r="AB4296" i="1"/>
  <c r="AB4302" i="1"/>
  <c r="AB4305" i="1"/>
  <c r="AB4312" i="1"/>
  <c r="AB4318" i="1"/>
  <c r="AB4321" i="1"/>
  <c r="V4169" i="1"/>
  <c r="AB4169" i="1" s="1"/>
  <c r="Z4173" i="1"/>
  <c r="M4176" i="1"/>
  <c r="AB4176" i="1" s="1"/>
  <c r="AB4178" i="1"/>
  <c r="S4178" i="1"/>
  <c r="Z4181" i="1"/>
  <c r="M4184" i="1"/>
  <c r="AB4184" i="1" s="1"/>
  <c r="S4186" i="1"/>
  <c r="AB4186" i="1" s="1"/>
  <c r="AB4187" i="1"/>
  <c r="Z4189" i="1"/>
  <c r="AB4189" i="1" s="1"/>
  <c r="M4192" i="1"/>
  <c r="AB4192" i="1" s="1"/>
  <c r="S4194" i="1"/>
  <c r="AB4194" i="1" s="1"/>
  <c r="AB4195" i="1"/>
  <c r="Z4197" i="1"/>
  <c r="AB4197" i="1" s="1"/>
  <c r="M4200" i="1"/>
  <c r="S4202" i="1"/>
  <c r="AB4202" i="1" s="1"/>
  <c r="AB4203" i="1"/>
  <c r="Z4205" i="1"/>
  <c r="AB4205" i="1" s="1"/>
  <c r="M4208" i="1"/>
  <c r="AB4208" i="1" s="1"/>
  <c r="AB4210" i="1"/>
  <c r="S4210" i="1"/>
  <c r="AB4211" i="1"/>
  <c r="Z4213" i="1"/>
  <c r="AB4213" i="1" s="1"/>
  <c r="M4216" i="1"/>
  <c r="AB4216" i="1" s="1"/>
  <c r="S4218" i="1"/>
  <c r="AB4218" i="1" s="1"/>
  <c r="AB4219" i="1"/>
  <c r="Z4221" i="1"/>
  <c r="AB4221" i="1" s="1"/>
  <c r="M4224" i="1"/>
  <c r="AB4224" i="1" s="1"/>
  <c r="S4226" i="1"/>
  <c r="AB4226" i="1" s="1"/>
  <c r="AB4227" i="1"/>
  <c r="Z4229" i="1"/>
  <c r="AB4229" i="1" s="1"/>
  <c r="AB4231" i="1"/>
  <c r="Z4233" i="1"/>
  <c r="AB4233" i="1" s="1"/>
  <c r="AB4235" i="1"/>
  <c r="Z4237" i="1"/>
  <c r="AB4237" i="1" s="1"/>
  <c r="AB4239" i="1"/>
  <c r="Z4241" i="1"/>
  <c r="AB4241" i="1" s="1"/>
  <c r="AB4243" i="1"/>
  <c r="Z4245" i="1"/>
  <c r="AB4247" i="1"/>
  <c r="AB4250" i="1"/>
  <c r="AB4253" i="1"/>
  <c r="AB4260" i="1"/>
  <c r="AB4263" i="1"/>
  <c r="AB4266" i="1"/>
  <c r="AB4269" i="1"/>
  <c r="AB4276" i="1"/>
  <c r="AB4279" i="1"/>
  <c r="AB4282" i="1"/>
  <c r="AB4285" i="1"/>
  <c r="AB4292" i="1"/>
  <c r="AB4295" i="1"/>
  <c r="AB4298" i="1"/>
  <c r="AB4301" i="1"/>
  <c r="AB4308" i="1"/>
  <c r="AB4311" i="1"/>
  <c r="AB4314" i="1"/>
  <c r="AB4317" i="1"/>
  <c r="AB4366" i="1"/>
  <c r="P4325" i="1"/>
  <c r="V4327" i="1"/>
  <c r="AB4327" i="1" s="1"/>
  <c r="Z4331" i="1"/>
  <c r="AB4333" i="1"/>
  <c r="M4334" i="1"/>
  <c r="AB4334" i="1" s="1"/>
  <c r="P4337" i="1"/>
  <c r="V4339" i="1"/>
  <c r="AB4339" i="1" s="1"/>
  <c r="P4345" i="1"/>
  <c r="V4347" i="1"/>
  <c r="AB4347" i="1" s="1"/>
  <c r="P4353" i="1"/>
  <c r="V4355" i="1"/>
  <c r="AB4355" i="1" s="1"/>
  <c r="P4361" i="1"/>
  <c r="V4363" i="1"/>
  <c r="AB4363" i="1" s="1"/>
  <c r="S4364" i="1"/>
  <c r="AB4364" i="1" s="1"/>
  <c r="P4365" i="1"/>
  <c r="V4367" i="1"/>
  <c r="AB4368" i="1"/>
  <c r="S4368" i="1"/>
  <c r="P4369" i="1"/>
  <c r="V4371" i="1"/>
  <c r="AB4371" i="1" s="1"/>
  <c r="AB4372" i="1"/>
  <c r="S4372" i="1"/>
  <c r="P4373" i="1"/>
  <c r="V4375" i="1"/>
  <c r="AB4376" i="1"/>
  <c r="S4376" i="1"/>
  <c r="P4377" i="1"/>
  <c r="V4379" i="1"/>
  <c r="AB4380" i="1"/>
  <c r="S4380" i="1"/>
  <c r="P4381" i="1"/>
  <c r="V4383" i="1"/>
  <c r="AB4383" i="1" s="1"/>
  <c r="AB4384" i="1"/>
  <c r="AB4386" i="1"/>
  <c r="AB4391" i="1"/>
  <c r="AB4393" i="1"/>
  <c r="AB4398" i="1"/>
  <c r="AB4400" i="1"/>
  <c r="AB4402" i="1"/>
  <c r="AB4407" i="1"/>
  <c r="AB4409" i="1"/>
  <c r="AB4416" i="1"/>
  <c r="AB4418" i="1"/>
  <c r="AB4423" i="1"/>
  <c r="AB4425" i="1"/>
  <c r="AB4432" i="1"/>
  <c r="AB4434" i="1"/>
  <c r="AB4439" i="1"/>
  <c r="AB4441" i="1"/>
  <c r="AB4448" i="1"/>
  <c r="AB4450" i="1"/>
  <c r="AB4455" i="1"/>
  <c r="AB4457" i="1"/>
  <c r="AB4464" i="1"/>
  <c r="AB4466" i="1"/>
  <c r="AB4471" i="1"/>
  <c r="AB4473" i="1"/>
  <c r="AB4480" i="1"/>
  <c r="AB4482" i="1"/>
  <c r="AB4487" i="1"/>
  <c r="AB4489" i="1"/>
  <c r="AB4498" i="1"/>
  <c r="AB4503" i="1"/>
  <c r="AB4505" i="1"/>
  <c r="S4324" i="1"/>
  <c r="AB4324" i="1" s="1"/>
  <c r="P4329" i="1"/>
  <c r="V4331" i="1"/>
  <c r="AB4331" i="1" s="1"/>
  <c r="Z4335" i="1"/>
  <c r="AB4335" i="1" s="1"/>
  <c r="M4338" i="1"/>
  <c r="AB4338" i="1" s="1"/>
  <c r="S4340" i="1"/>
  <c r="AB4340" i="1" s="1"/>
  <c r="AB4341" i="1"/>
  <c r="Z4343" i="1"/>
  <c r="AB4343" i="1" s="1"/>
  <c r="M4346" i="1"/>
  <c r="AB4346" i="1" s="1"/>
  <c r="S4348" i="1"/>
  <c r="AB4348" i="1" s="1"/>
  <c r="AB4349" i="1"/>
  <c r="Z4351" i="1"/>
  <c r="AB4351" i="1" s="1"/>
  <c r="M4354" i="1"/>
  <c r="AB4354" i="1" s="1"/>
  <c r="AB4356" i="1"/>
  <c r="S4356" i="1"/>
  <c r="AB4357" i="1"/>
  <c r="Z4359" i="1"/>
  <c r="AB4359" i="1" s="1"/>
  <c r="M4362" i="1"/>
  <c r="AB4362" i="1" s="1"/>
  <c r="M4366" i="1"/>
  <c r="M4370" i="1"/>
  <c r="AB4370" i="1" s="1"/>
  <c r="M4374" i="1"/>
  <c r="AB4374" i="1" s="1"/>
  <c r="AB4379" i="1"/>
  <c r="AB4325" i="1"/>
  <c r="AB4385" i="1"/>
  <c r="AB4394" i="1"/>
  <c r="AB4397" i="1"/>
  <c r="AB4399" i="1"/>
  <c r="AB4401" i="1"/>
  <c r="AB4408" i="1"/>
  <c r="AB4410" i="1"/>
  <c r="AB4417" i="1"/>
  <c r="AB4424" i="1"/>
  <c r="AB4426" i="1"/>
  <c r="AB4433" i="1"/>
  <c r="AB4440" i="1"/>
  <c r="AB4442" i="1"/>
  <c r="AB4449" i="1"/>
  <c r="AB4456" i="1"/>
  <c r="AB4458" i="1"/>
  <c r="AB4465" i="1"/>
  <c r="AB4472" i="1"/>
  <c r="AB4474" i="1"/>
  <c r="AB4481" i="1"/>
  <c r="AB4488" i="1"/>
  <c r="AB4490" i="1"/>
  <c r="AB4495" i="1"/>
  <c r="AB4497" i="1"/>
  <c r="AB4504" i="1"/>
  <c r="AB4506" i="1"/>
  <c r="AB4512" i="1"/>
  <c r="V4323" i="1"/>
  <c r="AB4323" i="1" s="1"/>
  <c r="Z4327" i="1"/>
  <c r="AB4329" i="1"/>
  <c r="M4330" i="1"/>
  <c r="AB4330" i="1" s="1"/>
  <c r="S4332" i="1"/>
  <c r="AB4332" i="1" s="1"/>
  <c r="AB4336" i="1"/>
  <c r="S4336" i="1"/>
  <c r="AB4337" i="1"/>
  <c r="Z4339" i="1"/>
  <c r="M4342" i="1"/>
  <c r="AB4342" i="1" s="1"/>
  <c r="AB4344" i="1"/>
  <c r="S4344" i="1"/>
  <c r="AB4345" i="1"/>
  <c r="Z4347" i="1"/>
  <c r="M4350" i="1"/>
  <c r="AB4350" i="1" s="1"/>
  <c r="S4352" i="1"/>
  <c r="AB4352" i="1" s="1"/>
  <c r="AB4353" i="1"/>
  <c r="Z4355" i="1"/>
  <c r="M4358" i="1"/>
  <c r="AB4358" i="1" s="1"/>
  <c r="S4360" i="1"/>
  <c r="AB4360" i="1" s="1"/>
  <c r="AB4361" i="1"/>
  <c r="Z4363" i="1"/>
  <c r="AB4365" i="1"/>
  <c r="Z4367" i="1"/>
  <c r="AB4367" i="1" s="1"/>
  <c r="AB4369" i="1"/>
  <c r="Z4371" i="1"/>
  <c r="AB4373" i="1"/>
  <c r="Z4375" i="1"/>
  <c r="AB4375" i="1" s="1"/>
  <c r="AB4377" i="1"/>
  <c r="Z4379" i="1"/>
  <c r="AB4381" i="1"/>
  <c r="Z4383" i="1"/>
  <c r="AB4388" i="1"/>
  <c r="AB4390" i="1"/>
  <c r="AB4396" i="1"/>
  <c r="AB4404" i="1"/>
  <c r="AB4406" i="1"/>
  <c r="AB4411" i="1"/>
  <c r="AB4413" i="1"/>
  <c r="AB4420" i="1"/>
  <c r="AB4422" i="1"/>
  <c r="AB4427" i="1"/>
  <c r="AB4429" i="1"/>
  <c r="AB4436" i="1"/>
  <c r="AB4438" i="1"/>
  <c r="AB4443" i="1"/>
  <c r="AB4445" i="1"/>
  <c r="AB4452" i="1"/>
  <c r="AB4454" i="1"/>
  <c r="AB4459" i="1"/>
  <c r="AB4461" i="1"/>
  <c r="AB4468" i="1"/>
  <c r="AB4470" i="1"/>
  <c r="AB4475" i="1"/>
  <c r="AB4477" i="1"/>
  <c r="AB4484" i="1"/>
  <c r="AB4486" i="1"/>
  <c r="AB4491" i="1"/>
  <c r="AB4493" i="1"/>
  <c r="AB4500" i="1"/>
  <c r="AB4502" i="1"/>
  <c r="AB4507" i="1"/>
  <c r="AB4509" i="1"/>
  <c r="AB4514" i="1"/>
  <c r="P4515" i="1"/>
  <c r="Z4515" i="1"/>
  <c r="M4516" i="1"/>
  <c r="AB4516" i="1" s="1"/>
  <c r="V4517" i="1"/>
  <c r="AB4518" i="1"/>
  <c r="V4521" i="1"/>
  <c r="AB4522" i="1"/>
  <c r="AB4528" i="1"/>
  <c r="AB4543" i="1"/>
  <c r="AB4548" i="1"/>
  <c r="AB4553" i="1"/>
  <c r="AB4555" i="1"/>
  <c r="AB4560" i="1"/>
  <c r="AB4562" i="1"/>
  <c r="AB4571" i="1"/>
  <c r="AB4573" i="1"/>
  <c r="AB4585" i="1"/>
  <c r="AB4591" i="1"/>
  <c r="AB4599" i="1"/>
  <c r="AB4511" i="1"/>
  <c r="AB4517" i="1"/>
  <c r="AB4524" i="1"/>
  <c r="AB4527" i="1"/>
  <c r="AB4530" i="1"/>
  <c r="AB4533" i="1"/>
  <c r="AB4539" i="1"/>
  <c r="AB4541" i="1"/>
  <c r="AB4546" i="1"/>
  <c r="AB4549" i="1"/>
  <c r="AB4551" i="1"/>
  <c r="AB4556" i="1"/>
  <c r="AB4558" i="1"/>
  <c r="AB4563" i="1"/>
  <c r="AB4565" i="1"/>
  <c r="AB4568" i="1"/>
  <c r="AB4569" i="1"/>
  <c r="AB4576" i="1"/>
  <c r="AB4578" i="1"/>
  <c r="AB4579" i="1"/>
  <c r="AB4593" i="1"/>
  <c r="AB4619" i="1"/>
  <c r="V4513" i="1"/>
  <c r="S4514" i="1"/>
  <c r="AB4515" i="1"/>
  <c r="AB4519" i="1"/>
  <c r="AB4521" i="1"/>
  <c r="AB4523" i="1"/>
  <c r="AB4526" i="1"/>
  <c r="AB4529" i="1"/>
  <c r="AB4536" i="1"/>
  <c r="AB4537" i="1"/>
  <c r="AB4544" i="1"/>
  <c r="AB4547" i="1"/>
  <c r="AB4554" i="1"/>
  <c r="AB4559" i="1"/>
  <c r="AB4561" i="1"/>
  <c r="AB4566" i="1"/>
  <c r="AB4572" i="1"/>
  <c r="AB4587" i="1"/>
  <c r="AB4513" i="1"/>
  <c r="AB4575" i="1"/>
  <c r="AB4577" i="1"/>
  <c r="AB4628" i="1"/>
  <c r="AB4630" i="1"/>
  <c r="AB4637" i="1"/>
  <c r="AB4639" i="1"/>
  <c r="AB4644" i="1"/>
  <c r="AB4646" i="1"/>
  <c r="AB4653" i="1"/>
  <c r="AB4655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4" i="1"/>
  <c r="AB4687" i="1"/>
  <c r="AB4691" i="1"/>
  <c r="AB4692" i="1"/>
  <c r="AB4700" i="1"/>
  <c r="AB4580" i="1"/>
  <c r="Z4584" i="1"/>
  <c r="AB4596" i="1"/>
  <c r="AB4604" i="1"/>
  <c r="AB4612" i="1"/>
  <c r="AB4626" i="1"/>
  <c r="AB4640" i="1"/>
  <c r="AB4642" i="1"/>
  <c r="AB4656" i="1"/>
  <c r="AB4658" i="1"/>
  <c r="AB4586" i="1"/>
  <c r="Z4590" i="1"/>
  <c r="AB4594" i="1"/>
  <c r="M4599" i="1"/>
  <c r="AB4602" i="1"/>
  <c r="S4605" i="1"/>
  <c r="P4606" i="1"/>
  <c r="AB4606" i="1" s="1"/>
  <c r="M4607" i="1"/>
  <c r="AB4607" i="1" s="1"/>
  <c r="Z4608" i="1"/>
  <c r="P4610" i="1"/>
  <c r="AB4610" i="1" s="1"/>
  <c r="M4611" i="1"/>
  <c r="AB4611" i="1" s="1"/>
  <c r="P4614" i="1"/>
  <c r="AB4614" i="1" s="1"/>
  <c r="M4615" i="1"/>
  <c r="AB4615" i="1" s="1"/>
  <c r="P4618" i="1"/>
  <c r="AB4618" i="1" s="1"/>
  <c r="M4619" i="1"/>
  <c r="Z4620" i="1"/>
  <c r="M4623" i="1"/>
  <c r="AB4623" i="1" s="1"/>
  <c r="Z4624" i="1"/>
  <c r="AB4624" i="1" s="1"/>
  <c r="AB4629" i="1"/>
  <c r="AB4631" i="1"/>
  <c r="AB4636" i="1"/>
  <c r="AB4638" i="1"/>
  <c r="AB4645" i="1"/>
  <c r="AB4647" i="1"/>
  <c r="AB4652" i="1"/>
  <c r="AB4654" i="1"/>
  <c r="AB4661" i="1"/>
  <c r="AB4663" i="1"/>
  <c r="AB4665" i="1"/>
  <c r="AB4667" i="1"/>
  <c r="AB4669" i="1"/>
  <c r="AB4671" i="1"/>
  <c r="AB4673" i="1"/>
  <c r="AB4675" i="1"/>
  <c r="AB4677" i="1"/>
  <c r="AB4679" i="1"/>
  <c r="AB4682" i="1"/>
  <c r="AB4708" i="1"/>
  <c r="AB4714" i="1"/>
  <c r="P4580" i="1"/>
  <c r="Z4580" i="1"/>
  <c r="M4581" i="1"/>
  <c r="AB4581" i="1" s="1"/>
  <c r="V4582" i="1"/>
  <c r="AB4582" i="1" s="1"/>
  <c r="AB4584" i="1"/>
  <c r="P4588" i="1"/>
  <c r="AB4588" i="1" s="1"/>
  <c r="M4589" i="1"/>
  <c r="AB4589" i="1" s="1"/>
  <c r="V4590" i="1"/>
  <c r="AB4590" i="1" s="1"/>
  <c r="AB4592" i="1"/>
  <c r="P4596" i="1"/>
  <c r="M4597" i="1"/>
  <c r="AB4597" i="1" s="1"/>
  <c r="V4598" i="1"/>
  <c r="AB4598" i="1" s="1"/>
  <c r="AB4600" i="1"/>
  <c r="P4604" i="1"/>
  <c r="AB4605" i="1"/>
  <c r="V4608" i="1"/>
  <c r="AB4608" i="1" s="1"/>
  <c r="AB4609" i="1"/>
  <c r="AB4613" i="1"/>
  <c r="AB4617" i="1"/>
  <c r="V4620" i="1"/>
  <c r="AB4620" i="1" s="1"/>
  <c r="AB4621" i="1"/>
  <c r="V4624" i="1"/>
  <c r="AB4625" i="1"/>
  <c r="AB4632" i="1"/>
  <c r="AB4634" i="1"/>
  <c r="AB4648" i="1"/>
  <c r="AB4650" i="1"/>
  <c r="AB4690" i="1"/>
  <c r="AB4705" i="1"/>
  <c r="AB4729" i="1"/>
  <c r="AB4736" i="1"/>
  <c r="AB4743" i="1"/>
  <c r="AB4745" i="1"/>
  <c r="AB4752" i="1"/>
  <c r="AB4759" i="1"/>
  <c r="AB4681" i="1"/>
  <c r="AB4695" i="1"/>
  <c r="AB4703" i="1"/>
  <c r="AB4711" i="1"/>
  <c r="AB4719" i="1"/>
  <c r="AB4723" i="1"/>
  <c r="AB4725" i="1"/>
  <c r="AB4732" i="1"/>
  <c r="AB4734" i="1"/>
  <c r="AB4739" i="1"/>
  <c r="AB4741" i="1"/>
  <c r="AB4748" i="1"/>
  <c r="AB4750" i="1"/>
  <c r="AB4755" i="1"/>
  <c r="AB4757" i="1"/>
  <c r="AB4767" i="1"/>
  <c r="AB4771" i="1"/>
  <c r="AB4783" i="1"/>
  <c r="Z4683" i="1"/>
  <c r="AB4683" i="1" s="1"/>
  <c r="AB4685" i="1"/>
  <c r="M4686" i="1"/>
  <c r="AB4686" i="1" s="1"/>
  <c r="S4688" i="1"/>
  <c r="AB4688" i="1" s="1"/>
  <c r="P4693" i="1"/>
  <c r="AB4693" i="1" s="1"/>
  <c r="P4697" i="1"/>
  <c r="AB4697" i="1" s="1"/>
  <c r="Z4697" i="1"/>
  <c r="M4698" i="1"/>
  <c r="AB4698" i="1" s="1"/>
  <c r="AB4701" i="1"/>
  <c r="P4705" i="1"/>
  <c r="M4706" i="1"/>
  <c r="AB4706" i="1" s="1"/>
  <c r="AB4709" i="1"/>
  <c r="P4713" i="1"/>
  <c r="AB4713" i="1" s="1"/>
  <c r="M4714" i="1"/>
  <c r="Z4715" i="1"/>
  <c r="AB4715" i="1" s="1"/>
  <c r="S4716" i="1"/>
  <c r="P4717" i="1"/>
  <c r="AB4717" i="1" s="1"/>
  <c r="M4718" i="1"/>
  <c r="AB4718" i="1" s="1"/>
  <c r="Z4719" i="1"/>
  <c r="P4721" i="1"/>
  <c r="AB4721" i="1" s="1"/>
  <c r="M4722" i="1"/>
  <c r="AB4722" i="1" s="1"/>
  <c r="AB4728" i="1"/>
  <c r="AB4730" i="1"/>
  <c r="AB4735" i="1"/>
  <c r="AB4737" i="1"/>
  <c r="AB4744" i="1"/>
  <c r="AB4746" i="1"/>
  <c r="AB4751" i="1"/>
  <c r="AB4753" i="1"/>
  <c r="AB4803" i="1"/>
  <c r="AB4689" i="1"/>
  <c r="AB4699" i="1"/>
  <c r="AB4707" i="1"/>
  <c r="AB4716" i="1"/>
  <c r="P4764" i="1"/>
  <c r="AB4764" i="1" s="1"/>
  <c r="Z4764" i="1"/>
  <c r="M4765" i="1"/>
  <c r="AB4765" i="1" s="1"/>
  <c r="AB4768" i="1"/>
  <c r="P4772" i="1"/>
  <c r="AB4772" i="1" s="1"/>
  <c r="M4773" i="1"/>
  <c r="AB4773" i="1" s="1"/>
  <c r="P4780" i="1"/>
  <c r="AB4780" i="1" s="1"/>
  <c r="Z4780" i="1"/>
  <c r="M4781" i="1"/>
  <c r="AB4781" i="1" s="1"/>
  <c r="P4788" i="1"/>
  <c r="AB4788" i="1" s="1"/>
  <c r="M4789" i="1"/>
  <c r="AB4789" i="1" s="1"/>
  <c r="P4796" i="1"/>
  <c r="P4798" i="1"/>
  <c r="AB4798" i="1" s="1"/>
  <c r="M4799" i="1"/>
  <c r="AB4799" i="1" s="1"/>
  <c r="P4802" i="1"/>
  <c r="M4803" i="1"/>
  <c r="Z4804" i="1"/>
  <c r="AB4809" i="1"/>
  <c r="AB4811" i="1"/>
  <c r="AB4816" i="1"/>
  <c r="AB4818" i="1"/>
  <c r="AB4825" i="1"/>
  <c r="AB4844" i="1"/>
  <c r="AB4766" i="1"/>
  <c r="AB4774" i="1"/>
  <c r="AB4782" i="1"/>
  <c r="AB4790" i="1"/>
  <c r="M4761" i="1"/>
  <c r="AB4761" i="1" s="1"/>
  <c r="P4768" i="1"/>
  <c r="M4769" i="1"/>
  <c r="AB4769" i="1" s="1"/>
  <c r="V4770" i="1"/>
  <c r="AB4770" i="1" s="1"/>
  <c r="S4771" i="1"/>
  <c r="P4776" i="1"/>
  <c r="AB4776" i="1" s="1"/>
  <c r="M4777" i="1"/>
  <c r="AB4777" i="1" s="1"/>
  <c r="P4784" i="1"/>
  <c r="AB4784" i="1" s="1"/>
  <c r="M4785" i="1"/>
  <c r="AB4785" i="1" s="1"/>
  <c r="V4786" i="1"/>
  <c r="P4792" i="1"/>
  <c r="AB4792" i="1" s="1"/>
  <c r="M4793" i="1"/>
  <c r="AB4793" i="1" s="1"/>
  <c r="AB4796" i="1"/>
  <c r="AB4808" i="1"/>
  <c r="AB4810" i="1"/>
  <c r="AB4817" i="1"/>
  <c r="AB4819" i="1"/>
  <c r="AB4824" i="1"/>
  <c r="AB4826" i="1"/>
  <c r="AB4836" i="1"/>
  <c r="AB4840" i="1"/>
  <c r="AB4760" i="1"/>
  <c r="AB4762" i="1"/>
  <c r="AB4778" i="1"/>
  <c r="AB4786" i="1"/>
  <c r="AB4794" i="1"/>
  <c r="AB4800" i="1"/>
  <c r="AB4802" i="1"/>
  <c r="AB4804" i="1"/>
  <c r="AB4806" i="1"/>
  <c r="AB4815" i="1"/>
  <c r="AB4820" i="1"/>
  <c r="AB4822" i="1"/>
  <c r="V4827" i="1"/>
  <c r="AB4827" i="1" s="1"/>
  <c r="S4828" i="1"/>
  <c r="AB4828" i="1" s="1"/>
  <c r="P4833" i="1"/>
  <c r="M4834" i="1"/>
  <c r="AB4834" i="1" s="1"/>
  <c r="V4835" i="1"/>
  <c r="AB4835" i="1" s="1"/>
  <c r="S4836" i="1"/>
  <c r="P4841" i="1"/>
  <c r="AB4841" i="1" s="1"/>
  <c r="M4842" i="1"/>
  <c r="AB4842" i="1" s="1"/>
  <c r="V4843" i="1"/>
  <c r="S4844" i="1"/>
  <c r="P4849" i="1"/>
  <c r="M4850" i="1"/>
  <c r="AB4850" i="1" s="1"/>
  <c r="V4851" i="1"/>
  <c r="S4852" i="1"/>
  <c r="AB4852" i="1" s="1"/>
  <c r="AB4858" i="1"/>
  <c r="AB4862" i="1"/>
  <c r="AB4864" i="1"/>
  <c r="AB4869" i="1"/>
  <c r="AB4871" i="1"/>
  <c r="AB4878" i="1"/>
  <c r="AB4880" i="1"/>
  <c r="AB4885" i="1"/>
  <c r="AB4887" i="1"/>
  <c r="AB4915" i="1"/>
  <c r="AB4843" i="1"/>
  <c r="AB4851" i="1"/>
  <c r="AB4865" i="1"/>
  <c r="AB4867" i="1"/>
  <c r="AB4876" i="1"/>
  <c r="AB4881" i="1"/>
  <c r="AB4883" i="1"/>
  <c r="P4829" i="1"/>
  <c r="AB4829" i="1" s="1"/>
  <c r="M4830" i="1"/>
  <c r="AB4830" i="1" s="1"/>
  <c r="V4831" i="1"/>
  <c r="AB4831" i="1" s="1"/>
  <c r="S4832" i="1"/>
  <c r="AB4832" i="1" s="1"/>
  <c r="AB4833" i="1"/>
  <c r="P4837" i="1"/>
  <c r="AB4837" i="1" s="1"/>
  <c r="M4838" i="1"/>
  <c r="AB4838" i="1" s="1"/>
  <c r="V4839" i="1"/>
  <c r="AB4839" i="1" s="1"/>
  <c r="S4840" i="1"/>
  <c r="P4845" i="1"/>
  <c r="AB4845" i="1" s="1"/>
  <c r="M4846" i="1"/>
  <c r="AB4846" i="1" s="1"/>
  <c r="V4847" i="1"/>
  <c r="S4848" i="1"/>
  <c r="AB4848" i="1" s="1"/>
  <c r="AB4849" i="1"/>
  <c r="P4853" i="1"/>
  <c r="AB4853" i="1" s="1"/>
  <c r="M4854" i="1"/>
  <c r="AB4855" i="1"/>
  <c r="AB4857" i="1"/>
  <c r="AB4859" i="1"/>
  <c r="AB4861" i="1"/>
  <c r="AB4863" i="1"/>
  <c r="AB4870" i="1"/>
  <c r="AB4872" i="1"/>
  <c r="AB4877" i="1"/>
  <c r="AB4879" i="1"/>
  <c r="AB4886" i="1"/>
  <c r="AB4888" i="1"/>
  <c r="AB4907" i="1"/>
  <c r="AB4911" i="1"/>
  <c r="AB4847" i="1"/>
  <c r="AB4854" i="1"/>
  <c r="P4896" i="1"/>
  <c r="M4897" i="1"/>
  <c r="AB4897" i="1" s="1"/>
  <c r="V4898" i="1"/>
  <c r="AB4898" i="1" s="1"/>
  <c r="S4899" i="1"/>
  <c r="AB4899" i="1" s="1"/>
  <c r="P4904" i="1"/>
  <c r="AB4904" i="1" s="1"/>
  <c r="M4905" i="1"/>
  <c r="AB4905" i="1" s="1"/>
  <c r="V4906" i="1"/>
  <c r="P4912" i="1"/>
  <c r="AB4912" i="1" s="1"/>
  <c r="M4913" i="1"/>
  <c r="AB4913" i="1" s="1"/>
  <c r="V4914" i="1"/>
  <c r="S4915" i="1"/>
  <c r="AB4939" i="1"/>
  <c r="AB4892" i="1"/>
  <c r="AB4906" i="1"/>
  <c r="AB4914" i="1"/>
  <c r="M4893" i="1"/>
  <c r="AB4893" i="1" s="1"/>
  <c r="AB4896" i="1"/>
  <c r="P4900" i="1"/>
  <c r="AB4900" i="1" s="1"/>
  <c r="M4901" i="1"/>
  <c r="AB4901" i="1" s="1"/>
  <c r="P4908" i="1"/>
  <c r="AB4908" i="1" s="1"/>
  <c r="M4909" i="1"/>
  <c r="AB4909" i="1" s="1"/>
  <c r="V4910" i="1"/>
  <c r="AB4910" i="1" s="1"/>
  <c r="S4911" i="1"/>
  <c r="P4916" i="1"/>
  <c r="AB4916" i="1" s="1"/>
  <c r="M4917" i="1"/>
  <c r="AB4917" i="1" s="1"/>
  <c r="AB4919" i="1"/>
  <c r="AB4894" i="1"/>
  <c r="AB4902" i="1"/>
  <c r="AB4918" i="1"/>
  <c r="AB4920" i="1"/>
  <c r="AB4923" i="1"/>
  <c r="AB4929" i="1"/>
  <c r="AB4935" i="1"/>
  <c r="AB4922" i="1"/>
  <c r="Z4922" i="1"/>
  <c r="M4923" i="1"/>
  <c r="AB4926" i="1"/>
  <c r="P4930" i="1"/>
  <c r="M4931" i="1"/>
  <c r="AB4931" i="1" s="1"/>
  <c r="V4932" i="1"/>
  <c r="S4933" i="1"/>
  <c r="AB4933" i="1" s="1"/>
  <c r="AB4934" i="1"/>
  <c r="P4938" i="1"/>
  <c r="M4939" i="1"/>
  <c r="V4940" i="1"/>
  <c r="S4941" i="1"/>
  <c r="AB4941" i="1" s="1"/>
  <c r="AB4946" i="1"/>
  <c r="AB4948" i="1"/>
  <c r="AB4950" i="1"/>
  <c r="AB4952" i="1"/>
  <c r="AB4955" i="1"/>
  <c r="AB4967" i="1"/>
  <c r="AB4924" i="1"/>
  <c r="AB4932" i="1"/>
  <c r="AB4940" i="1"/>
  <c r="AB4965" i="1"/>
  <c r="P4926" i="1"/>
  <c r="M4927" i="1"/>
  <c r="AB4927" i="1" s="1"/>
  <c r="AB4930" i="1"/>
  <c r="P4934" i="1"/>
  <c r="M4935" i="1"/>
  <c r="V4936" i="1"/>
  <c r="AB4936" i="1" s="1"/>
  <c r="S4937" i="1"/>
  <c r="AB4937" i="1" s="1"/>
  <c r="AB4938" i="1"/>
  <c r="P4942" i="1"/>
  <c r="AB4942" i="1" s="1"/>
  <c r="M4943" i="1"/>
  <c r="AB4943" i="1" s="1"/>
  <c r="V4944" i="1"/>
  <c r="AB4944" i="1" s="1"/>
  <c r="AB4947" i="1"/>
  <c r="AB4951" i="1"/>
  <c r="AB4961" i="1"/>
  <c r="AB4928" i="1"/>
  <c r="AB4954" i="1"/>
  <c r="AB4958" i="1"/>
  <c r="P4956" i="1"/>
  <c r="V4958" i="1"/>
  <c r="Z4962" i="1"/>
  <c r="AB4966" i="1"/>
  <c r="AB4973" i="1"/>
  <c r="AB4975" i="1"/>
  <c r="AB4980" i="1"/>
  <c r="AB4982" i="1"/>
  <c r="AB4989" i="1"/>
  <c r="AB4991" i="1"/>
  <c r="AB4993" i="1"/>
  <c r="AB4995" i="1"/>
  <c r="AB4997" i="1"/>
  <c r="AB4999" i="1"/>
  <c r="AB5001" i="1"/>
  <c r="AB4962" i="1"/>
  <c r="AB4964" i="1"/>
  <c r="Z4954" i="1"/>
  <c r="AB4956" i="1"/>
  <c r="M4957" i="1"/>
  <c r="AB4957" i="1" s="1"/>
  <c r="S4959" i="1"/>
  <c r="AB4959" i="1" s="1"/>
  <c r="Z4966" i="1"/>
  <c r="AB4972" i="1"/>
  <c r="AB4974" i="1"/>
  <c r="AB4981" i="1"/>
  <c r="AB4983" i="1"/>
  <c r="AB4988" i="1"/>
  <c r="AB4990" i="1"/>
  <c r="AB4992" i="1"/>
  <c r="AB4994" i="1"/>
  <c r="AB4996" i="1"/>
  <c r="AB4998" i="1"/>
  <c r="AB5000" i="1"/>
  <c r="AB5002" i="1"/>
  <c r="AB4960" i="1"/>
  <c r="AB4968" i="1"/>
  <c r="AB4970" i="1"/>
  <c r="AB4979" i="1"/>
  <c r="AB4984" i="1"/>
  <c r="AB498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<sst xmlns="http://schemas.openxmlformats.org/spreadsheetml/2006/main" count="33" uniqueCount="20">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</sst>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8%20-%20UPA%20IGARASSU/1.PRESTA&#199;AO%20DE%20CONTAS/2022/03.%20MAR&#199;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E12" t="str">
            <v>ABIEZER DA SILVA BEZERRA</v>
          </cell>
          <cell r="F12" t="str">
            <v>2 - Outros Profissionais da Saúde</v>
          </cell>
          <cell r="G12" t="str">
            <v>3241-15</v>
          </cell>
          <cell r="H12">
            <v>44621</v>
          </cell>
          <cell r="I12">
            <v>34.57</v>
          </cell>
          <cell r="J12">
            <v>288.5</v>
          </cell>
          <cell r="R12">
            <v>0</v>
          </cell>
          <cell r="S12">
            <v>0</v>
          </cell>
        </row>
        <row r="13">
          <cell r="E13" t="str">
            <v>ACACIO FELIPE FERREIRA VILA NOVA</v>
          </cell>
          <cell r="F13" t="str">
            <v>2 - Outros Profissionais da Saúde</v>
          </cell>
          <cell r="G13" t="str">
            <v>3222-05</v>
          </cell>
          <cell r="H13">
            <v>44621</v>
          </cell>
          <cell r="I13">
            <v>15.49</v>
          </cell>
          <cell r="J13">
            <v>135.88999999999999</v>
          </cell>
          <cell r="R13">
            <v>168.16166666666666</v>
          </cell>
          <cell r="S13">
            <v>72.72</v>
          </cell>
        </row>
        <row r="14">
          <cell r="E14" t="str">
            <v>ADEILDA MARIA DA SILVA</v>
          </cell>
          <cell r="F14" t="str">
            <v>2 - Outros Profissionais da Saúde</v>
          </cell>
          <cell r="G14" t="str">
            <v>3222-05</v>
          </cell>
          <cell r="H14">
            <v>44621</v>
          </cell>
          <cell r="I14">
            <v>15.48</v>
          </cell>
          <cell r="J14">
            <v>135.88999999999999</v>
          </cell>
          <cell r="R14">
            <v>168.16166666666666</v>
          </cell>
          <cell r="S14">
            <v>72.72</v>
          </cell>
        </row>
        <row r="15">
          <cell r="E15" t="str">
            <v>ADEILDO GONCALVES NUNES</v>
          </cell>
          <cell r="F15" t="str">
            <v>2 - Outros Profissionais da Saúde</v>
          </cell>
          <cell r="G15" t="str">
            <v>5211-30</v>
          </cell>
          <cell r="H15">
            <v>44621</v>
          </cell>
          <cell r="I15">
            <v>13.07</v>
          </cell>
          <cell r="J15">
            <v>112.5</v>
          </cell>
          <cell r="R15">
            <v>168.16166666666666</v>
          </cell>
          <cell r="S15">
            <v>72.72</v>
          </cell>
        </row>
        <row r="16">
          <cell r="E16" t="str">
            <v>ADEILTON GOMES DE ARAUJO</v>
          </cell>
          <cell r="F16" t="str">
            <v>3 - Administrativo</v>
          </cell>
          <cell r="G16" t="str">
            <v>7823-20</v>
          </cell>
          <cell r="H16">
            <v>44621</v>
          </cell>
          <cell r="I16">
            <v>23.44</v>
          </cell>
          <cell r="J16">
            <v>195.5</v>
          </cell>
          <cell r="R16">
            <v>0</v>
          </cell>
          <cell r="S16">
            <v>0</v>
          </cell>
        </row>
        <row r="17">
          <cell r="E17" t="str">
            <v>ADJA DAYANE MARINHO SILVA</v>
          </cell>
          <cell r="F17" t="str">
            <v>2 - Outros Profissionais da Saúde</v>
          </cell>
          <cell r="G17" t="str">
            <v>3222-05</v>
          </cell>
          <cell r="H17">
            <v>44621</v>
          </cell>
          <cell r="I17">
            <v>14.55</v>
          </cell>
          <cell r="J17">
            <v>128.35</v>
          </cell>
          <cell r="R17">
            <v>168.16166666666666</v>
          </cell>
          <cell r="S17">
            <v>72.72</v>
          </cell>
        </row>
        <row r="18">
          <cell r="E18" t="str">
            <v>ADRIANA BORGES DE LUNA SILVA</v>
          </cell>
          <cell r="F18" t="str">
            <v>2 - Outros Profissionais da Saúde</v>
          </cell>
          <cell r="G18" t="str">
            <v>3222-05</v>
          </cell>
          <cell r="H18">
            <v>44621</v>
          </cell>
          <cell r="I18">
            <v>14.55</v>
          </cell>
          <cell r="J18">
            <v>128.35</v>
          </cell>
          <cell r="R18">
            <v>0</v>
          </cell>
          <cell r="S18">
            <v>72.72</v>
          </cell>
        </row>
        <row r="19">
          <cell r="E19" t="str">
            <v>ADRIANA DA SILVA FERREIRA</v>
          </cell>
          <cell r="F19" t="str">
            <v>2 - Outros Profissionais da Saúde</v>
          </cell>
          <cell r="G19" t="str">
            <v>2235-05</v>
          </cell>
          <cell r="H19">
            <v>44621</v>
          </cell>
          <cell r="I19">
            <v>21.19</v>
          </cell>
          <cell r="J19">
            <v>197.56</v>
          </cell>
          <cell r="R19">
            <v>0</v>
          </cell>
          <cell r="S19">
            <v>0</v>
          </cell>
        </row>
        <row r="20">
          <cell r="E20" t="str">
            <v>ADRIANA MARIA DE SANTANA LIMA</v>
          </cell>
          <cell r="F20" t="str">
            <v>2 - Outros Profissionais da Saúde</v>
          </cell>
          <cell r="G20" t="str">
            <v>5152-05</v>
          </cell>
          <cell r="H20">
            <v>44621</v>
          </cell>
          <cell r="I20">
            <v>15.48</v>
          </cell>
          <cell r="J20">
            <v>131.88999999999999</v>
          </cell>
          <cell r="R20">
            <v>123.16166666666666</v>
          </cell>
          <cell r="S20">
            <v>72.72</v>
          </cell>
        </row>
        <row r="21">
          <cell r="E21" t="str">
            <v>ADRIANA OLIVEIRA DA SILVA GONCALVES</v>
          </cell>
          <cell r="F21" t="str">
            <v>3 - Administrativo</v>
          </cell>
          <cell r="G21" t="str">
            <v>4110-10</v>
          </cell>
          <cell r="H21">
            <v>44621</v>
          </cell>
          <cell r="I21">
            <v>19.13</v>
          </cell>
          <cell r="J21">
            <v>161.04</v>
          </cell>
          <cell r="R21">
            <v>168.16166666666666</v>
          </cell>
          <cell r="S21">
            <v>93</v>
          </cell>
        </row>
        <row r="22">
          <cell r="E22" t="str">
            <v>ADRIANO XAVIER LINS</v>
          </cell>
          <cell r="F22" t="str">
            <v>2 - Outros Profissionais da Saúde</v>
          </cell>
          <cell r="G22" t="str">
            <v>2235-05</v>
          </cell>
          <cell r="H22">
            <v>44621</v>
          </cell>
          <cell r="I22">
            <v>19.52</v>
          </cell>
          <cell r="J22">
            <v>184.15</v>
          </cell>
          <cell r="R22">
            <v>0</v>
          </cell>
          <cell r="S22">
            <v>0</v>
          </cell>
        </row>
        <row r="23">
          <cell r="E23" t="str">
            <v>ALESSANDRA CRISTINA MORAES PINTO</v>
          </cell>
          <cell r="F23" t="str">
            <v>2 - Outros Profissionais da Saúde</v>
          </cell>
          <cell r="G23" t="str">
            <v>2516-05</v>
          </cell>
          <cell r="H23">
            <v>44621</v>
          </cell>
          <cell r="I23">
            <v>22.63</v>
          </cell>
          <cell r="J23">
            <v>208.99</v>
          </cell>
          <cell r="R23">
            <v>0</v>
          </cell>
          <cell r="S23">
            <v>0</v>
          </cell>
        </row>
        <row r="24">
          <cell r="E24" t="str">
            <v>ALEXANDRE GONCALVES DA LUZ</v>
          </cell>
          <cell r="F24" t="str">
            <v>2 - Outros Profissionais da Saúde</v>
          </cell>
          <cell r="G24" t="str">
            <v>3222-05</v>
          </cell>
          <cell r="H24">
            <v>44621</v>
          </cell>
          <cell r="I24">
            <v>15.48</v>
          </cell>
          <cell r="J24">
            <v>135.88999999999999</v>
          </cell>
          <cell r="R24">
            <v>0</v>
          </cell>
          <cell r="S24">
            <v>0</v>
          </cell>
        </row>
        <row r="25">
          <cell r="E25" t="str">
            <v>ALEXANDRE RUAS MACHADO DE SOUSA</v>
          </cell>
          <cell r="F25" t="str">
            <v>2 - Outros Profissionais da Saúde</v>
          </cell>
          <cell r="G25" t="str">
            <v>2235-05</v>
          </cell>
          <cell r="H25">
            <v>44621</v>
          </cell>
          <cell r="I25">
            <v>21.2</v>
          </cell>
          <cell r="J25">
            <v>197.56</v>
          </cell>
          <cell r="R25">
            <v>0</v>
          </cell>
          <cell r="S25">
            <v>0</v>
          </cell>
        </row>
        <row r="26">
          <cell r="E26" t="str">
            <v>ALINE ALEXANDRE DOS SANTOS</v>
          </cell>
          <cell r="F26" t="str">
            <v>2 - Outros Profissionais da Saúde</v>
          </cell>
          <cell r="G26" t="str">
            <v>3222-05</v>
          </cell>
          <cell r="H26">
            <v>44621</v>
          </cell>
          <cell r="I26">
            <v>15.49</v>
          </cell>
          <cell r="J26">
            <v>135.88999999999999</v>
          </cell>
          <cell r="R26">
            <v>0</v>
          </cell>
          <cell r="S26">
            <v>0</v>
          </cell>
        </row>
        <row r="27">
          <cell r="E27" t="str">
            <v>ALINE GLEICE DA SILVA</v>
          </cell>
          <cell r="F27" t="str">
            <v>2 - Outros Profissionais da Saúde</v>
          </cell>
          <cell r="G27" t="str">
            <v>5152-05</v>
          </cell>
          <cell r="H27">
            <v>44621</v>
          </cell>
          <cell r="I27">
            <v>15.96</v>
          </cell>
          <cell r="J27">
            <v>135.66</v>
          </cell>
          <cell r="R27">
            <v>168.16166666666666</v>
          </cell>
          <cell r="S27">
            <v>72.72</v>
          </cell>
        </row>
        <row r="28">
          <cell r="E28" t="str">
            <v>ALINE LIVIA DO NASCIMENTO SILVA</v>
          </cell>
          <cell r="F28" t="str">
            <v>1 - Médico</v>
          </cell>
          <cell r="G28" t="str">
            <v>2251-25</v>
          </cell>
          <cell r="H28">
            <v>44621</v>
          </cell>
          <cell r="I28">
            <v>42.74</v>
          </cell>
          <cell r="J28">
            <v>375.97</v>
          </cell>
          <cell r="R28">
            <v>0</v>
          </cell>
          <cell r="S28">
            <v>0</v>
          </cell>
        </row>
        <row r="29">
          <cell r="E29" t="str">
            <v>ALLINE ANNE SOUZA MACEDO</v>
          </cell>
          <cell r="F29" t="str">
            <v>2 - Outros Profissionais da Saúde</v>
          </cell>
          <cell r="G29" t="str">
            <v>3222-05</v>
          </cell>
          <cell r="H29">
            <v>44621</v>
          </cell>
          <cell r="I29">
            <v>15.48</v>
          </cell>
          <cell r="J29">
            <v>135.88999999999999</v>
          </cell>
          <cell r="R29">
            <v>168.16166666666666</v>
          </cell>
          <cell r="S29">
            <v>72.72</v>
          </cell>
        </row>
        <row r="30">
          <cell r="E30" t="str">
            <v>ALMIR SANTIAGO BEZERRA DA SILVA</v>
          </cell>
          <cell r="F30" t="str">
            <v>2 - Outros Profissionais da Saúde</v>
          </cell>
          <cell r="G30" t="str">
            <v>3241-15</v>
          </cell>
          <cell r="H30">
            <v>44621</v>
          </cell>
          <cell r="I30">
            <v>34.07</v>
          </cell>
          <cell r="J30">
            <v>284.62</v>
          </cell>
          <cell r="R30">
            <v>97.161666666666662</v>
          </cell>
          <cell r="S30">
            <v>97</v>
          </cell>
        </row>
        <row r="31">
          <cell r="E31" t="str">
            <v>AMANDA ALVES PEREIRA DA SILVA</v>
          </cell>
          <cell r="F31" t="str">
            <v>2 - Outros Profissionais da Saúde</v>
          </cell>
          <cell r="G31" t="str">
            <v>3222-05</v>
          </cell>
          <cell r="H31">
            <v>44621</v>
          </cell>
          <cell r="I31">
            <v>14.54</v>
          </cell>
          <cell r="J31">
            <v>128.35</v>
          </cell>
          <cell r="R31">
            <v>168.16166666666666</v>
          </cell>
          <cell r="S31">
            <v>72.72</v>
          </cell>
        </row>
        <row r="32">
          <cell r="E32" t="str">
            <v>ANA ALICE CARNEIRO DOS SANTOS</v>
          </cell>
          <cell r="F32" t="str">
            <v>2 - Outros Profissionais da Saúde</v>
          </cell>
          <cell r="G32" t="str">
            <v>3222-05</v>
          </cell>
          <cell r="H32">
            <v>44621</v>
          </cell>
          <cell r="I32">
            <v>15.48</v>
          </cell>
          <cell r="J32">
            <v>135.88999999999999</v>
          </cell>
          <cell r="R32">
            <v>168.16166666666666</v>
          </cell>
          <cell r="S32">
            <v>72.72</v>
          </cell>
        </row>
        <row r="33">
          <cell r="E33" t="str">
            <v>ANA CAMILLA DUARTE DE ALMEIDA</v>
          </cell>
          <cell r="F33" t="str">
            <v>2 - Outros Profissionais da Saúde</v>
          </cell>
          <cell r="G33" t="str">
            <v>3222-05</v>
          </cell>
          <cell r="H33">
            <v>44621</v>
          </cell>
          <cell r="I33">
            <v>15.49</v>
          </cell>
          <cell r="J33">
            <v>135.88999999999999</v>
          </cell>
          <cell r="R33">
            <v>291.16166666666669</v>
          </cell>
          <cell r="S33">
            <v>72.72</v>
          </cell>
        </row>
        <row r="34">
          <cell r="E34" t="str">
            <v>ANA CAROLINA DE ARAUJO OLIVEIRA</v>
          </cell>
          <cell r="F34" t="str">
            <v>2 - Outros Profissionais da Saúde</v>
          </cell>
          <cell r="G34" t="str">
            <v>2235-05</v>
          </cell>
          <cell r="H34">
            <v>44621</v>
          </cell>
          <cell r="I34">
            <v>30.19</v>
          </cell>
          <cell r="J34">
            <v>269.49</v>
          </cell>
          <cell r="R34">
            <v>0</v>
          </cell>
          <cell r="S34">
            <v>0</v>
          </cell>
        </row>
        <row r="35">
          <cell r="E35" t="str">
            <v>ANA CAROLINA JANUARIO DA SILVA</v>
          </cell>
          <cell r="F35" t="str">
            <v>2 - Outros Profissionais da Saúde</v>
          </cell>
          <cell r="G35" t="str">
            <v>3222-05</v>
          </cell>
          <cell r="H35">
            <v>44621</v>
          </cell>
          <cell r="I35">
            <v>14.55</v>
          </cell>
          <cell r="J35">
            <v>128.35</v>
          </cell>
          <cell r="R35">
            <v>168.16166666666666</v>
          </cell>
          <cell r="S35">
            <v>72.72</v>
          </cell>
        </row>
        <row r="36">
          <cell r="E36" t="str">
            <v>ANA CRISTINA BRASILEIRO DA SILVA</v>
          </cell>
          <cell r="F36" t="str">
            <v>2 - Outros Profissionais da Saúde</v>
          </cell>
          <cell r="G36" t="str">
            <v>2235-05</v>
          </cell>
          <cell r="H36">
            <v>44621</v>
          </cell>
          <cell r="I36">
            <v>19.52</v>
          </cell>
          <cell r="J36">
            <v>184.15</v>
          </cell>
          <cell r="R36">
            <v>0</v>
          </cell>
          <cell r="S36">
            <v>0</v>
          </cell>
        </row>
        <row r="37">
          <cell r="E37" t="str">
            <v>ANA MARIA ALVES DE MELO</v>
          </cell>
          <cell r="F37" t="str">
            <v>2 - Outros Profissionais da Saúde</v>
          </cell>
          <cell r="G37" t="str">
            <v>3222-05</v>
          </cell>
          <cell r="H37">
            <v>44621</v>
          </cell>
          <cell r="I37">
            <v>15.48</v>
          </cell>
          <cell r="J37">
            <v>135.88999999999999</v>
          </cell>
          <cell r="R37">
            <v>168.16166666666666</v>
          </cell>
          <cell r="S37">
            <v>72.72</v>
          </cell>
        </row>
        <row r="38">
          <cell r="E38" t="str">
            <v>ANA MARIA DA SILVA</v>
          </cell>
          <cell r="F38" t="str">
            <v>2 - Outros Profissionais da Saúde</v>
          </cell>
          <cell r="G38" t="str">
            <v>3222-05</v>
          </cell>
          <cell r="H38">
            <v>44621</v>
          </cell>
          <cell r="I38">
            <v>15.48</v>
          </cell>
          <cell r="J38">
            <v>135.88999999999999</v>
          </cell>
          <cell r="R38">
            <v>0</v>
          </cell>
          <cell r="S38">
            <v>0</v>
          </cell>
        </row>
        <row r="39">
          <cell r="E39" t="str">
            <v xml:space="preserve">ANA VITORIA BATISTA SOUZA E SILVA </v>
          </cell>
          <cell r="F39" t="str">
            <v>1 - Médico</v>
          </cell>
          <cell r="G39" t="str">
            <v>2251-25</v>
          </cell>
          <cell r="H39">
            <v>44621</v>
          </cell>
          <cell r="I39">
            <v>85.49</v>
          </cell>
          <cell r="J39">
            <v>751.95</v>
          </cell>
          <cell r="R39">
            <v>0</v>
          </cell>
          <cell r="S39">
            <v>0</v>
          </cell>
        </row>
        <row r="40">
          <cell r="E40" t="str">
            <v>ANDRE FRANCISCO DE OLIVEIRA</v>
          </cell>
          <cell r="F40" t="str">
            <v>3 - Administrativo</v>
          </cell>
          <cell r="G40" t="str">
            <v>7241-10</v>
          </cell>
          <cell r="H40">
            <v>44621</v>
          </cell>
          <cell r="I40">
            <v>16.96</v>
          </cell>
          <cell r="J40">
            <v>143.74</v>
          </cell>
          <cell r="R40">
            <v>0</v>
          </cell>
          <cell r="S40">
            <v>0</v>
          </cell>
        </row>
        <row r="41">
          <cell r="E41" t="str">
            <v>ANDRE LUIS CUNHA DA SILVA</v>
          </cell>
          <cell r="F41" t="str">
            <v>3 - Administrativo</v>
          </cell>
          <cell r="G41" t="str">
            <v>5151-10</v>
          </cell>
          <cell r="H41">
            <v>44621</v>
          </cell>
          <cell r="I41">
            <v>14.54</v>
          </cell>
          <cell r="J41">
            <v>124.35</v>
          </cell>
          <cell r="R41">
            <v>168.16166666666666</v>
          </cell>
          <cell r="S41">
            <v>72.72</v>
          </cell>
        </row>
        <row r="42">
          <cell r="E42" t="str">
            <v>ANDRE LUIZ ADOLFO MOREIRA DA SILVA</v>
          </cell>
          <cell r="F42" t="str">
            <v>1 - Médico</v>
          </cell>
          <cell r="G42" t="str">
            <v>2251-25</v>
          </cell>
          <cell r="H42">
            <v>44621</v>
          </cell>
          <cell r="I42">
            <v>113.64</v>
          </cell>
          <cell r="J42">
            <v>977.15</v>
          </cell>
          <cell r="R42">
            <v>0</v>
          </cell>
          <cell r="S42">
            <v>0</v>
          </cell>
        </row>
        <row r="43">
          <cell r="E43" t="str">
            <v>ANDREIA DE OLIVEIRA ALMEIDA</v>
          </cell>
          <cell r="F43" t="str">
            <v>2 - Outros Profissionais da Saúde</v>
          </cell>
          <cell r="G43" t="str">
            <v>2235-05</v>
          </cell>
          <cell r="H43">
            <v>44621</v>
          </cell>
          <cell r="I43">
            <v>99.51</v>
          </cell>
          <cell r="J43">
            <v>796</v>
          </cell>
          <cell r="R43">
            <v>0</v>
          </cell>
          <cell r="S43">
            <v>0</v>
          </cell>
        </row>
        <row r="44">
          <cell r="E44" t="str">
            <v>ANESELSA MARIA VICENTE DE ARAUJO</v>
          </cell>
          <cell r="F44" t="str">
            <v>2 - Outros Profissionais da Saúde</v>
          </cell>
          <cell r="G44" t="str">
            <v>3222-05</v>
          </cell>
          <cell r="H44">
            <v>44621</v>
          </cell>
          <cell r="I44">
            <v>15.48</v>
          </cell>
          <cell r="J44">
            <v>135.88999999999999</v>
          </cell>
          <cell r="R44">
            <v>168.16166666666666</v>
          </cell>
          <cell r="S44">
            <v>72.72</v>
          </cell>
        </row>
        <row r="45">
          <cell r="E45" t="str">
            <v>ANTONIO MARCOS CORDEIRO DE LIMA</v>
          </cell>
          <cell r="F45" t="str">
            <v>3 - Administrativo</v>
          </cell>
          <cell r="G45" t="str">
            <v>5143-10</v>
          </cell>
          <cell r="H45">
            <v>44621</v>
          </cell>
          <cell r="I45">
            <v>14.55</v>
          </cell>
          <cell r="J45">
            <v>124.35</v>
          </cell>
          <cell r="R45">
            <v>0</v>
          </cell>
          <cell r="S45">
            <v>72.72</v>
          </cell>
        </row>
        <row r="46">
          <cell r="E46" t="str">
            <v>ARLISSON BATISTA DE SANTANA</v>
          </cell>
          <cell r="F46" t="str">
            <v>2 - Outros Profissionais da Saúde</v>
          </cell>
          <cell r="G46" t="str">
            <v>5211-30</v>
          </cell>
          <cell r="H46">
            <v>44621</v>
          </cell>
          <cell r="I46">
            <v>12.13</v>
          </cell>
          <cell r="J46">
            <v>104.96</v>
          </cell>
          <cell r="R46">
            <v>168.16166666666666</v>
          </cell>
          <cell r="S46">
            <v>72.72</v>
          </cell>
        </row>
        <row r="47">
          <cell r="E47" t="str">
            <v>ARSENIO  RIBEIRO DA SILVA</v>
          </cell>
          <cell r="F47" t="str">
            <v>3 - Administrativo</v>
          </cell>
          <cell r="G47" t="str">
            <v>5151-10</v>
          </cell>
          <cell r="H47">
            <v>44621</v>
          </cell>
          <cell r="I47">
            <v>15.48</v>
          </cell>
          <cell r="J47">
            <v>131.88999999999999</v>
          </cell>
          <cell r="R47">
            <v>268.66166666666669</v>
          </cell>
          <cell r="S47">
            <v>72.72</v>
          </cell>
        </row>
        <row r="48">
          <cell r="E48" t="str">
            <v>AVRAHAM MACHADO COSTA FERREIRA</v>
          </cell>
          <cell r="F48" t="str">
            <v>1 - Médico</v>
          </cell>
          <cell r="G48" t="str">
            <v>2252-70</v>
          </cell>
          <cell r="H48">
            <v>44621</v>
          </cell>
          <cell r="I48">
            <v>49.57</v>
          </cell>
          <cell r="J48">
            <v>430.56</v>
          </cell>
          <cell r="R48">
            <v>0</v>
          </cell>
          <cell r="S48">
            <v>0</v>
          </cell>
        </row>
        <row r="49">
          <cell r="E49" t="str">
            <v>AYRLES DE LIMA SANTIAGO</v>
          </cell>
          <cell r="F49" t="str">
            <v>2 - Outros Profissionais da Saúde</v>
          </cell>
          <cell r="G49" t="str">
            <v>3222-05</v>
          </cell>
          <cell r="H49">
            <v>44621</v>
          </cell>
          <cell r="I49">
            <v>15.48</v>
          </cell>
          <cell r="J49">
            <v>135.88999999999999</v>
          </cell>
          <cell r="R49">
            <v>168.16166666666666</v>
          </cell>
          <cell r="S49">
            <v>72.72</v>
          </cell>
        </row>
        <row r="50">
          <cell r="E50" t="str">
            <v>BERNARDO BARBOSA SAMPAIO</v>
          </cell>
          <cell r="F50" t="str">
            <v>1 - Médico</v>
          </cell>
          <cell r="G50" t="str">
            <v>2252-70</v>
          </cell>
          <cell r="H50">
            <v>44621</v>
          </cell>
          <cell r="I50">
            <v>53.98</v>
          </cell>
          <cell r="J50">
            <v>465.77</v>
          </cell>
          <cell r="R50">
            <v>0</v>
          </cell>
          <cell r="S50">
            <v>0</v>
          </cell>
        </row>
        <row r="51">
          <cell r="E51" t="str">
            <v>BRUNA KAROLLINE BEZERRA DO NASCIMENTO</v>
          </cell>
          <cell r="F51" t="str">
            <v>2 - Outros Profissionais da Saúde</v>
          </cell>
          <cell r="G51" t="str">
            <v>3222-05</v>
          </cell>
          <cell r="H51">
            <v>44621</v>
          </cell>
          <cell r="I51">
            <v>14.54</v>
          </cell>
          <cell r="J51">
            <v>128.35</v>
          </cell>
          <cell r="R51">
            <v>0</v>
          </cell>
          <cell r="S51">
            <v>0</v>
          </cell>
        </row>
        <row r="52">
          <cell r="E52" t="str">
            <v>BRUNO FELIZARDO PAZ DA SILVA</v>
          </cell>
          <cell r="F52" t="str">
            <v>3 - Administrativo</v>
          </cell>
          <cell r="G52" t="str">
            <v>3132-20</v>
          </cell>
          <cell r="H52">
            <v>44621</v>
          </cell>
          <cell r="I52">
            <v>16.190000000000001</v>
          </cell>
          <cell r="J52">
            <v>137.52000000000001</v>
          </cell>
          <cell r="R52">
            <v>0</v>
          </cell>
          <cell r="S52">
            <v>0</v>
          </cell>
        </row>
        <row r="53">
          <cell r="E53" t="str">
            <v>BRUNO FERREIRA DE MELO</v>
          </cell>
          <cell r="F53" t="str">
            <v>3 - Administrativo</v>
          </cell>
          <cell r="G53" t="str">
            <v>5174-10</v>
          </cell>
          <cell r="H53">
            <v>44621</v>
          </cell>
          <cell r="I53">
            <v>15.75</v>
          </cell>
          <cell r="J53">
            <v>134.05000000000001</v>
          </cell>
          <cell r="R53">
            <v>0</v>
          </cell>
          <cell r="S53">
            <v>0</v>
          </cell>
        </row>
        <row r="54">
          <cell r="E54" t="str">
            <v>BRUNO PADUA DE MELO SILVA</v>
          </cell>
          <cell r="F54" t="str">
            <v>2 - Outros Profissionais da Saúde</v>
          </cell>
          <cell r="G54" t="str">
            <v>3222-05</v>
          </cell>
          <cell r="H54">
            <v>44621</v>
          </cell>
          <cell r="I54">
            <v>18.96</v>
          </cell>
          <cell r="J54">
            <v>163.69999999999999</v>
          </cell>
          <cell r="R54">
            <v>0</v>
          </cell>
          <cell r="S54">
            <v>72.72</v>
          </cell>
        </row>
        <row r="55">
          <cell r="E55" t="str">
            <v>CAMILA FERNANDA DA SILVA</v>
          </cell>
          <cell r="F55" t="str">
            <v>2 - Outros Profissionais da Saúde</v>
          </cell>
          <cell r="G55" t="str">
            <v>2235-05</v>
          </cell>
          <cell r="H55">
            <v>44621</v>
          </cell>
          <cell r="I55">
            <v>25.22</v>
          </cell>
          <cell r="J55">
            <v>229.74</v>
          </cell>
          <cell r="R55">
            <v>0</v>
          </cell>
          <cell r="S55">
            <v>0</v>
          </cell>
        </row>
        <row r="56">
          <cell r="E56" t="str">
            <v>CASSIA NEVES OLIVEIRA DO CARMO</v>
          </cell>
          <cell r="F56" t="str">
            <v>3 - Administrativo</v>
          </cell>
          <cell r="G56" t="str">
            <v>4110-10</v>
          </cell>
          <cell r="H56">
            <v>44621</v>
          </cell>
          <cell r="I56">
            <v>19.13</v>
          </cell>
          <cell r="J56">
            <v>161.04</v>
          </cell>
          <cell r="R56">
            <v>0</v>
          </cell>
          <cell r="S56">
            <v>36.4</v>
          </cell>
        </row>
        <row r="57">
          <cell r="E57" t="str">
            <v>CASSIO RODRIGO NEMESIO DA SILVA</v>
          </cell>
          <cell r="F57" t="str">
            <v>3 - Administrativo</v>
          </cell>
          <cell r="G57" t="str">
            <v>3132-20</v>
          </cell>
          <cell r="H57">
            <v>44621</v>
          </cell>
          <cell r="I57">
            <v>16.739999999999998</v>
          </cell>
          <cell r="J57">
            <v>146</v>
          </cell>
          <cell r="R57">
            <v>0</v>
          </cell>
          <cell r="S57">
            <v>100.5</v>
          </cell>
        </row>
        <row r="58">
          <cell r="E58" t="str">
            <v>CATARINA FRANCA BANDEIRA</v>
          </cell>
          <cell r="F58" t="str">
            <v>1 - Médico</v>
          </cell>
          <cell r="G58" t="str">
            <v>2251-25</v>
          </cell>
          <cell r="H58">
            <v>44621</v>
          </cell>
          <cell r="I58">
            <v>42.74</v>
          </cell>
          <cell r="J58">
            <v>375.97</v>
          </cell>
          <cell r="R58">
            <v>0</v>
          </cell>
          <cell r="S58">
            <v>0</v>
          </cell>
        </row>
        <row r="59">
          <cell r="E59" t="str">
            <v>CECILIA MAYARA ROMAO DA SILVA</v>
          </cell>
          <cell r="F59" t="str">
            <v>2 - Outros Profissionais da Saúde</v>
          </cell>
          <cell r="G59" t="str">
            <v>5211-30</v>
          </cell>
          <cell r="H59">
            <v>44621</v>
          </cell>
          <cell r="I59">
            <v>15.5</v>
          </cell>
          <cell r="J59">
            <v>132</v>
          </cell>
          <cell r="R59">
            <v>235.36166666666665</v>
          </cell>
          <cell r="S59">
            <v>72.72</v>
          </cell>
        </row>
        <row r="60">
          <cell r="E60" t="str">
            <v>CESAR GABRIEL PIREZ BEGUIRISTAIN</v>
          </cell>
          <cell r="F60" t="str">
            <v>1 - Médico</v>
          </cell>
          <cell r="G60" t="str">
            <v>2251-25</v>
          </cell>
          <cell r="H60">
            <v>44621</v>
          </cell>
          <cell r="I60">
            <v>49.57</v>
          </cell>
          <cell r="J60">
            <v>430.57</v>
          </cell>
          <cell r="R60">
            <v>0</v>
          </cell>
          <cell r="S60">
            <v>0</v>
          </cell>
        </row>
        <row r="61">
          <cell r="E61" t="str">
            <v>CINTIA RAQUEL DA SILVA AMANCIO</v>
          </cell>
          <cell r="F61" t="str">
            <v>3 - Administrativo</v>
          </cell>
          <cell r="G61" t="str">
            <v>4131-05</v>
          </cell>
          <cell r="H61">
            <v>44621</v>
          </cell>
          <cell r="I61">
            <v>31.09</v>
          </cell>
          <cell r="J61">
            <v>248.74</v>
          </cell>
          <cell r="R61">
            <v>0</v>
          </cell>
          <cell r="S61">
            <v>0</v>
          </cell>
        </row>
        <row r="62">
          <cell r="E62" t="str">
            <v>CIRLEIDE MARIA DA SILVA</v>
          </cell>
          <cell r="F62" t="str">
            <v>3 - Administrativo</v>
          </cell>
          <cell r="G62" t="str">
            <v>4110-10</v>
          </cell>
          <cell r="H62">
            <v>44621</v>
          </cell>
          <cell r="I62">
            <v>19.14</v>
          </cell>
          <cell r="J62">
            <v>161.04</v>
          </cell>
          <cell r="R62">
            <v>0</v>
          </cell>
          <cell r="S62">
            <v>0</v>
          </cell>
        </row>
        <row r="63">
          <cell r="E63" t="str">
            <v>CLAUDIA FRANCISCA DO NASCIMENTO</v>
          </cell>
          <cell r="F63" t="str">
            <v>2 - Outros Profissionais da Saúde</v>
          </cell>
          <cell r="G63" t="str">
            <v>3222-05</v>
          </cell>
          <cell r="H63">
            <v>44621</v>
          </cell>
          <cell r="I63">
            <v>15.4</v>
          </cell>
          <cell r="J63">
            <v>135.13999999999999</v>
          </cell>
          <cell r="R63">
            <v>0</v>
          </cell>
          <cell r="S63">
            <v>72.72</v>
          </cell>
        </row>
        <row r="64">
          <cell r="E64" t="str">
            <v>CLECIO SANTOS CARNEIRO DE MATOS</v>
          </cell>
          <cell r="F64" t="str">
            <v>3 - Administrativo</v>
          </cell>
          <cell r="G64" t="str">
            <v>4110-05</v>
          </cell>
          <cell r="H64">
            <v>44621</v>
          </cell>
          <cell r="I64">
            <v>14.54</v>
          </cell>
          <cell r="J64">
            <v>124.35</v>
          </cell>
          <cell r="R64">
            <v>0</v>
          </cell>
          <cell r="S64">
            <v>0</v>
          </cell>
        </row>
        <row r="65">
          <cell r="E65" t="str">
            <v>CLEDILSON JOSE DA HORA</v>
          </cell>
          <cell r="F65" t="str">
            <v>2 - Outros Profissionais da Saúde</v>
          </cell>
          <cell r="G65" t="str">
            <v>2235-05</v>
          </cell>
          <cell r="H65">
            <v>44621</v>
          </cell>
          <cell r="I65">
            <v>19.510000000000002</v>
          </cell>
          <cell r="J65">
            <v>184.16</v>
          </cell>
          <cell r="R65">
            <v>0</v>
          </cell>
          <cell r="S65">
            <v>0</v>
          </cell>
        </row>
        <row r="66">
          <cell r="E66" t="str">
            <v>DAIANE RIBEIRO PEREIRA DA SILVA</v>
          </cell>
          <cell r="F66" t="str">
            <v>2 - Outros Profissionais da Saúde</v>
          </cell>
          <cell r="G66" t="str">
            <v>3222-05</v>
          </cell>
          <cell r="H66">
            <v>44621</v>
          </cell>
          <cell r="I66">
            <v>14.55</v>
          </cell>
          <cell r="J66">
            <v>128.35</v>
          </cell>
          <cell r="R66">
            <v>0</v>
          </cell>
          <cell r="S66">
            <v>72.72</v>
          </cell>
        </row>
        <row r="67">
          <cell r="E67" t="str">
            <v>DANIEL DE MELO PRAZERES</v>
          </cell>
          <cell r="F67" t="str">
            <v>2 - Outros Profissionais da Saúde</v>
          </cell>
          <cell r="G67" t="str">
            <v>3226-05</v>
          </cell>
          <cell r="H67">
            <v>44621</v>
          </cell>
          <cell r="I67">
            <v>16.66</v>
          </cell>
          <cell r="J67">
            <v>145.21</v>
          </cell>
          <cell r="R67">
            <v>268.66166666666669</v>
          </cell>
          <cell r="S67">
            <v>79.2</v>
          </cell>
        </row>
        <row r="68">
          <cell r="E68" t="str">
            <v>DANIEL PEREIRA DA SILVA</v>
          </cell>
          <cell r="F68" t="str">
            <v>3 - Administrativo</v>
          </cell>
          <cell r="G68" t="str">
            <v>7241-10</v>
          </cell>
          <cell r="H68">
            <v>44621</v>
          </cell>
          <cell r="I68">
            <v>16.97</v>
          </cell>
          <cell r="J68">
            <v>143.74</v>
          </cell>
          <cell r="R68">
            <v>0</v>
          </cell>
          <cell r="S68">
            <v>0</v>
          </cell>
        </row>
        <row r="69">
          <cell r="E69" t="str">
            <v>DANIELE BATISTA DA SILVA DE SÁ LEITAO</v>
          </cell>
          <cell r="F69" t="str">
            <v>2 - Outros Profissionais da Saúde</v>
          </cell>
          <cell r="G69" t="str">
            <v>3222-05</v>
          </cell>
          <cell r="H69">
            <v>44621</v>
          </cell>
          <cell r="I69">
            <v>15.49</v>
          </cell>
          <cell r="J69">
            <v>135.88999999999999</v>
          </cell>
          <cell r="R69">
            <v>168.16166666666666</v>
          </cell>
          <cell r="S69">
            <v>72.72</v>
          </cell>
        </row>
        <row r="70">
          <cell r="E70" t="str">
            <v>DEISE JAMILA CONCEICAO</v>
          </cell>
          <cell r="F70" t="str">
            <v>2 - Outros Profissionais da Saúde</v>
          </cell>
          <cell r="G70" t="str">
            <v>5152-05</v>
          </cell>
          <cell r="H70">
            <v>44621</v>
          </cell>
          <cell r="I70">
            <v>15.48</v>
          </cell>
          <cell r="J70">
            <v>131.88999999999999</v>
          </cell>
          <cell r="R70">
            <v>0</v>
          </cell>
          <cell r="S70">
            <v>0</v>
          </cell>
        </row>
        <row r="71">
          <cell r="E71" t="str">
            <v>DEYSIANE DAMAZIO ARCANJO LISBOA</v>
          </cell>
          <cell r="F71" t="str">
            <v>3 - Administrativo</v>
          </cell>
          <cell r="G71" t="str">
            <v>2234-05</v>
          </cell>
          <cell r="H71">
            <v>44621</v>
          </cell>
          <cell r="I71">
            <v>32.090000000000003</v>
          </cell>
          <cell r="J71">
            <v>284.77</v>
          </cell>
          <cell r="R71">
            <v>0</v>
          </cell>
          <cell r="S71">
            <v>0</v>
          </cell>
        </row>
        <row r="72">
          <cell r="E72" t="str">
            <v>DOMINGOS SAVIO MUNIZ DA FONSECA</v>
          </cell>
          <cell r="F72" t="str">
            <v>2 - Outros Profissionais da Saúde</v>
          </cell>
          <cell r="G72" t="str">
            <v>7664-20</v>
          </cell>
          <cell r="H72">
            <v>44621</v>
          </cell>
          <cell r="I72">
            <v>16.97</v>
          </cell>
          <cell r="J72">
            <v>143.74</v>
          </cell>
          <cell r="R72">
            <v>0</v>
          </cell>
          <cell r="S72">
            <v>0</v>
          </cell>
        </row>
        <row r="73">
          <cell r="E73" t="str">
            <v>DOUGLAS PEREIRA DA SILVA</v>
          </cell>
          <cell r="F73" t="str">
            <v>3 - Administrativo</v>
          </cell>
          <cell r="G73" t="str">
            <v>7156-15</v>
          </cell>
          <cell r="H73">
            <v>44621</v>
          </cell>
          <cell r="I73">
            <v>18.489999999999998</v>
          </cell>
          <cell r="J73">
            <v>155.85</v>
          </cell>
          <cell r="R73">
            <v>168.16166666666666</v>
          </cell>
          <cell r="S73">
            <v>80.94</v>
          </cell>
        </row>
        <row r="74">
          <cell r="E74" t="str">
            <v>DUANY EVELLY SOUZA LIMA</v>
          </cell>
          <cell r="F74" t="str">
            <v>2 - Outros Profissionais da Saúde</v>
          </cell>
          <cell r="G74" t="str">
            <v>3222-05</v>
          </cell>
          <cell r="H74">
            <v>44621</v>
          </cell>
          <cell r="I74">
            <v>14.54</v>
          </cell>
          <cell r="J74">
            <v>128.35</v>
          </cell>
          <cell r="R74">
            <v>0</v>
          </cell>
          <cell r="S74">
            <v>0</v>
          </cell>
        </row>
        <row r="75">
          <cell r="E75" t="str">
            <v>EDILMA PEREIRA LEITE</v>
          </cell>
          <cell r="F75" t="str">
            <v>2 - Outros Profissionais da Saúde</v>
          </cell>
          <cell r="G75" t="str">
            <v>2236-05</v>
          </cell>
          <cell r="H75">
            <v>44621</v>
          </cell>
          <cell r="I75">
            <v>18.34</v>
          </cell>
          <cell r="J75">
            <v>174.74</v>
          </cell>
          <cell r="R75">
            <v>0</v>
          </cell>
          <cell r="S75">
            <v>0</v>
          </cell>
        </row>
        <row r="76">
          <cell r="E76" t="str">
            <v>EDJA MORGANA ALVES DA SILVA</v>
          </cell>
          <cell r="F76" t="str">
            <v>3 - Administrativo</v>
          </cell>
          <cell r="G76" t="str">
            <v>4110-10</v>
          </cell>
          <cell r="H76">
            <v>44621</v>
          </cell>
          <cell r="I76">
            <v>17.93</v>
          </cell>
          <cell r="J76">
            <v>151.4</v>
          </cell>
          <cell r="R76">
            <v>0</v>
          </cell>
          <cell r="S76">
            <v>0</v>
          </cell>
        </row>
        <row r="77">
          <cell r="E77" t="str">
            <v>EDNALVA CRISTINA DOS SANTOS DO REGO BARROS</v>
          </cell>
          <cell r="F77" t="str">
            <v>3 - Administrativo</v>
          </cell>
          <cell r="G77" t="str">
            <v>3134-15</v>
          </cell>
          <cell r="H77">
            <v>44621</v>
          </cell>
          <cell r="I77">
            <v>17.5</v>
          </cell>
          <cell r="J77">
            <v>147.96</v>
          </cell>
          <cell r="R77">
            <v>235.36166666666665</v>
          </cell>
          <cell r="S77">
            <v>104.97</v>
          </cell>
        </row>
        <row r="78">
          <cell r="E78" t="str">
            <v>EDSON MIRANDA DE SANTANA</v>
          </cell>
          <cell r="F78" t="str">
            <v>3 - Administrativo</v>
          </cell>
          <cell r="G78" t="str">
            <v>7823-20</v>
          </cell>
          <cell r="H78">
            <v>44621</v>
          </cell>
          <cell r="I78">
            <v>24.66</v>
          </cell>
          <cell r="J78">
            <v>205.34</v>
          </cell>
          <cell r="R78">
            <v>0</v>
          </cell>
          <cell r="S78">
            <v>94.81</v>
          </cell>
        </row>
        <row r="79">
          <cell r="E79" t="str">
            <v>EDSON SOARES DA SILVA</v>
          </cell>
          <cell r="F79" t="str">
            <v>2 - Outros Profissionais da Saúde</v>
          </cell>
          <cell r="G79" t="str">
            <v>2234-05</v>
          </cell>
          <cell r="H79">
            <v>44621</v>
          </cell>
          <cell r="I79">
            <v>31.03</v>
          </cell>
          <cell r="J79">
            <v>276.20999999999998</v>
          </cell>
          <cell r="R79">
            <v>0</v>
          </cell>
          <cell r="S79">
            <v>0</v>
          </cell>
        </row>
        <row r="80">
          <cell r="E80" t="str">
            <v>EDUARDO GOMES DOS SANTOS JUNIOR</v>
          </cell>
          <cell r="F80" t="str">
            <v>2 - Outros Profissionais da Saúde</v>
          </cell>
          <cell r="G80" t="str">
            <v>5211-30</v>
          </cell>
          <cell r="H80">
            <v>44621</v>
          </cell>
          <cell r="I80">
            <v>12.13</v>
          </cell>
          <cell r="J80">
            <v>104.96</v>
          </cell>
          <cell r="R80">
            <v>0</v>
          </cell>
          <cell r="S80">
            <v>72.72</v>
          </cell>
        </row>
        <row r="81">
          <cell r="E81" t="str">
            <v>EDVANIA CALISTO FERREIRA DE LUCENA</v>
          </cell>
          <cell r="F81" t="str">
            <v>2 - Outros Profissionais da Saúde</v>
          </cell>
          <cell r="G81" t="str">
            <v>3222-05</v>
          </cell>
          <cell r="H81">
            <v>44621</v>
          </cell>
          <cell r="I81">
            <v>14.55</v>
          </cell>
          <cell r="J81">
            <v>128.35</v>
          </cell>
          <cell r="R81">
            <v>168.16166666666666</v>
          </cell>
          <cell r="S81">
            <v>72.72</v>
          </cell>
        </row>
        <row r="82">
          <cell r="E82" t="str">
            <v>ELISANGELA CONRADO DA SILVA SANTOS</v>
          </cell>
          <cell r="F82" t="str">
            <v>2 - Outros Profissionais da Saúde</v>
          </cell>
          <cell r="G82" t="str">
            <v>5135-05</v>
          </cell>
          <cell r="H82">
            <v>44621</v>
          </cell>
          <cell r="I82">
            <v>14.55</v>
          </cell>
          <cell r="J82">
            <v>124.35</v>
          </cell>
          <cell r="R82">
            <v>168.16166666666666</v>
          </cell>
          <cell r="S82">
            <v>72.72</v>
          </cell>
        </row>
        <row r="83">
          <cell r="E83" t="str">
            <v>ELVIS ALEXSANDRO DA SILVA NETO</v>
          </cell>
          <cell r="F83" t="str">
            <v>1 - Médico</v>
          </cell>
          <cell r="G83" t="str">
            <v>2251-24</v>
          </cell>
          <cell r="H83">
            <v>44621</v>
          </cell>
          <cell r="I83">
            <v>85.49</v>
          </cell>
          <cell r="J83">
            <v>751.95</v>
          </cell>
          <cell r="R83">
            <v>0</v>
          </cell>
          <cell r="S83">
            <v>0</v>
          </cell>
        </row>
        <row r="84">
          <cell r="E84" t="str">
            <v>EMERSON DE OLIVEIRA TONIAL</v>
          </cell>
          <cell r="F84" t="str">
            <v>3 - Administrativo</v>
          </cell>
          <cell r="G84" t="str">
            <v>2124-05</v>
          </cell>
          <cell r="H84">
            <v>44621</v>
          </cell>
          <cell r="I84">
            <v>24.2</v>
          </cell>
          <cell r="J84">
            <v>193.64</v>
          </cell>
          <cell r="R84">
            <v>0</v>
          </cell>
          <cell r="S84">
            <v>0</v>
          </cell>
        </row>
        <row r="85">
          <cell r="E85" t="str">
            <v>EMILLY VELOSO REZENDE</v>
          </cell>
          <cell r="F85" t="str">
            <v>2 - Outros Profissionais da Saúde</v>
          </cell>
          <cell r="G85" t="str">
            <v>2235-05</v>
          </cell>
          <cell r="H85">
            <v>44621</v>
          </cell>
          <cell r="I85">
            <v>25.22</v>
          </cell>
          <cell r="J85">
            <v>229.74</v>
          </cell>
          <cell r="R85">
            <v>0</v>
          </cell>
          <cell r="S85">
            <v>0</v>
          </cell>
        </row>
        <row r="86">
          <cell r="E86" t="str">
            <v>ERIKA MANUELLA FIGUEIROA BARRETO</v>
          </cell>
          <cell r="F86" t="str">
            <v>1 - Médico</v>
          </cell>
          <cell r="G86" t="str">
            <v>2251-25</v>
          </cell>
          <cell r="H86">
            <v>44621</v>
          </cell>
          <cell r="I86">
            <v>49.57</v>
          </cell>
          <cell r="J86">
            <v>430.57</v>
          </cell>
          <cell r="R86">
            <v>0</v>
          </cell>
          <cell r="S86">
            <v>0</v>
          </cell>
        </row>
        <row r="87">
          <cell r="E87" t="str">
            <v>ERIVALDO LOPES DE FREITAS</v>
          </cell>
          <cell r="F87" t="str">
            <v>2 - Outros Profissionais da Saúde</v>
          </cell>
          <cell r="G87" t="str">
            <v>5211-30</v>
          </cell>
          <cell r="H87">
            <v>44621</v>
          </cell>
          <cell r="I87">
            <v>12.12</v>
          </cell>
          <cell r="J87">
            <v>104.96</v>
          </cell>
          <cell r="R87">
            <v>168.16166666666666</v>
          </cell>
          <cell r="S87">
            <v>72.72</v>
          </cell>
        </row>
        <row r="88">
          <cell r="E88" t="str">
            <v>ESTER DE MELO VIANA</v>
          </cell>
          <cell r="F88" t="str">
            <v>2 - Outros Profissionais da Saúde</v>
          </cell>
          <cell r="G88" t="str">
            <v>3241-15</v>
          </cell>
          <cell r="H88">
            <v>44621</v>
          </cell>
          <cell r="I88">
            <v>37.18</v>
          </cell>
          <cell r="J88">
            <v>309.45</v>
          </cell>
          <cell r="R88">
            <v>0</v>
          </cell>
          <cell r="S88">
            <v>89.6</v>
          </cell>
        </row>
        <row r="89">
          <cell r="E89" t="str">
            <v>EVAIR OLIVEIRA DIAS</v>
          </cell>
          <cell r="F89" t="str">
            <v>3 - Administrativo</v>
          </cell>
          <cell r="G89" t="str">
            <v>4110-05</v>
          </cell>
          <cell r="H89">
            <v>44621</v>
          </cell>
          <cell r="I89">
            <v>15.48</v>
          </cell>
          <cell r="J89">
            <v>131.82</v>
          </cell>
          <cell r="R89">
            <v>168.16166666666666</v>
          </cell>
          <cell r="S89">
            <v>72.72</v>
          </cell>
        </row>
        <row r="90">
          <cell r="E90" t="str">
            <v>FABIANA RODRIGUES GALVAO DA SILVA</v>
          </cell>
          <cell r="F90" t="str">
            <v>2 - Outros Profissionais da Saúde</v>
          </cell>
          <cell r="G90" t="str">
            <v>3222-05</v>
          </cell>
          <cell r="H90">
            <v>44621</v>
          </cell>
          <cell r="I90">
            <v>14.55</v>
          </cell>
          <cell r="J90">
            <v>128.35</v>
          </cell>
          <cell r="R90">
            <v>168.16166666666666</v>
          </cell>
          <cell r="S90">
            <v>72.72</v>
          </cell>
        </row>
        <row r="91">
          <cell r="E91" t="str">
            <v xml:space="preserve">FABIANA SILVA ALBUQUERQUE </v>
          </cell>
          <cell r="F91" t="str">
            <v>2 - Outros Profissionais da Saúde</v>
          </cell>
          <cell r="G91" t="str">
            <v>2516-05</v>
          </cell>
          <cell r="H91">
            <v>44621</v>
          </cell>
          <cell r="I91">
            <v>22.62</v>
          </cell>
          <cell r="J91">
            <v>208.99</v>
          </cell>
          <cell r="R91">
            <v>0</v>
          </cell>
          <cell r="S91">
            <v>0</v>
          </cell>
        </row>
        <row r="92">
          <cell r="E92" t="str">
            <v>FABIO MAURICIO DA SILVA</v>
          </cell>
          <cell r="F92" t="str">
            <v>3 - Administrativo</v>
          </cell>
          <cell r="G92" t="str">
            <v>3222-05</v>
          </cell>
          <cell r="H92">
            <v>44621</v>
          </cell>
          <cell r="I92">
            <v>15.49</v>
          </cell>
          <cell r="J92">
            <v>135.88999999999999</v>
          </cell>
          <cell r="R92">
            <v>145.66166666666666</v>
          </cell>
          <cell r="S92">
            <v>72.72</v>
          </cell>
        </row>
        <row r="93">
          <cell r="E93" t="str">
            <v>FELIX HENRIQUE DA SILVA FILHO</v>
          </cell>
          <cell r="F93" t="str">
            <v>3 - Administrativo</v>
          </cell>
          <cell r="G93" t="str">
            <v>5174-10</v>
          </cell>
          <cell r="H93">
            <v>44621</v>
          </cell>
          <cell r="I93">
            <v>15.76</v>
          </cell>
          <cell r="J93">
            <v>134.05000000000001</v>
          </cell>
          <cell r="R93">
            <v>0</v>
          </cell>
          <cell r="S93">
            <v>0</v>
          </cell>
        </row>
        <row r="94">
          <cell r="E94" t="str">
            <v>FERNANDA PAULA PAIXÃO DA SILVA</v>
          </cell>
          <cell r="F94" t="str">
            <v>2 - Outros Profissionais da Saúde</v>
          </cell>
          <cell r="G94" t="str">
            <v>3222-05</v>
          </cell>
          <cell r="H94">
            <v>44621</v>
          </cell>
          <cell r="I94">
            <v>14.54</v>
          </cell>
          <cell r="J94">
            <v>128.35</v>
          </cell>
          <cell r="R94">
            <v>0</v>
          </cell>
          <cell r="S94">
            <v>0</v>
          </cell>
        </row>
        <row r="95">
          <cell r="E95" t="str">
            <v>FILIPE EDUARDO SILVA DE SOUZA</v>
          </cell>
          <cell r="F95" t="str">
            <v>1 - Médico</v>
          </cell>
          <cell r="G95" t="str">
            <v>2251-25</v>
          </cell>
          <cell r="H95">
            <v>44621</v>
          </cell>
          <cell r="I95">
            <v>143.86000000000001</v>
          </cell>
          <cell r="J95">
            <v>1218.93</v>
          </cell>
          <cell r="R95">
            <v>0</v>
          </cell>
          <cell r="S95">
            <v>0</v>
          </cell>
        </row>
        <row r="96">
          <cell r="E96" t="str">
            <v>FILIPE GUEDES SILVA</v>
          </cell>
          <cell r="F96" t="str">
            <v>1 - Médico</v>
          </cell>
          <cell r="G96" t="str">
            <v>2252-70</v>
          </cell>
          <cell r="H96">
            <v>44621</v>
          </cell>
          <cell r="I96">
            <v>53.98</v>
          </cell>
          <cell r="J96">
            <v>465.77</v>
          </cell>
          <cell r="R96">
            <v>0</v>
          </cell>
          <cell r="S96">
            <v>0</v>
          </cell>
        </row>
        <row r="97">
          <cell r="E97" t="str">
            <v>FLAVIA CARLA OZIAS DE ARAUJO LUNA CORREIA</v>
          </cell>
          <cell r="F97" t="str">
            <v>3 - Administrativo</v>
          </cell>
          <cell r="G97" t="str">
            <v>4131-15</v>
          </cell>
          <cell r="H97">
            <v>44621</v>
          </cell>
          <cell r="I97">
            <v>19.510000000000002</v>
          </cell>
          <cell r="J97">
            <v>164</v>
          </cell>
          <cell r="R97">
            <v>235.36166666666665</v>
          </cell>
          <cell r="S97">
            <v>117</v>
          </cell>
        </row>
        <row r="98">
          <cell r="E98" t="str">
            <v>FLAVIANA BARBOSA CABRAL INTERAMINENSE</v>
          </cell>
          <cell r="F98" t="str">
            <v>1 - Médico</v>
          </cell>
          <cell r="G98" t="str">
            <v>2237-10</v>
          </cell>
          <cell r="H98">
            <v>44621</v>
          </cell>
          <cell r="I98">
            <v>32.06</v>
          </cell>
          <cell r="J98">
            <v>284.52999999999997</v>
          </cell>
          <cell r="R98">
            <v>0</v>
          </cell>
          <cell r="S98">
            <v>0</v>
          </cell>
        </row>
        <row r="99">
          <cell r="E99" t="str">
            <v>GABRIELA SARAIVA DANTAS</v>
          </cell>
          <cell r="F99" t="str">
            <v>1 - Médico</v>
          </cell>
          <cell r="G99" t="str">
            <v>2251-25</v>
          </cell>
          <cell r="H99">
            <v>44621</v>
          </cell>
          <cell r="I99">
            <v>42.74</v>
          </cell>
          <cell r="J99">
            <v>375.97</v>
          </cell>
          <cell r="R99">
            <v>0</v>
          </cell>
          <cell r="S99">
            <v>0</v>
          </cell>
        </row>
        <row r="100">
          <cell r="E100" t="str">
            <v>GABRIELLA DE PAULA TAVARES</v>
          </cell>
          <cell r="F100" t="str">
            <v>1 - Médico</v>
          </cell>
          <cell r="G100" t="str">
            <v>2251-25</v>
          </cell>
          <cell r="H100">
            <v>44621</v>
          </cell>
          <cell r="I100">
            <v>53.97</v>
          </cell>
          <cell r="J100">
            <v>465.77</v>
          </cell>
          <cell r="R100">
            <v>0</v>
          </cell>
          <cell r="S100">
            <v>0</v>
          </cell>
        </row>
        <row r="101">
          <cell r="E101" t="str">
            <v>GENESIS CANDIDO DA SILVA</v>
          </cell>
          <cell r="F101" t="str">
            <v>3 - Administrativo</v>
          </cell>
          <cell r="G101" t="str">
            <v>7823-20</v>
          </cell>
          <cell r="H101">
            <v>44621</v>
          </cell>
          <cell r="I101">
            <v>23.44</v>
          </cell>
          <cell r="J101">
            <v>195.5</v>
          </cell>
          <cell r="R101">
            <v>0</v>
          </cell>
          <cell r="S101">
            <v>0</v>
          </cell>
        </row>
        <row r="102">
          <cell r="E102" t="str">
            <v>GERSON ALBUQUERQUE CAMARA</v>
          </cell>
          <cell r="F102" t="str">
            <v>2 - Outros Profissionais da Saúde</v>
          </cell>
          <cell r="G102" t="str">
            <v>2235-05</v>
          </cell>
          <cell r="H102">
            <v>44621</v>
          </cell>
          <cell r="I102">
            <v>21.61</v>
          </cell>
          <cell r="J102">
            <v>200.91</v>
          </cell>
          <cell r="R102">
            <v>0</v>
          </cell>
          <cell r="S102">
            <v>0</v>
          </cell>
        </row>
        <row r="103">
          <cell r="E103" t="str">
            <v>GILMAR DUARTE GOMES JUNIOR</v>
          </cell>
          <cell r="F103" t="str">
            <v>2 - Outros Profissionais da Saúde</v>
          </cell>
          <cell r="G103" t="str">
            <v>3222-05</v>
          </cell>
          <cell r="H103">
            <v>44621</v>
          </cell>
          <cell r="I103">
            <v>15.48</v>
          </cell>
          <cell r="J103">
            <v>135.88999999999999</v>
          </cell>
          <cell r="R103">
            <v>168.16166666666666</v>
          </cell>
          <cell r="S103">
            <v>72.72</v>
          </cell>
        </row>
        <row r="104">
          <cell r="E104" t="str">
            <v>GILSON JOSE MARQUES</v>
          </cell>
          <cell r="F104" t="str">
            <v>3 - Administrativo</v>
          </cell>
          <cell r="G104" t="str">
            <v>7823-20</v>
          </cell>
          <cell r="H104">
            <v>44621</v>
          </cell>
          <cell r="I104">
            <v>24.67</v>
          </cell>
          <cell r="J104">
            <v>205.34</v>
          </cell>
          <cell r="R104">
            <v>168.16166666666666</v>
          </cell>
          <cell r="S104">
            <v>94.81</v>
          </cell>
        </row>
        <row r="105">
          <cell r="E105" t="str">
            <v>GLAUBER DE MACEDO SOARES</v>
          </cell>
          <cell r="F105" t="str">
            <v>1 - Médico</v>
          </cell>
          <cell r="G105" t="str">
            <v>2251-25</v>
          </cell>
          <cell r="H105">
            <v>44621</v>
          </cell>
          <cell r="I105">
            <v>42.75</v>
          </cell>
          <cell r="J105">
            <v>375.97</v>
          </cell>
          <cell r="R105">
            <v>0</v>
          </cell>
          <cell r="S105">
            <v>0</v>
          </cell>
        </row>
        <row r="106">
          <cell r="E106" t="str">
            <v>GRACIEL PEREIRA DE OLIVEIRA</v>
          </cell>
          <cell r="F106" t="str">
            <v>3 - Administrativo</v>
          </cell>
          <cell r="G106" t="str">
            <v>5174-10</v>
          </cell>
          <cell r="H106">
            <v>44621</v>
          </cell>
          <cell r="I106">
            <v>16.7</v>
          </cell>
          <cell r="J106">
            <v>141.59</v>
          </cell>
          <cell r="R106">
            <v>168.16166666666666</v>
          </cell>
          <cell r="S106">
            <v>72.72</v>
          </cell>
        </row>
        <row r="107">
          <cell r="E107" t="str">
            <v>HANNESSA KATTIANA COSDEM CORREIA DE ARAUJO</v>
          </cell>
          <cell r="F107" t="str">
            <v>2 - Outros Profissionais da Saúde</v>
          </cell>
          <cell r="G107" t="str">
            <v>3222-05</v>
          </cell>
          <cell r="H107">
            <v>44621</v>
          </cell>
          <cell r="I107">
            <v>15.4</v>
          </cell>
          <cell r="J107">
            <v>135.13999999999999</v>
          </cell>
          <cell r="R107">
            <v>0</v>
          </cell>
          <cell r="S107">
            <v>0</v>
          </cell>
        </row>
        <row r="108">
          <cell r="E108" t="str">
            <v xml:space="preserve">HERICKA VIEIRA DE LUCENA </v>
          </cell>
          <cell r="F108" t="str">
            <v>3 - Administrativo</v>
          </cell>
          <cell r="G108" t="str">
            <v>4101-05</v>
          </cell>
          <cell r="H108">
            <v>44621</v>
          </cell>
          <cell r="I108">
            <v>63.51</v>
          </cell>
          <cell r="J108">
            <v>508</v>
          </cell>
          <cell r="R108">
            <v>0</v>
          </cell>
          <cell r="S108">
            <v>0</v>
          </cell>
        </row>
        <row r="109">
          <cell r="E109" t="str">
            <v>HUMBERTO LUIZ DA SILVA</v>
          </cell>
          <cell r="F109" t="str">
            <v>2 - Outros Profissionais da Saúde</v>
          </cell>
          <cell r="G109" t="str">
            <v>5211-30</v>
          </cell>
          <cell r="H109">
            <v>44621</v>
          </cell>
          <cell r="I109">
            <v>13.07</v>
          </cell>
          <cell r="J109">
            <v>112.5</v>
          </cell>
          <cell r="R109">
            <v>0</v>
          </cell>
          <cell r="S109">
            <v>0</v>
          </cell>
        </row>
        <row r="110">
          <cell r="C110" t="str">
            <v>UPA IGARASSU - C.G 002/2022</v>
          </cell>
          <cell r="E110" t="str">
            <v>IANELE BRAGA VILELA DE MELO COSTA</v>
          </cell>
          <cell r="F110" t="str">
            <v>1 - Médico</v>
          </cell>
          <cell r="G110" t="str">
            <v>2252-70</v>
          </cell>
          <cell r="H110">
            <v>44621</v>
          </cell>
          <cell r="I110">
            <v>42.74</v>
          </cell>
          <cell r="J110">
            <v>375.97</v>
          </cell>
          <cell r="R110">
            <v>0</v>
          </cell>
          <cell r="S110">
            <v>0</v>
          </cell>
        </row>
        <row r="111">
          <cell r="C111" t="str">
            <v>UPA IGARASSU - C.G 002/2022</v>
          </cell>
          <cell r="E111" t="str">
            <v>IRAN CORREIA DA SILVA</v>
          </cell>
          <cell r="F111" t="str">
            <v>3 - Administrativo</v>
          </cell>
          <cell r="G111" t="str">
            <v>7156-15</v>
          </cell>
          <cell r="H111">
            <v>44621</v>
          </cell>
          <cell r="I111">
            <v>17.54</v>
          </cell>
          <cell r="J111">
            <v>148.29</v>
          </cell>
          <cell r="R111">
            <v>0</v>
          </cell>
          <cell r="S111">
            <v>80.94</v>
          </cell>
        </row>
        <row r="112">
          <cell r="C112" t="str">
            <v>UPA IGARASSU - C.G 002/2022</v>
          </cell>
          <cell r="E112" t="str">
            <v>IRYS FELIPE DA SILVA</v>
          </cell>
          <cell r="F112" t="str">
            <v>2 - Outros Profissionais da Saúde</v>
          </cell>
          <cell r="G112" t="str">
            <v>2235-05</v>
          </cell>
          <cell r="H112">
            <v>44621</v>
          </cell>
          <cell r="I112">
            <v>21.61</v>
          </cell>
          <cell r="J112">
            <v>200.91</v>
          </cell>
          <cell r="R112">
            <v>0</v>
          </cell>
          <cell r="S112">
            <v>0</v>
          </cell>
        </row>
        <row r="113">
          <cell r="C113" t="str">
            <v>UPA IGARASSU - C.G 002/2022</v>
          </cell>
          <cell r="E113" t="str">
            <v>ISRAEL ROQUE DE ARAUJO</v>
          </cell>
          <cell r="F113" t="str">
            <v>2 - Outros Profissionais da Saúde</v>
          </cell>
          <cell r="G113" t="str">
            <v>7664-20</v>
          </cell>
          <cell r="H113">
            <v>44621</v>
          </cell>
          <cell r="I113">
            <v>16.97</v>
          </cell>
          <cell r="J113">
            <v>143.74</v>
          </cell>
          <cell r="R113">
            <v>0</v>
          </cell>
          <cell r="S113">
            <v>0</v>
          </cell>
        </row>
        <row r="114">
          <cell r="C114" t="str">
            <v>UPA IGARASSU - C.G 002/2022</v>
          </cell>
          <cell r="E114" t="str">
            <v xml:space="preserve">IVA VITAL DA SILVA MOURA </v>
          </cell>
          <cell r="F114" t="str">
            <v>2 - Outros Profissionais da Saúde</v>
          </cell>
          <cell r="G114" t="str">
            <v>3222-05</v>
          </cell>
          <cell r="H114">
            <v>44621</v>
          </cell>
          <cell r="I114">
            <v>14.55</v>
          </cell>
          <cell r="J114">
            <v>128.35</v>
          </cell>
          <cell r="R114">
            <v>0</v>
          </cell>
          <cell r="S114">
            <v>72.72</v>
          </cell>
        </row>
        <row r="115">
          <cell r="C115" t="str">
            <v>UPA IGARASSU - C.G 002/2022</v>
          </cell>
          <cell r="E115" t="str">
            <v>IVANICE SOUZA DA SILVA</v>
          </cell>
          <cell r="F115" t="str">
            <v>2 - Outros Profissionais da Saúde</v>
          </cell>
          <cell r="G115" t="str">
            <v>3222-05</v>
          </cell>
          <cell r="H115">
            <v>44621</v>
          </cell>
          <cell r="I115">
            <v>14.54</v>
          </cell>
          <cell r="J115">
            <v>128.35</v>
          </cell>
          <cell r="R115">
            <v>0</v>
          </cell>
          <cell r="S115">
            <v>0</v>
          </cell>
        </row>
        <row r="116">
          <cell r="C116" t="str">
            <v>UPA IGARASSU - C.G 002/2022</v>
          </cell>
          <cell r="E116" t="str">
            <v>JACQUELINE ISIS DE SANTANA</v>
          </cell>
          <cell r="F116" t="str">
            <v>2 - Outros Profissionais da Saúde</v>
          </cell>
          <cell r="G116" t="str">
            <v>2235-05</v>
          </cell>
          <cell r="H116">
            <v>44621</v>
          </cell>
          <cell r="I116">
            <v>19.52</v>
          </cell>
          <cell r="J116">
            <v>184.15</v>
          </cell>
          <cell r="R116">
            <v>112.16166666666666</v>
          </cell>
          <cell r="S116">
            <v>174.57</v>
          </cell>
        </row>
        <row r="117">
          <cell r="C117" t="str">
            <v>UPA IGARASSU - C.G 002/2022</v>
          </cell>
          <cell r="E117" t="str">
            <v>JANEISE COSTA DE AZEVEDO</v>
          </cell>
          <cell r="F117" t="str">
            <v>3 - Administrativo</v>
          </cell>
          <cell r="G117" t="str">
            <v>4110-10</v>
          </cell>
          <cell r="H117">
            <v>44621</v>
          </cell>
          <cell r="I117">
            <v>19</v>
          </cell>
          <cell r="J117">
            <v>160.08000000000001</v>
          </cell>
          <cell r="R117">
            <v>145.66166666666666</v>
          </cell>
          <cell r="S117">
            <v>93</v>
          </cell>
        </row>
        <row r="118">
          <cell r="C118" t="str">
            <v>UPA IGARASSU - C.G 002/2022</v>
          </cell>
          <cell r="E118" t="str">
            <v>JESSICA DRIELLY NASCIMENTO DA SILVA</v>
          </cell>
          <cell r="F118" t="str">
            <v>2 - Outros Profissionais da Saúde</v>
          </cell>
          <cell r="G118" t="str">
            <v>3222-05</v>
          </cell>
          <cell r="H118">
            <v>44621</v>
          </cell>
          <cell r="I118">
            <v>14.54</v>
          </cell>
          <cell r="J118">
            <v>128.35</v>
          </cell>
          <cell r="R118">
            <v>0</v>
          </cell>
          <cell r="S118">
            <v>0</v>
          </cell>
        </row>
        <row r="119">
          <cell r="C119" t="str">
            <v>UPA IGARASSU - C.G 002/2022</v>
          </cell>
          <cell r="E119" t="str">
            <v>JOAO MANOEL DE LIMA</v>
          </cell>
          <cell r="F119" t="str">
            <v>3 - Administrativo</v>
          </cell>
          <cell r="G119" t="str">
            <v>5174-10</v>
          </cell>
          <cell r="H119">
            <v>44621</v>
          </cell>
          <cell r="I119">
            <v>16.7</v>
          </cell>
          <cell r="J119">
            <v>141.59</v>
          </cell>
          <cell r="R119">
            <v>168.16166666666666</v>
          </cell>
          <cell r="S119">
            <v>72.72</v>
          </cell>
        </row>
        <row r="120">
          <cell r="C120" t="str">
            <v>UPA IGARASSU - C.G 002/2022</v>
          </cell>
          <cell r="E120" t="str">
            <v>JOELMA MARIA DA SILVA FARIAS</v>
          </cell>
          <cell r="F120" t="str">
            <v>3 - Administrativo</v>
          </cell>
          <cell r="G120" t="str">
            <v>3515-05</v>
          </cell>
          <cell r="H120">
            <v>44621</v>
          </cell>
          <cell r="I120">
            <v>15.51</v>
          </cell>
          <cell r="J120">
            <v>132</v>
          </cell>
          <cell r="R120">
            <v>235.36166666666665</v>
          </cell>
          <cell r="S120">
            <v>93</v>
          </cell>
        </row>
        <row r="121">
          <cell r="C121" t="str">
            <v>UPA IGARASSU - C.G 002/2022</v>
          </cell>
          <cell r="E121" t="str">
            <v>JORGE ANTONIO TADEU DE BRITO</v>
          </cell>
          <cell r="F121" t="str">
            <v>3 - Administrativo</v>
          </cell>
          <cell r="G121" t="str">
            <v>5143-10</v>
          </cell>
          <cell r="H121">
            <v>44621</v>
          </cell>
          <cell r="I121">
            <v>14.55</v>
          </cell>
          <cell r="J121">
            <v>124.35</v>
          </cell>
          <cell r="R121">
            <v>0</v>
          </cell>
          <cell r="S121">
            <v>72.72</v>
          </cell>
        </row>
        <row r="122">
          <cell r="C122" t="str">
            <v>UPA IGARASSU - C.G 002/2022</v>
          </cell>
          <cell r="E122" t="str">
            <v>JOSE CARLOS DA SILVA JUNIOR</v>
          </cell>
          <cell r="F122" t="str">
            <v>3 - Administrativo</v>
          </cell>
          <cell r="G122" t="str">
            <v>5174-10</v>
          </cell>
          <cell r="H122">
            <v>44621</v>
          </cell>
          <cell r="I122">
            <v>18.11</v>
          </cell>
          <cell r="J122">
            <v>152.9</v>
          </cell>
          <cell r="R122">
            <v>168.16166666666666</v>
          </cell>
          <cell r="S122">
            <v>72.72</v>
          </cell>
        </row>
        <row r="123">
          <cell r="C123" t="str">
            <v>UPA IGARASSU - C.G 002/2022</v>
          </cell>
          <cell r="E123" t="str">
            <v>JOSE IVALDO DE LIMA</v>
          </cell>
          <cell r="F123" t="str">
            <v>2 - Outros Profissionais da Saúde</v>
          </cell>
          <cell r="G123" t="str">
            <v>7664-20</v>
          </cell>
          <cell r="H123">
            <v>44621</v>
          </cell>
          <cell r="I123">
            <v>17.39</v>
          </cell>
          <cell r="J123">
            <v>147.13999999999999</v>
          </cell>
          <cell r="R123">
            <v>0</v>
          </cell>
          <cell r="S123">
            <v>67.900000000000006</v>
          </cell>
        </row>
        <row r="124">
          <cell r="C124" t="str">
            <v>UPA IGARASSU - C.G 002/2022</v>
          </cell>
          <cell r="E124" t="str">
            <v>JOSE ROBERTO SCALONE BARBOSA</v>
          </cell>
          <cell r="F124" t="str">
            <v>1 - Médico</v>
          </cell>
          <cell r="G124" t="str">
            <v>2251-25</v>
          </cell>
          <cell r="H124">
            <v>44621</v>
          </cell>
          <cell r="I124">
            <v>47.15</v>
          </cell>
          <cell r="J124">
            <v>411.17</v>
          </cell>
          <cell r="R124">
            <v>0</v>
          </cell>
          <cell r="S124">
            <v>0</v>
          </cell>
        </row>
        <row r="125">
          <cell r="C125" t="str">
            <v>UPA IGARASSU - C.G 002/2022</v>
          </cell>
          <cell r="E125" t="str">
            <v>JOSE ROBSON GOMES DINIZ</v>
          </cell>
          <cell r="F125" t="str">
            <v>1 - Médico</v>
          </cell>
          <cell r="G125" t="str">
            <v>2252-70</v>
          </cell>
          <cell r="H125">
            <v>44621</v>
          </cell>
          <cell r="I125">
            <v>47.15</v>
          </cell>
          <cell r="J125">
            <v>411.17</v>
          </cell>
          <cell r="R125">
            <v>0</v>
          </cell>
          <cell r="S125">
            <v>0</v>
          </cell>
        </row>
        <row r="126">
          <cell r="C126" t="str">
            <v>UPA IGARASSU - C.G 002/2022</v>
          </cell>
          <cell r="E126" t="str">
            <v>JULIA RAFAELA DE SALES FELIX</v>
          </cell>
          <cell r="F126" t="str">
            <v>2 - Outros Profissionais da Saúde</v>
          </cell>
          <cell r="G126" t="str">
            <v>2236-05</v>
          </cell>
          <cell r="H126">
            <v>44621</v>
          </cell>
          <cell r="I126">
            <v>18.34</v>
          </cell>
          <cell r="J126">
            <v>174.74</v>
          </cell>
          <cell r="R126">
            <v>112.16166666666666</v>
          </cell>
          <cell r="S126">
            <v>95.51</v>
          </cell>
        </row>
        <row r="127">
          <cell r="C127" t="str">
            <v>UPA IGARASSU - C.G 002/2022</v>
          </cell>
          <cell r="E127" t="str">
            <v xml:space="preserve">JULIANA PRISCILA GOMES DA SILVA </v>
          </cell>
          <cell r="F127" t="str">
            <v>2 - Outros Profissionais da Saúde</v>
          </cell>
          <cell r="G127" t="str">
            <v>3222-05</v>
          </cell>
          <cell r="H127">
            <v>44621</v>
          </cell>
          <cell r="I127">
            <v>14.54</v>
          </cell>
          <cell r="J127">
            <v>128.35</v>
          </cell>
          <cell r="R127">
            <v>168.16166666666666</v>
          </cell>
          <cell r="S127">
            <v>72.72</v>
          </cell>
        </row>
        <row r="128">
          <cell r="C128" t="str">
            <v>UPA IGARASSU - C.G 002/2022</v>
          </cell>
          <cell r="E128" t="str">
            <v>KANNANDA KESSIA GOMES DE SOUZA</v>
          </cell>
          <cell r="F128" t="str">
            <v>3 - Administrativo</v>
          </cell>
          <cell r="G128" t="str">
            <v>4110-10</v>
          </cell>
          <cell r="H128">
            <v>44621</v>
          </cell>
          <cell r="I128">
            <v>17.920000000000002</v>
          </cell>
          <cell r="J128">
            <v>151.4</v>
          </cell>
          <cell r="R128">
            <v>0</v>
          </cell>
          <cell r="S128">
            <v>0</v>
          </cell>
        </row>
        <row r="129">
          <cell r="C129" t="str">
            <v>UPA IGARASSU - C.G 002/2022</v>
          </cell>
          <cell r="E129" t="str">
            <v>KARLA RAFFAELA TORRES DA LUZ ALVES CORDEIRO</v>
          </cell>
          <cell r="F129" t="str">
            <v>2 - Outros Profissionais da Saúde</v>
          </cell>
          <cell r="G129" t="str">
            <v>2235-05</v>
          </cell>
          <cell r="H129">
            <v>44621</v>
          </cell>
          <cell r="I129">
            <v>21.19</v>
          </cell>
          <cell r="J129">
            <v>197.56</v>
          </cell>
          <cell r="R129">
            <v>0</v>
          </cell>
          <cell r="S129">
            <v>0</v>
          </cell>
        </row>
        <row r="130">
          <cell r="C130" t="str">
            <v>UPA IGARASSU - C.G 002/2022</v>
          </cell>
          <cell r="E130" t="str">
            <v>LAETE DANTAS</v>
          </cell>
          <cell r="F130" t="str">
            <v>3 - Administrativo</v>
          </cell>
          <cell r="G130" t="str">
            <v>5143-10</v>
          </cell>
          <cell r="H130">
            <v>44621</v>
          </cell>
          <cell r="I130">
            <v>15.49</v>
          </cell>
          <cell r="J130">
            <v>131.88999999999999</v>
          </cell>
          <cell r="R130">
            <v>0</v>
          </cell>
          <cell r="S130">
            <v>0</v>
          </cell>
        </row>
        <row r="131">
          <cell r="C131" t="str">
            <v>UPA IGARASSU - C.G 002/2022</v>
          </cell>
          <cell r="E131" t="str">
            <v>LAIS REGINA RAMOS DE ALBUQUERQUE</v>
          </cell>
          <cell r="F131" t="str">
            <v>2 - Outros Profissionais da Saúde</v>
          </cell>
          <cell r="G131" t="str">
            <v>2235-05</v>
          </cell>
          <cell r="H131">
            <v>44621</v>
          </cell>
          <cell r="I131">
            <v>20.95</v>
          </cell>
          <cell r="J131">
            <v>195.64</v>
          </cell>
          <cell r="R131">
            <v>0</v>
          </cell>
          <cell r="S131">
            <v>0</v>
          </cell>
        </row>
        <row r="132">
          <cell r="C132" t="str">
            <v>UPA IGARASSU - C.G 002/2022</v>
          </cell>
          <cell r="E132" t="str">
            <v>LAMARTINE MACENA BEZERRA</v>
          </cell>
          <cell r="F132" t="str">
            <v>3 - Administrativo</v>
          </cell>
          <cell r="G132" t="str">
            <v>5174-10</v>
          </cell>
          <cell r="H132">
            <v>44621</v>
          </cell>
          <cell r="I132">
            <v>15.76</v>
          </cell>
          <cell r="J132">
            <v>134.05000000000001</v>
          </cell>
          <cell r="R132">
            <v>168.16166666666666</v>
          </cell>
          <cell r="S132">
            <v>72.72</v>
          </cell>
        </row>
        <row r="133">
          <cell r="C133" t="str">
            <v>UPA IGARASSU - C.G 002/2022</v>
          </cell>
          <cell r="E133" t="str">
            <v>LEILA PINHEIRO RAMOS CORDEIRO</v>
          </cell>
          <cell r="F133" t="str">
            <v>1 - Médico</v>
          </cell>
          <cell r="G133" t="str">
            <v>2251-24</v>
          </cell>
          <cell r="H133">
            <v>44621</v>
          </cell>
          <cell r="I133">
            <v>42.74</v>
          </cell>
          <cell r="J133">
            <v>375.97</v>
          </cell>
          <cell r="R133">
            <v>0</v>
          </cell>
          <cell r="S133">
            <v>0</v>
          </cell>
        </row>
        <row r="134">
          <cell r="C134" t="str">
            <v>UPA IGARASSU - C.G 002/2022</v>
          </cell>
          <cell r="E134" t="str">
            <v xml:space="preserve">LEONARDO RODRIGUES DA SILVA </v>
          </cell>
          <cell r="F134" t="str">
            <v>2 - Outros Profissionais da Saúde</v>
          </cell>
          <cell r="G134" t="str">
            <v>3222-05</v>
          </cell>
          <cell r="H134">
            <v>44621</v>
          </cell>
          <cell r="I134">
            <v>14.55</v>
          </cell>
          <cell r="J134">
            <v>128.35</v>
          </cell>
          <cell r="R134">
            <v>0</v>
          </cell>
          <cell r="S134">
            <v>0</v>
          </cell>
        </row>
        <row r="135">
          <cell r="C135" t="str">
            <v>UPA IGARASSU - C.G 002/2022</v>
          </cell>
          <cell r="E135" t="str">
            <v>LETICIA MARIA DE ALMEIDA BRAGA GUIMARAES</v>
          </cell>
          <cell r="F135" t="str">
            <v>1 - Médico</v>
          </cell>
          <cell r="G135" t="str">
            <v>2251-24</v>
          </cell>
          <cell r="H135">
            <v>44621</v>
          </cell>
          <cell r="I135">
            <v>44.72</v>
          </cell>
          <cell r="J135">
            <v>357.81</v>
          </cell>
          <cell r="R135">
            <v>0</v>
          </cell>
          <cell r="S135">
            <v>0</v>
          </cell>
        </row>
        <row r="136">
          <cell r="C136" t="str">
            <v>UPA IGARASSU - C.G 002/2022</v>
          </cell>
          <cell r="E136" t="str">
            <v>LIEDA MACEDO PORTO</v>
          </cell>
          <cell r="F136" t="str">
            <v>3 - Administrativo</v>
          </cell>
          <cell r="G136" t="str">
            <v>4141-05</v>
          </cell>
          <cell r="H136">
            <v>44621</v>
          </cell>
          <cell r="I136">
            <v>15.51</v>
          </cell>
          <cell r="J136">
            <v>132</v>
          </cell>
          <cell r="R136">
            <v>0</v>
          </cell>
          <cell r="S136">
            <v>0</v>
          </cell>
        </row>
        <row r="137">
          <cell r="C137" t="str">
            <v>UPA IGARASSU - C.G 002/2022</v>
          </cell>
          <cell r="E137" t="str">
            <v>LILIAN FERREIRA MARQUES DA SILVA</v>
          </cell>
          <cell r="F137" t="str">
            <v>2 - Outros Profissionais da Saúde</v>
          </cell>
          <cell r="G137" t="str">
            <v>3226-05</v>
          </cell>
          <cell r="H137">
            <v>44621</v>
          </cell>
          <cell r="I137">
            <v>15.63</v>
          </cell>
          <cell r="J137">
            <v>136.99</v>
          </cell>
          <cell r="R137">
            <v>0</v>
          </cell>
          <cell r="S137">
            <v>0</v>
          </cell>
        </row>
        <row r="138">
          <cell r="C138" t="str">
            <v>UPA IGARASSU - C.G 002/2022</v>
          </cell>
          <cell r="E138" t="str">
            <v>LUCELIA BARBOSA DOS ANJOS SILVA</v>
          </cell>
          <cell r="F138" t="str">
            <v>2 - Outros Profissionais da Saúde</v>
          </cell>
          <cell r="G138" t="str">
            <v>5211-30</v>
          </cell>
          <cell r="H138">
            <v>44621</v>
          </cell>
          <cell r="I138">
            <v>13.07</v>
          </cell>
          <cell r="J138">
            <v>112.5</v>
          </cell>
          <cell r="R138">
            <v>0</v>
          </cell>
          <cell r="S138">
            <v>0</v>
          </cell>
        </row>
        <row r="139">
          <cell r="C139" t="str">
            <v>UPA IGARASSU - C.G 002/2022</v>
          </cell>
          <cell r="E139" t="str">
            <v>LUCIANO ANTONIO DA SILVA</v>
          </cell>
          <cell r="F139" t="str">
            <v>3 - Administrativo</v>
          </cell>
          <cell r="G139" t="str">
            <v>5174-10</v>
          </cell>
          <cell r="H139">
            <v>44621</v>
          </cell>
          <cell r="I139">
            <v>15.76</v>
          </cell>
          <cell r="J139">
            <v>134.05000000000001</v>
          </cell>
          <cell r="R139">
            <v>0</v>
          </cell>
          <cell r="S139">
            <v>0</v>
          </cell>
        </row>
        <row r="140">
          <cell r="C140" t="str">
            <v>UPA IGARASSU - C.G 002/2022</v>
          </cell>
          <cell r="E140" t="str">
            <v>LUIZ IBERLUCE BELO BATISTA</v>
          </cell>
          <cell r="F140" t="str">
            <v>1 - Médico</v>
          </cell>
          <cell r="G140" t="str">
            <v>2251-24</v>
          </cell>
          <cell r="H140">
            <v>44621</v>
          </cell>
          <cell r="I140">
            <v>89.51</v>
          </cell>
          <cell r="J140">
            <v>784.13</v>
          </cell>
          <cell r="R140">
            <v>0</v>
          </cell>
          <cell r="S140">
            <v>0</v>
          </cell>
        </row>
        <row r="141">
          <cell r="C141" t="str">
            <v>UPA IGARASSU - C.G 002/2022</v>
          </cell>
          <cell r="E141" t="str">
            <v>LUIZ PEDRO MARQUES GOMES</v>
          </cell>
          <cell r="F141" t="str">
            <v>1 - Médico</v>
          </cell>
          <cell r="G141" t="str">
            <v>2251-25</v>
          </cell>
          <cell r="H141">
            <v>44621</v>
          </cell>
          <cell r="I141">
            <v>47.14</v>
          </cell>
          <cell r="J141">
            <v>411.17</v>
          </cell>
          <cell r="R141">
            <v>0</v>
          </cell>
          <cell r="S141">
            <v>0</v>
          </cell>
        </row>
        <row r="142">
          <cell r="C142" t="str">
            <v>UPA IGARASSU - C.G 002/2022</v>
          </cell>
          <cell r="E142" t="str">
            <v>LUIZA MARIA OLIVEIRA DE CARVALHO</v>
          </cell>
          <cell r="F142" t="str">
            <v>2 - Outros Profissionais da Saúde</v>
          </cell>
          <cell r="G142" t="str">
            <v>3222-05</v>
          </cell>
          <cell r="H142">
            <v>44621</v>
          </cell>
          <cell r="I142">
            <v>14.54</v>
          </cell>
          <cell r="J142">
            <v>128.35</v>
          </cell>
          <cell r="R142">
            <v>0</v>
          </cell>
          <cell r="S142">
            <v>0</v>
          </cell>
        </row>
        <row r="143">
          <cell r="C143" t="str">
            <v>UPA IGARASSU - C.G 002/2022</v>
          </cell>
          <cell r="E143" t="str">
            <v>MANOEL JOSE DE OLIVEIRA FERREIRA</v>
          </cell>
          <cell r="F143" t="str">
            <v>1 - Médico</v>
          </cell>
          <cell r="G143" t="str">
            <v>2252-70</v>
          </cell>
          <cell r="H143">
            <v>44621</v>
          </cell>
          <cell r="I143">
            <v>49.57</v>
          </cell>
          <cell r="J143">
            <v>430.57</v>
          </cell>
          <cell r="R143">
            <v>0</v>
          </cell>
          <cell r="S143">
            <v>0</v>
          </cell>
        </row>
        <row r="144">
          <cell r="C144" t="str">
            <v>UPA IGARASSU - C.G 002/2022</v>
          </cell>
          <cell r="E144" t="str">
            <v>MANOEL MESSIAS DA SILVA</v>
          </cell>
          <cell r="F144" t="str">
            <v>2 - Outros Profissionais da Saúde</v>
          </cell>
          <cell r="G144" t="str">
            <v>3222-05</v>
          </cell>
          <cell r="H144">
            <v>44621</v>
          </cell>
          <cell r="I144">
            <v>14.54</v>
          </cell>
          <cell r="J144">
            <v>128.35</v>
          </cell>
          <cell r="R144">
            <v>0</v>
          </cell>
          <cell r="S144">
            <v>72.72</v>
          </cell>
        </row>
        <row r="145">
          <cell r="C145" t="str">
            <v>UPA IGARASSU - C.G 002/2022</v>
          </cell>
          <cell r="E145" t="str">
            <v>MARCIA ARAUJO GONDIM</v>
          </cell>
          <cell r="F145" t="str">
            <v>2 - Outros Profissionais da Saúde</v>
          </cell>
          <cell r="G145" t="str">
            <v>3241-15</v>
          </cell>
          <cell r="H145">
            <v>44621</v>
          </cell>
          <cell r="I145">
            <v>34.28</v>
          </cell>
          <cell r="J145">
            <v>286.17</v>
          </cell>
          <cell r="R145">
            <v>0</v>
          </cell>
          <cell r="S145">
            <v>0</v>
          </cell>
        </row>
        <row r="146">
          <cell r="C146" t="str">
            <v>UPA IGARASSU - C.G 002/2022</v>
          </cell>
          <cell r="E146" t="str">
            <v>MARCIO ANDERSON SILVA DO AMARAL</v>
          </cell>
          <cell r="F146" t="str">
            <v>2 - Outros Profissionais da Saúde</v>
          </cell>
          <cell r="G146" t="str">
            <v>3241-15</v>
          </cell>
          <cell r="H146">
            <v>44621</v>
          </cell>
          <cell r="I146">
            <v>34.56</v>
          </cell>
          <cell r="J146">
            <v>288.5</v>
          </cell>
          <cell r="R146">
            <v>0</v>
          </cell>
          <cell r="S146">
            <v>0</v>
          </cell>
        </row>
        <row r="147">
          <cell r="C147" t="str">
            <v>UPA IGARASSU - C.G 002/2022</v>
          </cell>
          <cell r="E147" t="str">
            <v>MARCIO JOSE TORRES RAFAEL MEDEIROS</v>
          </cell>
          <cell r="F147" t="str">
            <v>1 - Médico</v>
          </cell>
          <cell r="G147" t="str">
            <v>2252-70</v>
          </cell>
          <cell r="H147">
            <v>44621</v>
          </cell>
          <cell r="I147">
            <v>57.75</v>
          </cell>
          <cell r="J147">
            <v>495.97</v>
          </cell>
          <cell r="R147">
            <v>0</v>
          </cell>
          <cell r="S147">
            <v>0</v>
          </cell>
        </row>
        <row r="148">
          <cell r="C148" t="str">
            <v>UPA IGARASSU - C.G 002/2022</v>
          </cell>
          <cell r="E148" t="str">
            <v>MARCUS CESAR DE CARVALHO SÁ</v>
          </cell>
          <cell r="F148" t="str">
            <v>1 - Médico</v>
          </cell>
          <cell r="G148" t="str">
            <v>2252-70</v>
          </cell>
          <cell r="H148">
            <v>44621</v>
          </cell>
          <cell r="I148">
            <v>42.74</v>
          </cell>
          <cell r="J148">
            <v>375.97</v>
          </cell>
          <cell r="R148">
            <v>0</v>
          </cell>
          <cell r="S148">
            <v>0</v>
          </cell>
        </row>
        <row r="149">
          <cell r="C149" t="str">
            <v>UPA IGARASSU - C.G 002/2022</v>
          </cell>
          <cell r="E149" t="str">
            <v>MARCUS VINICIUS DE OLIVEIRA VASCONCELOS</v>
          </cell>
          <cell r="F149" t="str">
            <v>2 - Outros Profissionais da Saúde</v>
          </cell>
          <cell r="G149" t="str">
            <v>2234-05</v>
          </cell>
          <cell r="H149">
            <v>44621</v>
          </cell>
          <cell r="I149">
            <v>41.7</v>
          </cell>
          <cell r="J149">
            <v>361.54</v>
          </cell>
          <cell r="R149">
            <v>0</v>
          </cell>
          <cell r="S149">
            <v>0</v>
          </cell>
        </row>
        <row r="150">
          <cell r="C150" t="str">
            <v>UPA IGARASSU - C.G 002/2022</v>
          </cell>
          <cell r="E150" t="str">
            <v xml:space="preserve">MARIA APARECIDA DA SILVA LIMA </v>
          </cell>
          <cell r="F150" t="str">
            <v>2 - Outros Profissionais da Saúde</v>
          </cell>
          <cell r="G150" t="str">
            <v>3222-05</v>
          </cell>
          <cell r="H150">
            <v>44621</v>
          </cell>
          <cell r="I150">
            <v>15.48</v>
          </cell>
          <cell r="J150">
            <v>135.88999999999999</v>
          </cell>
          <cell r="R150">
            <v>0</v>
          </cell>
          <cell r="S150">
            <v>0</v>
          </cell>
        </row>
        <row r="151">
          <cell r="C151" t="str">
            <v>UPA IGARASSU - C.G 002/2022</v>
          </cell>
          <cell r="E151" t="str">
            <v>MARIA DA CONCEICAO BATISTA DA CUNHA DOS SANTOS</v>
          </cell>
          <cell r="F151" t="str">
            <v>2 - Outros Profissionais da Saúde</v>
          </cell>
          <cell r="G151" t="str">
            <v>2235-05</v>
          </cell>
          <cell r="H151">
            <v>44621</v>
          </cell>
          <cell r="I151">
            <v>19.52</v>
          </cell>
          <cell r="J151">
            <v>184.15</v>
          </cell>
          <cell r="R151">
            <v>0</v>
          </cell>
          <cell r="S151">
            <v>0</v>
          </cell>
        </row>
        <row r="152">
          <cell r="C152" t="str">
            <v>UPA IGARASSU - C.G 002/2022</v>
          </cell>
          <cell r="E152" t="str">
            <v>MARIA DA CONCEICAO FERREIRA DE MELO</v>
          </cell>
          <cell r="F152" t="str">
            <v>2 - Outros Profissionais da Saúde</v>
          </cell>
          <cell r="G152" t="str">
            <v>7664-20</v>
          </cell>
          <cell r="H152">
            <v>44621</v>
          </cell>
          <cell r="I152">
            <v>16.8</v>
          </cell>
          <cell r="J152">
            <v>142.44999999999999</v>
          </cell>
          <cell r="R152">
            <v>0</v>
          </cell>
          <cell r="S152">
            <v>0</v>
          </cell>
        </row>
        <row r="153">
          <cell r="C153" t="str">
            <v>UPA IGARASSU - C.G 002/2022</v>
          </cell>
          <cell r="E153" t="str">
            <v>MARIA DAS GRACAS GOMES DA LUZ</v>
          </cell>
          <cell r="F153" t="str">
            <v>2 - Outros Profissionais da Saúde</v>
          </cell>
          <cell r="G153" t="str">
            <v>3222-05</v>
          </cell>
          <cell r="H153">
            <v>44621</v>
          </cell>
          <cell r="I153">
            <v>14.55</v>
          </cell>
          <cell r="J153">
            <v>128.35</v>
          </cell>
          <cell r="R153">
            <v>168.16166666666666</v>
          </cell>
          <cell r="S153">
            <v>72.72</v>
          </cell>
        </row>
        <row r="154">
          <cell r="C154" t="str">
            <v>UPA IGARASSU - C.G 002/2022</v>
          </cell>
          <cell r="E154" t="str">
            <v>MARIA EDUARDA VALADARES SANTOS LINS</v>
          </cell>
          <cell r="F154" t="str">
            <v>1 - Médico</v>
          </cell>
          <cell r="G154" t="str">
            <v>2251-25</v>
          </cell>
          <cell r="H154">
            <v>44621</v>
          </cell>
          <cell r="I154">
            <v>44.46</v>
          </cell>
          <cell r="J154">
            <v>389.62</v>
          </cell>
          <cell r="R154">
            <v>0</v>
          </cell>
          <cell r="S154">
            <v>0</v>
          </cell>
        </row>
        <row r="155">
          <cell r="C155" t="str">
            <v>UPA IGARASSU - C.G 002/2022</v>
          </cell>
          <cell r="E155" t="str">
            <v>MARIA GIOVANNA TORRES SARINHO</v>
          </cell>
          <cell r="F155" t="str">
            <v>1 - Médico</v>
          </cell>
          <cell r="G155" t="str">
            <v>2251-24</v>
          </cell>
          <cell r="H155">
            <v>44621</v>
          </cell>
          <cell r="I155">
            <v>49.57</v>
          </cell>
          <cell r="J155">
            <v>430.57</v>
          </cell>
          <cell r="R155">
            <v>0</v>
          </cell>
          <cell r="S155">
            <v>0</v>
          </cell>
        </row>
        <row r="156">
          <cell r="C156" t="str">
            <v>UPA IGARASSU - C.G 002/2022</v>
          </cell>
          <cell r="E156" t="str">
            <v xml:space="preserve">MARIA GORETTI DE SOUZA OLIVEIRA </v>
          </cell>
          <cell r="F156" t="str">
            <v>2 - Outros Profissionais da Saúde</v>
          </cell>
          <cell r="G156" t="str">
            <v>3222-05</v>
          </cell>
          <cell r="H156">
            <v>44621</v>
          </cell>
          <cell r="I156">
            <v>14.55</v>
          </cell>
          <cell r="J156">
            <v>128.35</v>
          </cell>
          <cell r="R156">
            <v>0</v>
          </cell>
          <cell r="S156">
            <v>72.72</v>
          </cell>
        </row>
        <row r="157">
          <cell r="C157" t="str">
            <v>UPA IGARASSU - C.G 002/2022</v>
          </cell>
          <cell r="E157" t="str">
            <v>MARIA JOSE DA SILVA</v>
          </cell>
          <cell r="F157" t="str">
            <v>2 - Outros Profissionais da Saúde</v>
          </cell>
          <cell r="G157" t="str">
            <v>3222-05</v>
          </cell>
          <cell r="H157">
            <v>44621</v>
          </cell>
          <cell r="I157">
            <v>15.48</v>
          </cell>
          <cell r="J157">
            <v>135.88999999999999</v>
          </cell>
          <cell r="R157">
            <v>168.16166666666666</v>
          </cell>
          <cell r="S157">
            <v>72.72</v>
          </cell>
        </row>
        <row r="158">
          <cell r="C158" t="str">
            <v>UPA IGARASSU - C.G 002/2022</v>
          </cell>
          <cell r="E158" t="str">
            <v>MARIA JULIA DA CRUZ GOUVEIA NETO DE MENDONCA</v>
          </cell>
          <cell r="F158" t="str">
            <v>1 - Médico</v>
          </cell>
          <cell r="G158" t="str">
            <v>2251-25</v>
          </cell>
          <cell r="H158">
            <v>44621</v>
          </cell>
          <cell r="I158">
            <v>85.49</v>
          </cell>
          <cell r="J158">
            <v>751.95</v>
          </cell>
          <cell r="R158">
            <v>0</v>
          </cell>
          <cell r="S158">
            <v>0</v>
          </cell>
        </row>
        <row r="159">
          <cell r="C159" t="str">
            <v>UPA IGARASSU - C.G 002/2022</v>
          </cell>
          <cell r="E159" t="str">
            <v>MARIA LUISA DAVID DE AZEVEDO VALADARES</v>
          </cell>
          <cell r="F159" t="str">
            <v>1 - Médico</v>
          </cell>
          <cell r="G159" t="str">
            <v>2251-24</v>
          </cell>
          <cell r="H159">
            <v>44621</v>
          </cell>
          <cell r="I159">
            <v>42.74</v>
          </cell>
          <cell r="J159">
            <v>375.97</v>
          </cell>
          <cell r="R159">
            <v>0</v>
          </cell>
          <cell r="S159">
            <v>0</v>
          </cell>
        </row>
        <row r="160">
          <cell r="C160" t="str">
            <v>UPA IGARASSU - C.G 002/2022</v>
          </cell>
          <cell r="E160" t="str">
            <v>MARIA LUIZA BRAGA DE CASTRO CHAVES</v>
          </cell>
          <cell r="F160" t="str">
            <v>1 - Médico</v>
          </cell>
          <cell r="G160" t="str">
            <v>2251-25</v>
          </cell>
          <cell r="H160">
            <v>44621</v>
          </cell>
          <cell r="I160">
            <v>42.74</v>
          </cell>
          <cell r="J160">
            <v>375.97</v>
          </cell>
          <cell r="R160">
            <v>0</v>
          </cell>
          <cell r="S160">
            <v>0</v>
          </cell>
        </row>
        <row r="161">
          <cell r="C161" t="str">
            <v>UPA IGARASSU - C.G 002/2022</v>
          </cell>
          <cell r="E161" t="str">
            <v>MARIA SALETE PAULINO</v>
          </cell>
          <cell r="F161" t="str">
            <v>2 - Outros Profissionais da Saúde</v>
          </cell>
          <cell r="G161" t="str">
            <v>5211-30</v>
          </cell>
          <cell r="H161">
            <v>44621</v>
          </cell>
          <cell r="I161">
            <v>13.07</v>
          </cell>
          <cell r="J161">
            <v>112.5</v>
          </cell>
          <cell r="R161">
            <v>0</v>
          </cell>
          <cell r="S161">
            <v>72.72</v>
          </cell>
        </row>
        <row r="162">
          <cell r="C162" t="str">
            <v>UPA IGARASSU - C.G 002/2022</v>
          </cell>
          <cell r="E162" t="str">
            <v>MARIA VALDIVIA DA SILVA SANTOS</v>
          </cell>
          <cell r="F162" t="str">
            <v>2 - Outros Profissionais da Saúde</v>
          </cell>
          <cell r="G162" t="str">
            <v>3222-05</v>
          </cell>
          <cell r="H162">
            <v>44621</v>
          </cell>
          <cell r="I162">
            <v>15.96</v>
          </cell>
          <cell r="J162">
            <v>139.66</v>
          </cell>
          <cell r="R162">
            <v>0</v>
          </cell>
          <cell r="S162">
            <v>0</v>
          </cell>
        </row>
        <row r="163">
          <cell r="C163" t="str">
            <v>UPA IGARASSU - C.G 002/2022</v>
          </cell>
          <cell r="E163" t="str">
            <v>MARIANA SOARES DE AVELAR MONTEIRO</v>
          </cell>
          <cell r="F163" t="str">
            <v>1 - Médico</v>
          </cell>
          <cell r="G163" t="str">
            <v>2251-24</v>
          </cell>
          <cell r="H163">
            <v>44621</v>
          </cell>
          <cell r="I163">
            <v>92.31</v>
          </cell>
          <cell r="J163">
            <v>806.55</v>
          </cell>
          <cell r="R163">
            <v>0</v>
          </cell>
          <cell r="S163">
            <v>0</v>
          </cell>
        </row>
        <row r="164">
          <cell r="C164" t="str">
            <v>UPA IGARASSU - C.G 002/2022</v>
          </cell>
          <cell r="E164" t="str">
            <v>MARISA MELO DA SILVA</v>
          </cell>
          <cell r="F164" t="str">
            <v>3 - Administrativo</v>
          </cell>
          <cell r="G164" t="str">
            <v>4110-10</v>
          </cell>
          <cell r="H164">
            <v>44621</v>
          </cell>
          <cell r="I164">
            <v>15.5</v>
          </cell>
          <cell r="J164">
            <v>132</v>
          </cell>
          <cell r="R164">
            <v>0</v>
          </cell>
          <cell r="S164">
            <v>0</v>
          </cell>
        </row>
        <row r="165">
          <cell r="C165" t="str">
            <v>UPA IGARASSU - C.G 002/2022</v>
          </cell>
          <cell r="E165" t="str">
            <v>MARYLAND VIRGINIA DO NASCIMENTO</v>
          </cell>
          <cell r="F165" t="str">
            <v>2 - Outros Profissionais da Saúde</v>
          </cell>
          <cell r="G165" t="str">
            <v>5135-05</v>
          </cell>
          <cell r="H165">
            <v>44621</v>
          </cell>
          <cell r="I165">
            <v>16.059999999999999</v>
          </cell>
          <cell r="J165">
            <v>136.41999999999999</v>
          </cell>
          <cell r="R165">
            <v>168.16166666666666</v>
          </cell>
          <cell r="S165">
            <v>72.72</v>
          </cell>
        </row>
        <row r="166">
          <cell r="C166" t="str">
            <v>UPA IGARASSU - C.G 002/2022</v>
          </cell>
          <cell r="E166" t="str">
            <v>MATEUS PEREIRA RODRIGUES DE LIMA</v>
          </cell>
          <cell r="F166" t="str">
            <v>1 - Médico</v>
          </cell>
          <cell r="G166" t="str">
            <v>2251-25</v>
          </cell>
          <cell r="H166">
            <v>44621</v>
          </cell>
          <cell r="I166">
            <v>85.49</v>
          </cell>
          <cell r="J166">
            <v>751.95</v>
          </cell>
          <cell r="R166">
            <v>0</v>
          </cell>
          <cell r="S166">
            <v>0</v>
          </cell>
        </row>
        <row r="167">
          <cell r="C167" t="str">
            <v>UPA IGARASSU - C.G 002/2022</v>
          </cell>
          <cell r="E167" t="str">
            <v>MAYARA ALVES MENDES</v>
          </cell>
          <cell r="F167" t="str">
            <v>3 - Administrativo</v>
          </cell>
          <cell r="G167" t="str">
            <v>4110-10</v>
          </cell>
          <cell r="H167">
            <v>44621</v>
          </cell>
          <cell r="I167">
            <v>17.920000000000002</v>
          </cell>
          <cell r="J167">
            <v>151.4</v>
          </cell>
          <cell r="R167">
            <v>168.16166666666666</v>
          </cell>
          <cell r="S167">
            <v>93</v>
          </cell>
        </row>
        <row r="168">
          <cell r="C168" t="str">
            <v>UPA IGARASSU - C.G 002/2022</v>
          </cell>
          <cell r="E168" t="str">
            <v>MAYARA BORGES DE LIRA</v>
          </cell>
          <cell r="F168" t="str">
            <v>2 - Outros Profissionais da Saúde</v>
          </cell>
          <cell r="G168" t="str">
            <v>2235-05</v>
          </cell>
          <cell r="H168">
            <v>44621</v>
          </cell>
          <cell r="I168">
            <v>22.03</v>
          </cell>
          <cell r="J168">
            <v>204.21</v>
          </cell>
          <cell r="R168">
            <v>0</v>
          </cell>
          <cell r="S168">
            <v>0</v>
          </cell>
        </row>
        <row r="169">
          <cell r="C169" t="str">
            <v>UPA IGARASSU - C.G 002/2022</v>
          </cell>
          <cell r="E169" t="str">
            <v>MICHELE RODRIGO DA SILVA</v>
          </cell>
          <cell r="F169" t="str">
            <v>2 - Outros Profissionais da Saúde</v>
          </cell>
          <cell r="G169" t="str">
            <v>3222-05</v>
          </cell>
          <cell r="H169">
            <v>44621</v>
          </cell>
          <cell r="I169">
            <v>15.95</v>
          </cell>
          <cell r="J169">
            <v>139.66</v>
          </cell>
          <cell r="R169">
            <v>0</v>
          </cell>
          <cell r="S169">
            <v>67.86</v>
          </cell>
        </row>
        <row r="170">
          <cell r="C170" t="str">
            <v>UPA IGARASSU - C.G 002/2022</v>
          </cell>
          <cell r="E170" t="str">
            <v xml:space="preserve">MICHELLE PAULINO DOS SANTOS </v>
          </cell>
          <cell r="F170" t="str">
            <v>2 - Outros Profissionais da Saúde</v>
          </cell>
          <cell r="G170" t="str">
            <v>3222-05</v>
          </cell>
          <cell r="H170">
            <v>44621</v>
          </cell>
          <cell r="I170">
            <v>14.55</v>
          </cell>
          <cell r="J170">
            <v>128.35</v>
          </cell>
          <cell r="R170">
            <v>0</v>
          </cell>
          <cell r="S170">
            <v>72.72</v>
          </cell>
        </row>
        <row r="171">
          <cell r="C171" t="str">
            <v>UPA IGARASSU - C.G 002/2022</v>
          </cell>
          <cell r="E171" t="str">
            <v>MIRELE PAULA DOS SANTOS LIMA</v>
          </cell>
          <cell r="F171" t="str">
            <v>2 - Outros Profissionais da Saúde</v>
          </cell>
          <cell r="G171" t="str">
            <v>2237-10</v>
          </cell>
          <cell r="H171">
            <v>44621</v>
          </cell>
          <cell r="I171">
            <v>27.07</v>
          </cell>
          <cell r="J171">
            <v>244.53</v>
          </cell>
          <cell r="R171">
            <v>0</v>
          </cell>
          <cell r="S171">
            <v>0</v>
          </cell>
        </row>
        <row r="172">
          <cell r="C172" t="str">
            <v>UPA IGARASSU - C.G 002/2022</v>
          </cell>
          <cell r="E172" t="str">
            <v>MIRELLA DIANA SANTANA DE LIMA</v>
          </cell>
          <cell r="F172" t="str">
            <v>2 - Outros Profissionais da Saúde</v>
          </cell>
          <cell r="G172" t="str">
            <v>2236-05</v>
          </cell>
          <cell r="H172">
            <v>44621</v>
          </cell>
          <cell r="I172">
            <v>18.34</v>
          </cell>
          <cell r="J172">
            <v>174.74</v>
          </cell>
          <cell r="R172">
            <v>97.161666666666662</v>
          </cell>
          <cell r="S172">
            <v>95.51</v>
          </cell>
        </row>
        <row r="173">
          <cell r="C173" t="str">
            <v>UPA IGARASSU - C.G 002/2022</v>
          </cell>
          <cell r="E173" t="str">
            <v xml:space="preserve">NAILDA MUNIZ MEDEIROS DOMICIANO CABRAL </v>
          </cell>
          <cell r="F173" t="str">
            <v>1 - Médico</v>
          </cell>
          <cell r="G173" t="str">
            <v>2251-25</v>
          </cell>
          <cell r="H173">
            <v>44621</v>
          </cell>
          <cell r="I173">
            <v>49.57</v>
          </cell>
          <cell r="J173">
            <v>430.57</v>
          </cell>
          <cell r="R173">
            <v>0</v>
          </cell>
          <cell r="S173">
            <v>0</v>
          </cell>
        </row>
        <row r="174">
          <cell r="C174" t="str">
            <v>UPA IGARASSU - C.G 002/2022</v>
          </cell>
          <cell r="E174" t="str">
            <v>NATHALIA DOS SANTOS SOUSA</v>
          </cell>
          <cell r="F174" t="str">
            <v>2 - Outros Profissionais da Saúde</v>
          </cell>
          <cell r="G174" t="str">
            <v>3222-05</v>
          </cell>
          <cell r="H174">
            <v>44621</v>
          </cell>
          <cell r="I174">
            <v>14.54</v>
          </cell>
          <cell r="J174">
            <v>128.35</v>
          </cell>
          <cell r="R174">
            <v>0</v>
          </cell>
          <cell r="S174">
            <v>72.72</v>
          </cell>
        </row>
        <row r="175">
          <cell r="C175" t="str">
            <v>UPA IGARASSU - C.G 002/2022</v>
          </cell>
          <cell r="E175" t="str">
            <v>NYAYA CARDIM DE CARVALHO</v>
          </cell>
          <cell r="F175" t="str">
            <v>1 - Médico</v>
          </cell>
          <cell r="G175" t="str">
            <v>2251-25</v>
          </cell>
          <cell r="H175">
            <v>44621</v>
          </cell>
          <cell r="I175">
            <v>42.74</v>
          </cell>
          <cell r="J175">
            <v>375.97</v>
          </cell>
          <cell r="R175">
            <v>0</v>
          </cell>
          <cell r="S175">
            <v>0</v>
          </cell>
        </row>
        <row r="176">
          <cell r="C176" t="str">
            <v>UPA IGARASSU - C.G 002/2022</v>
          </cell>
          <cell r="E176" t="str">
            <v>PABLO GOMES DA SILVA</v>
          </cell>
          <cell r="F176" t="str">
            <v>3 - Administrativo</v>
          </cell>
          <cell r="G176" t="str">
            <v>3132-20</v>
          </cell>
          <cell r="H176">
            <v>44621</v>
          </cell>
          <cell r="I176">
            <v>16.75</v>
          </cell>
          <cell r="J176">
            <v>146</v>
          </cell>
          <cell r="R176">
            <v>0</v>
          </cell>
          <cell r="S176">
            <v>0</v>
          </cell>
        </row>
        <row r="177">
          <cell r="C177" t="str">
            <v>UPA IGARASSU - C.G 002/2022</v>
          </cell>
          <cell r="E177" t="str">
            <v>PATRICIA RODRIGUES NEVES SCHWAMBACH</v>
          </cell>
          <cell r="F177" t="str">
            <v>1 - Médico</v>
          </cell>
          <cell r="G177" t="str">
            <v>2251-25</v>
          </cell>
          <cell r="H177">
            <v>44621</v>
          </cell>
          <cell r="I177">
            <v>92.32</v>
          </cell>
          <cell r="J177">
            <v>806.55</v>
          </cell>
          <cell r="R177">
            <v>0</v>
          </cell>
          <cell r="S177">
            <v>0</v>
          </cell>
        </row>
        <row r="178">
          <cell r="C178" t="str">
            <v>UPA IGARASSU - C.G 002/2022</v>
          </cell>
          <cell r="E178" t="str">
            <v>PAULA JANIEIRE CABRAL DE MELO MAIA</v>
          </cell>
          <cell r="F178" t="str">
            <v>2 - Outros Profissionais da Saúde</v>
          </cell>
          <cell r="G178" t="str">
            <v>2516-05</v>
          </cell>
          <cell r="H178">
            <v>44621</v>
          </cell>
          <cell r="I178">
            <v>26.35</v>
          </cell>
          <cell r="J178">
            <v>238.73</v>
          </cell>
          <cell r="R178">
            <v>376.06166666666667</v>
          </cell>
          <cell r="S178">
            <v>121.2</v>
          </cell>
        </row>
        <row r="179">
          <cell r="C179" t="str">
            <v>UPA IGARASSU - C.G 002/2022</v>
          </cell>
          <cell r="E179" t="str">
            <v>PAULO HENRIQUE MOURA DE MACEDO</v>
          </cell>
          <cell r="F179" t="str">
            <v>2 - Outros Profissionais da Saúde</v>
          </cell>
          <cell r="G179" t="str">
            <v>2235-05</v>
          </cell>
          <cell r="H179">
            <v>44621</v>
          </cell>
          <cell r="I179">
            <v>20.96</v>
          </cell>
          <cell r="J179">
            <v>195.64</v>
          </cell>
          <cell r="R179">
            <v>0</v>
          </cell>
          <cell r="S179">
            <v>0</v>
          </cell>
        </row>
        <row r="180">
          <cell r="C180" t="str">
            <v>UPA IGARASSU - C.G 002/2022</v>
          </cell>
          <cell r="E180" t="str">
            <v>PAULO ROBERTO CARNEIRO DE FARIAS</v>
          </cell>
          <cell r="F180" t="str">
            <v>2 - Outros Profissionais da Saúde</v>
          </cell>
          <cell r="G180" t="str">
            <v>5152-05</v>
          </cell>
          <cell r="H180">
            <v>44621</v>
          </cell>
          <cell r="I180">
            <v>14.55</v>
          </cell>
          <cell r="J180">
            <v>124.32</v>
          </cell>
          <cell r="R180">
            <v>0</v>
          </cell>
          <cell r="S180">
            <v>0</v>
          </cell>
        </row>
        <row r="181">
          <cell r="C181" t="str">
            <v>UPA IGARASSU - C.G 002/2022</v>
          </cell>
          <cell r="E181" t="str">
            <v>PEDRO RAMOS DE FREITAS</v>
          </cell>
          <cell r="F181" t="str">
            <v>2 - Outros Profissionais da Saúde</v>
          </cell>
          <cell r="G181" t="str">
            <v>3222-05</v>
          </cell>
          <cell r="H181">
            <v>44621</v>
          </cell>
          <cell r="I181">
            <v>15.95</v>
          </cell>
          <cell r="J181">
            <v>139.66</v>
          </cell>
          <cell r="R181">
            <v>0</v>
          </cell>
          <cell r="S181">
            <v>0</v>
          </cell>
        </row>
        <row r="182">
          <cell r="C182" t="str">
            <v>UPA IGARASSU - C.G 002/2022</v>
          </cell>
          <cell r="E182" t="str">
            <v>PEDRO ROBERTO VALENCA BEZERRA</v>
          </cell>
          <cell r="F182" t="str">
            <v>1 - Médico</v>
          </cell>
          <cell r="G182" t="str">
            <v>2251-24</v>
          </cell>
          <cell r="H182">
            <v>44621</v>
          </cell>
          <cell r="I182">
            <v>92.32</v>
          </cell>
          <cell r="J182">
            <v>806.55</v>
          </cell>
          <cell r="R182">
            <v>0</v>
          </cell>
          <cell r="S182">
            <v>0</v>
          </cell>
        </row>
        <row r="183">
          <cell r="C183" t="str">
            <v>UPA IGARASSU - C.G 002/2022</v>
          </cell>
          <cell r="E183" t="str">
            <v>PHAMELLA CHALEGRE FEITOSA</v>
          </cell>
          <cell r="F183" t="str">
            <v>2 - Outros Profissionais da Saúde</v>
          </cell>
          <cell r="G183" t="str">
            <v>2236-05</v>
          </cell>
          <cell r="H183">
            <v>44621</v>
          </cell>
          <cell r="I183">
            <v>20.190000000000001</v>
          </cell>
          <cell r="J183">
            <v>189.6</v>
          </cell>
          <cell r="R183">
            <v>0</v>
          </cell>
          <cell r="S183">
            <v>0</v>
          </cell>
        </row>
        <row r="184">
          <cell r="C184" t="str">
            <v>UPA IGARASSU - C.G 002/2022</v>
          </cell>
          <cell r="E184" t="str">
            <v>PRISCILLA DAYANA FERREIRA SILVA LEAO</v>
          </cell>
          <cell r="F184" t="str">
            <v>2 - Outros Profissionais da Saúde</v>
          </cell>
          <cell r="G184" t="str">
            <v>2235-05</v>
          </cell>
          <cell r="H184">
            <v>44621</v>
          </cell>
          <cell r="I184">
            <v>28</v>
          </cell>
          <cell r="J184">
            <v>252.08</v>
          </cell>
          <cell r="R184">
            <v>0</v>
          </cell>
          <cell r="S184">
            <v>0</v>
          </cell>
        </row>
        <row r="185">
          <cell r="C185" t="str">
            <v>UPA IGARASSU - C.G 002/2022</v>
          </cell>
          <cell r="E185" t="str">
            <v>RAISSA MOTA RODRIGUES</v>
          </cell>
          <cell r="F185" t="str">
            <v>2 - Outros Profissionais da Saúde</v>
          </cell>
          <cell r="G185" t="str">
            <v>2235-05</v>
          </cell>
          <cell r="H185">
            <v>44621</v>
          </cell>
          <cell r="I185">
            <v>19.510000000000002</v>
          </cell>
          <cell r="J185">
            <v>184.15</v>
          </cell>
          <cell r="R185">
            <v>0</v>
          </cell>
          <cell r="S185">
            <v>0</v>
          </cell>
        </row>
        <row r="186">
          <cell r="C186" t="str">
            <v>UPA IGARASSU - C.G 002/2022</v>
          </cell>
          <cell r="E186" t="str">
            <v>RENATA MARQUES PEREIRA PEDROSA</v>
          </cell>
          <cell r="F186" t="str">
            <v>2 - Outros Profissionais da Saúde</v>
          </cell>
          <cell r="G186" t="str">
            <v>3222-05</v>
          </cell>
          <cell r="H186">
            <v>44621</v>
          </cell>
          <cell r="I186">
            <v>14.55</v>
          </cell>
          <cell r="J186">
            <v>128.35</v>
          </cell>
          <cell r="R186">
            <v>235.36166666666665</v>
          </cell>
          <cell r="S186">
            <v>72.72</v>
          </cell>
        </row>
        <row r="187">
          <cell r="C187" t="str">
            <v>UPA IGARASSU - C.G 002/2022</v>
          </cell>
          <cell r="E187" t="str">
            <v>RINALDO ANTONIO DE AGUIAR</v>
          </cell>
          <cell r="F187" t="str">
            <v>3 - Administrativo</v>
          </cell>
          <cell r="G187" t="str">
            <v>7156-15</v>
          </cell>
          <cell r="H187">
            <v>44621</v>
          </cell>
          <cell r="I187">
            <v>17.54</v>
          </cell>
          <cell r="J187">
            <v>148.29</v>
          </cell>
          <cell r="R187">
            <v>0</v>
          </cell>
          <cell r="S187">
            <v>0</v>
          </cell>
        </row>
        <row r="188">
          <cell r="C188" t="str">
            <v>UPA IGARASSU - C.G 002/2022</v>
          </cell>
          <cell r="E188" t="str">
            <v>ROBERTA PEREIRA DA SILVA UMMEN</v>
          </cell>
          <cell r="F188" t="str">
            <v>2 - Outros Profissionais da Saúde</v>
          </cell>
          <cell r="G188" t="str">
            <v>2235-05</v>
          </cell>
          <cell r="H188">
            <v>44621</v>
          </cell>
          <cell r="I188">
            <v>21.31</v>
          </cell>
          <cell r="J188">
            <v>198.51</v>
          </cell>
          <cell r="R188">
            <v>0</v>
          </cell>
          <cell r="S188">
            <v>0</v>
          </cell>
        </row>
        <row r="189">
          <cell r="C189" t="str">
            <v>UPA IGARASSU - C.G 002/2022</v>
          </cell>
          <cell r="E189" t="str">
            <v>ROBERTO BEZERRA DE SOUZA</v>
          </cell>
          <cell r="F189" t="str">
            <v>2 - Outros Profissionais da Saúde</v>
          </cell>
          <cell r="G189" t="str">
            <v>3222-05</v>
          </cell>
          <cell r="H189">
            <v>44621</v>
          </cell>
          <cell r="I189">
            <v>14.54</v>
          </cell>
          <cell r="J189">
            <v>128.35</v>
          </cell>
          <cell r="R189">
            <v>0</v>
          </cell>
          <cell r="S189">
            <v>72.72</v>
          </cell>
        </row>
        <row r="190">
          <cell r="C190" t="str">
            <v>UPA IGARASSU - C.G 002/2022</v>
          </cell>
          <cell r="E190" t="str">
            <v>ROBSON SALES BARBOSA</v>
          </cell>
          <cell r="F190" t="str">
            <v>3 - Administrativo</v>
          </cell>
          <cell r="G190" t="str">
            <v>5151-10</v>
          </cell>
          <cell r="H190">
            <v>44621</v>
          </cell>
          <cell r="I190">
            <v>14.54</v>
          </cell>
          <cell r="J190">
            <v>124.35</v>
          </cell>
          <cell r="R190">
            <v>145.66166666666666</v>
          </cell>
          <cell r="S190">
            <v>72.72</v>
          </cell>
        </row>
        <row r="191">
          <cell r="C191" t="str">
            <v>UPA IGARASSU - C.G 002/2022</v>
          </cell>
          <cell r="E191" t="str">
            <v>RODRIGO VICTOR LAPENDA DE OLIVEIRA</v>
          </cell>
          <cell r="F191" t="str">
            <v>1 - Médico</v>
          </cell>
          <cell r="G191" t="str">
            <v>2252-70</v>
          </cell>
          <cell r="H191">
            <v>44621</v>
          </cell>
          <cell r="I191">
            <v>85.5</v>
          </cell>
          <cell r="J191">
            <v>751.95</v>
          </cell>
          <cell r="R191">
            <v>0</v>
          </cell>
          <cell r="S191">
            <v>0</v>
          </cell>
        </row>
        <row r="192">
          <cell r="C192" t="str">
            <v>UPA IGARASSU - C.G 002/2022</v>
          </cell>
          <cell r="E192" t="str">
            <v>ROGERIO PEDRO DA SILVA</v>
          </cell>
          <cell r="F192" t="str">
            <v>3 - Administrativo</v>
          </cell>
          <cell r="G192" t="str">
            <v>5143-10</v>
          </cell>
          <cell r="H192">
            <v>44621</v>
          </cell>
          <cell r="I192">
            <v>15.49</v>
          </cell>
          <cell r="J192">
            <v>131.88999999999999</v>
          </cell>
          <cell r="R192">
            <v>0</v>
          </cell>
          <cell r="S192">
            <v>72.72</v>
          </cell>
        </row>
        <row r="193">
          <cell r="C193" t="str">
            <v>UPA IGARASSU - C.G 002/2022</v>
          </cell>
          <cell r="E193" t="str">
            <v>RONALDO LEITE DE LIMA</v>
          </cell>
          <cell r="F193" t="str">
            <v>2 - Outros Profissionais da Saúde</v>
          </cell>
          <cell r="G193" t="str">
            <v>2235-05</v>
          </cell>
          <cell r="H193">
            <v>44621</v>
          </cell>
          <cell r="I193">
            <v>21.19</v>
          </cell>
          <cell r="J193">
            <v>197.56</v>
          </cell>
          <cell r="R193">
            <v>112.16166666666666</v>
          </cell>
          <cell r="S193">
            <v>102.57</v>
          </cell>
        </row>
        <row r="194">
          <cell r="C194" t="str">
            <v>UPA IGARASSU - C.G 002/2022</v>
          </cell>
          <cell r="E194" t="str">
            <v xml:space="preserve">ROSALIA IRENE SANTANA DE LIMA </v>
          </cell>
          <cell r="F194" t="str">
            <v>3 - Administrativo</v>
          </cell>
          <cell r="G194" t="str">
            <v>4110-10</v>
          </cell>
          <cell r="H194">
            <v>44621</v>
          </cell>
          <cell r="I194">
            <v>17.93</v>
          </cell>
          <cell r="J194">
            <v>151.4</v>
          </cell>
          <cell r="R194">
            <v>168.16166666666666</v>
          </cell>
          <cell r="S194">
            <v>93</v>
          </cell>
        </row>
        <row r="195">
          <cell r="C195" t="str">
            <v>UPA IGARASSU - C.G 002/2022</v>
          </cell>
          <cell r="E195" t="str">
            <v>ROSILDO BELARMINO DE ANDRADE</v>
          </cell>
          <cell r="F195" t="str">
            <v>2 - Outros Profissionais da Saúde</v>
          </cell>
          <cell r="G195" t="str">
            <v>3241-15</v>
          </cell>
          <cell r="H195">
            <v>44621</v>
          </cell>
          <cell r="I195">
            <v>34.56</v>
          </cell>
          <cell r="J195">
            <v>288.5</v>
          </cell>
          <cell r="R195">
            <v>138.16166666666666</v>
          </cell>
          <cell r="S195">
            <v>132.93</v>
          </cell>
        </row>
        <row r="196">
          <cell r="C196" t="str">
            <v>UPA IGARASSU - C.G 002/2022</v>
          </cell>
          <cell r="E196" t="str">
            <v>ROSINEIDE MARIA DA SILVA</v>
          </cell>
          <cell r="F196" t="str">
            <v>2 - Outros Profissionais da Saúde</v>
          </cell>
          <cell r="G196" t="str">
            <v>3241-15</v>
          </cell>
          <cell r="H196">
            <v>44621</v>
          </cell>
          <cell r="I196">
            <v>34.28</v>
          </cell>
          <cell r="J196">
            <v>286.17</v>
          </cell>
          <cell r="R196">
            <v>97.161666666666662</v>
          </cell>
          <cell r="S196">
            <v>97</v>
          </cell>
        </row>
        <row r="197">
          <cell r="C197" t="str">
            <v>UPA IGARASSU - C.G 002/2022</v>
          </cell>
          <cell r="E197" t="str">
            <v>SAARA JOSE DE ALBUQUERQUE</v>
          </cell>
          <cell r="F197" t="str">
            <v>2 - Outros Profissionais da Saúde</v>
          </cell>
          <cell r="G197" t="str">
            <v>3222-05</v>
          </cell>
          <cell r="H197">
            <v>44621</v>
          </cell>
          <cell r="I197">
            <v>15.49</v>
          </cell>
          <cell r="J197">
            <v>135.88999999999999</v>
          </cell>
          <cell r="R197">
            <v>0</v>
          </cell>
          <cell r="S197">
            <v>0</v>
          </cell>
        </row>
        <row r="198">
          <cell r="C198" t="str">
            <v>UPA IGARASSU - C.G 002/2022</v>
          </cell>
          <cell r="E198" t="str">
            <v>SANDRA ROSELI PADILHA FERRAZ</v>
          </cell>
          <cell r="F198" t="str">
            <v>2 - Outros Profissionais da Saúde</v>
          </cell>
          <cell r="G198" t="str">
            <v>2235-05</v>
          </cell>
          <cell r="H198">
            <v>44621</v>
          </cell>
          <cell r="I198">
            <v>19.52</v>
          </cell>
          <cell r="J198">
            <v>184.15</v>
          </cell>
          <cell r="R198">
            <v>0</v>
          </cell>
          <cell r="S198">
            <v>0</v>
          </cell>
        </row>
        <row r="199">
          <cell r="C199" t="str">
            <v>UPA IGARASSU - C.G 002/2022</v>
          </cell>
          <cell r="E199" t="str">
            <v>SANDRO LUIZ DE SOUZA</v>
          </cell>
          <cell r="F199" t="str">
            <v>3 - Administrativo</v>
          </cell>
          <cell r="G199" t="str">
            <v>7156-15</v>
          </cell>
          <cell r="H199">
            <v>44621</v>
          </cell>
          <cell r="I199">
            <v>17.54</v>
          </cell>
          <cell r="J199">
            <v>148.29</v>
          </cell>
          <cell r="R199">
            <v>0</v>
          </cell>
          <cell r="S199">
            <v>0</v>
          </cell>
        </row>
        <row r="200">
          <cell r="C200" t="str">
            <v>UPA IGARASSU - C.G 002/2022</v>
          </cell>
          <cell r="E200" t="str">
            <v>SHIRLEY EMANUELA FRAGOSO DA SILVA</v>
          </cell>
          <cell r="F200" t="str">
            <v>2 - Outros Profissionais da Saúde</v>
          </cell>
          <cell r="G200" t="str">
            <v>2235-05</v>
          </cell>
          <cell r="H200">
            <v>44621</v>
          </cell>
          <cell r="I200">
            <v>21.62</v>
          </cell>
          <cell r="J200">
            <v>200.91</v>
          </cell>
          <cell r="R200">
            <v>0</v>
          </cell>
          <cell r="S200">
            <v>0</v>
          </cell>
        </row>
        <row r="201">
          <cell r="C201" t="str">
            <v>UPA IGARASSU - C.G 002/2022</v>
          </cell>
          <cell r="E201" t="str">
            <v>SHIRLEY GOMES DA COSTA</v>
          </cell>
          <cell r="F201" t="str">
            <v>2 - Outros Profissionais da Saúde</v>
          </cell>
          <cell r="G201" t="str">
            <v>3222-05</v>
          </cell>
          <cell r="H201">
            <v>44621</v>
          </cell>
          <cell r="I201">
            <v>15.48</v>
          </cell>
          <cell r="J201">
            <v>135.88999999999999</v>
          </cell>
          <cell r="R201">
            <v>291.16166666666669</v>
          </cell>
          <cell r="S201">
            <v>72.72</v>
          </cell>
        </row>
        <row r="202">
          <cell r="C202" t="str">
            <v>UPA IGARASSU - C.G 002/2022</v>
          </cell>
          <cell r="E202" t="str">
            <v>SICLEINE DE JESUS DA SILVA</v>
          </cell>
          <cell r="F202" t="str">
            <v>2 - Outros Profissionais da Saúde</v>
          </cell>
          <cell r="G202" t="str">
            <v>2235-05</v>
          </cell>
          <cell r="H202">
            <v>44621</v>
          </cell>
          <cell r="I202">
            <v>25.21</v>
          </cell>
          <cell r="J202">
            <v>229.74</v>
          </cell>
          <cell r="R202">
            <v>0</v>
          </cell>
          <cell r="S202">
            <v>0</v>
          </cell>
        </row>
        <row r="203">
          <cell r="C203" t="str">
            <v>UPA IGARASSU - C.G 002/2022</v>
          </cell>
          <cell r="E203" t="str">
            <v>SIDNEY ASSIS DE MESQUITA</v>
          </cell>
          <cell r="F203" t="str">
            <v>3 - Administrativo</v>
          </cell>
          <cell r="G203" t="str">
            <v>5174-10</v>
          </cell>
          <cell r="H203">
            <v>44621</v>
          </cell>
          <cell r="I203">
            <v>16.690000000000001</v>
          </cell>
          <cell r="J203">
            <v>141.59</v>
          </cell>
          <cell r="R203">
            <v>0</v>
          </cell>
          <cell r="S203">
            <v>0</v>
          </cell>
        </row>
        <row r="204">
          <cell r="C204" t="str">
            <v>UPA IGARASSU - C.G 002/2022</v>
          </cell>
          <cell r="E204" t="str">
            <v>SILVIA VIEIRA COCRI DE LUCENA</v>
          </cell>
          <cell r="F204" t="str">
            <v>2 - Outros Profissionais da Saúde</v>
          </cell>
          <cell r="G204" t="str">
            <v>3222-05</v>
          </cell>
          <cell r="H204">
            <v>44621</v>
          </cell>
          <cell r="I204">
            <v>14.55</v>
          </cell>
          <cell r="J204">
            <v>128.35</v>
          </cell>
          <cell r="R204">
            <v>0</v>
          </cell>
          <cell r="S204">
            <v>0</v>
          </cell>
        </row>
        <row r="205">
          <cell r="C205" t="str">
            <v>UPA IGARASSU - C.G 002/2022</v>
          </cell>
          <cell r="E205" t="str">
            <v>SUELY MARIA BRISSANTT SILVA</v>
          </cell>
          <cell r="F205" t="str">
            <v>2 - Outros Profissionais da Saúde</v>
          </cell>
          <cell r="G205" t="str">
            <v>3226-05</v>
          </cell>
          <cell r="H205">
            <v>44621</v>
          </cell>
          <cell r="I205">
            <v>16.66</v>
          </cell>
          <cell r="J205">
            <v>145.21</v>
          </cell>
          <cell r="R205">
            <v>168.16166666666666</v>
          </cell>
          <cell r="S205">
            <v>79.2</v>
          </cell>
        </row>
        <row r="206">
          <cell r="C206" t="str">
            <v>UPA IGARASSU - C.G 002/2022</v>
          </cell>
          <cell r="E206" t="str">
            <v>THALYTA MARYAH DOS SANTOS</v>
          </cell>
          <cell r="F206" t="str">
            <v>3 - Administrativo</v>
          </cell>
          <cell r="G206" t="str">
            <v>4101-05</v>
          </cell>
          <cell r="H206">
            <v>44621</v>
          </cell>
          <cell r="I206">
            <v>128.51</v>
          </cell>
          <cell r="J206">
            <v>1028.23</v>
          </cell>
          <cell r="R206">
            <v>0</v>
          </cell>
          <cell r="S206">
            <v>0</v>
          </cell>
        </row>
        <row r="207">
          <cell r="C207" t="str">
            <v>UPA IGARASSU - C.G 002/2022</v>
          </cell>
          <cell r="E207" t="str">
            <v>THIAGO AUGUSTO FERRAZ LOPES</v>
          </cell>
          <cell r="F207" t="str">
            <v>1 - Médico</v>
          </cell>
          <cell r="G207" t="str">
            <v>2252-70</v>
          </cell>
          <cell r="H207">
            <v>44621</v>
          </cell>
          <cell r="I207">
            <v>44.73</v>
          </cell>
          <cell r="J207">
            <v>357.81</v>
          </cell>
          <cell r="R207">
            <v>0</v>
          </cell>
          <cell r="S207">
            <v>0</v>
          </cell>
        </row>
        <row r="208">
          <cell r="C208" t="str">
            <v>UPA IGARASSU - C.G 002/2022</v>
          </cell>
          <cell r="E208" t="str">
            <v>UBIRACI NOGUEIRA DA COSTA</v>
          </cell>
          <cell r="F208" t="str">
            <v>1 - Médico</v>
          </cell>
          <cell r="G208" t="str">
            <v>2251-24</v>
          </cell>
          <cell r="H208">
            <v>44621</v>
          </cell>
          <cell r="I208">
            <v>92.32</v>
          </cell>
          <cell r="J208">
            <v>806.55</v>
          </cell>
          <cell r="R208">
            <v>0</v>
          </cell>
          <cell r="S208">
            <v>0</v>
          </cell>
        </row>
        <row r="209">
          <cell r="C209" t="str">
            <v>UPA IGARASSU - C.G 002/2022</v>
          </cell>
          <cell r="E209" t="str">
            <v>UBIRACY MELONIO DOS SANTOS</v>
          </cell>
          <cell r="F209" t="str">
            <v>3 - Administrativo</v>
          </cell>
          <cell r="G209" t="str">
            <v>5151-10</v>
          </cell>
          <cell r="H209">
            <v>44621</v>
          </cell>
          <cell r="I209">
            <v>15.49</v>
          </cell>
          <cell r="J209">
            <v>131.88999999999999</v>
          </cell>
          <cell r="R209">
            <v>168.16166666666666</v>
          </cell>
          <cell r="S209">
            <v>72.72</v>
          </cell>
        </row>
        <row r="210">
          <cell r="C210" t="str">
            <v>UPA IGARASSU - C.G 002/2022</v>
          </cell>
          <cell r="E210" t="str">
            <v>VALDENIA DA SILVA VERAS DANTAS</v>
          </cell>
          <cell r="F210" t="str">
            <v>2 - Outros Profissionais da Saúde</v>
          </cell>
          <cell r="G210" t="str">
            <v>2516-05</v>
          </cell>
          <cell r="H210">
            <v>44621</v>
          </cell>
          <cell r="I210">
            <v>22.62</v>
          </cell>
          <cell r="J210">
            <v>208.99</v>
          </cell>
          <cell r="R210">
            <v>0</v>
          </cell>
          <cell r="S210">
            <v>0</v>
          </cell>
        </row>
        <row r="211">
          <cell r="C211" t="str">
            <v>UPA IGARASSU - C.G 002/2022</v>
          </cell>
          <cell r="E211" t="str">
            <v>VALDILENE MARIA DA SILVA</v>
          </cell>
          <cell r="F211" t="str">
            <v>2 - Outros Profissionais da Saúde</v>
          </cell>
          <cell r="G211" t="str">
            <v>5211-30</v>
          </cell>
          <cell r="H211">
            <v>44621</v>
          </cell>
          <cell r="I211">
            <v>12.12</v>
          </cell>
          <cell r="J211">
            <v>104.96</v>
          </cell>
          <cell r="R211">
            <v>0</v>
          </cell>
          <cell r="S211">
            <v>36.4</v>
          </cell>
        </row>
        <row r="212">
          <cell r="C212" t="str">
            <v>UPA IGARASSU - C.G 002/2022</v>
          </cell>
          <cell r="E212" t="str">
            <v>VALMIR MELO DA COSTA</v>
          </cell>
          <cell r="F212" t="str">
            <v>1 - Médico</v>
          </cell>
          <cell r="G212" t="str">
            <v>2252-70</v>
          </cell>
          <cell r="H212">
            <v>44621</v>
          </cell>
          <cell r="I212">
            <v>49.57</v>
          </cell>
          <cell r="J212">
            <v>430.57</v>
          </cell>
          <cell r="R212">
            <v>0</v>
          </cell>
          <cell r="S212">
            <v>0</v>
          </cell>
        </row>
        <row r="213">
          <cell r="C213" t="str">
            <v>UPA IGARASSU - C.G 002/2022</v>
          </cell>
          <cell r="E213" t="str">
            <v>VANESSA BATISTA DOS SANTOS</v>
          </cell>
          <cell r="F213" t="str">
            <v>3 - Administrativo</v>
          </cell>
          <cell r="G213" t="str">
            <v>2521-05</v>
          </cell>
          <cell r="H213">
            <v>44621</v>
          </cell>
          <cell r="I213">
            <v>31.04</v>
          </cell>
          <cell r="J213">
            <v>248.31</v>
          </cell>
          <cell r="R213">
            <v>0</v>
          </cell>
          <cell r="S213">
            <v>150.22999999999999</v>
          </cell>
        </row>
        <row r="214">
          <cell r="C214" t="str">
            <v>UPA IGARASSU - C.G 002/2022</v>
          </cell>
          <cell r="E214" t="str">
            <v>VERIDIANA MARIA DOS SANTOS</v>
          </cell>
          <cell r="F214" t="str">
            <v>2 - Outros Profissionais da Saúde</v>
          </cell>
          <cell r="G214" t="str">
            <v>3222-05</v>
          </cell>
          <cell r="H214">
            <v>44621</v>
          </cell>
          <cell r="I214">
            <v>14.54</v>
          </cell>
          <cell r="J214">
            <v>128.35</v>
          </cell>
          <cell r="R214">
            <v>168.16166666666666</v>
          </cell>
          <cell r="S214">
            <v>72.72</v>
          </cell>
        </row>
        <row r="215">
          <cell r="C215" t="str">
            <v>UPA IGARASSU - C.G 002/2022</v>
          </cell>
          <cell r="E215" t="str">
            <v>VIRGINIA MACHADO MOTA SILVEIRA</v>
          </cell>
          <cell r="F215" t="str">
            <v>2 - Outros Profissionais da Saúde</v>
          </cell>
          <cell r="G215" t="str">
            <v>2235-05</v>
          </cell>
          <cell r="H215">
            <v>44621</v>
          </cell>
          <cell r="I215">
            <v>24.74</v>
          </cell>
          <cell r="J215">
            <v>225.98</v>
          </cell>
          <cell r="R215">
            <v>0</v>
          </cell>
          <cell r="S215">
            <v>0</v>
          </cell>
        </row>
        <row r="216">
          <cell r="C216" t="str">
            <v>UPA IGARASSU - C.G 002/2022</v>
          </cell>
          <cell r="E216" t="str">
            <v>VITORIA REGINA ARAUJO RIBEIRO DA COSTA</v>
          </cell>
          <cell r="F216" t="str">
            <v>2 - Outros Profissionais da Saúde</v>
          </cell>
          <cell r="G216" t="str">
            <v>2237-10</v>
          </cell>
          <cell r="H216">
            <v>44621</v>
          </cell>
          <cell r="I216">
            <v>27.06</v>
          </cell>
          <cell r="J216">
            <v>244.53</v>
          </cell>
          <cell r="R216">
            <v>0</v>
          </cell>
          <cell r="S216">
            <v>0</v>
          </cell>
        </row>
        <row r="217">
          <cell r="C217" t="str">
            <v>UPA IGARASSU - C.G 002/2022</v>
          </cell>
          <cell r="E217" t="str">
            <v>WALDETE FERREIRA DE OLIVEIRA</v>
          </cell>
          <cell r="F217" t="str">
            <v>2 - Outros Profissionais da Saúde</v>
          </cell>
          <cell r="G217" t="str">
            <v>3222-05</v>
          </cell>
          <cell r="H217">
            <v>44621</v>
          </cell>
          <cell r="I217">
            <v>18.39</v>
          </cell>
          <cell r="J217">
            <v>159.06</v>
          </cell>
          <cell r="R217">
            <v>168.16166666666666</v>
          </cell>
          <cell r="S217">
            <v>72.72</v>
          </cell>
        </row>
        <row r="218">
          <cell r="C218" t="str">
            <v>UPA IGARASSU - C.G 002/2022</v>
          </cell>
          <cell r="E218" t="str">
            <v>WALQUIRIA CRISTINA DA SILVA DIAS</v>
          </cell>
          <cell r="F218" t="str">
            <v>2 - Outros Profissionais da Saúde</v>
          </cell>
          <cell r="G218" t="str">
            <v>3222-05</v>
          </cell>
          <cell r="H218">
            <v>44621</v>
          </cell>
          <cell r="I218">
            <v>15.48</v>
          </cell>
          <cell r="J218">
            <v>135.88999999999999</v>
          </cell>
          <cell r="R218">
            <v>168.16166666666666</v>
          </cell>
          <cell r="S218">
            <v>72.72</v>
          </cell>
        </row>
        <row r="219">
          <cell r="C219" t="str">
            <v>UPA IGARASSU - C.G 002/2022</v>
          </cell>
          <cell r="E219" t="str">
            <v>WANESSIANE SILVA JOAQUIM DE LIMA</v>
          </cell>
          <cell r="F219" t="str">
            <v>2 - Outros Profissionais da Saúde</v>
          </cell>
          <cell r="G219" t="str">
            <v>5135-05</v>
          </cell>
          <cell r="H219">
            <v>44621</v>
          </cell>
          <cell r="I219">
            <v>15.49</v>
          </cell>
          <cell r="J219">
            <v>131.88999999999999</v>
          </cell>
          <cell r="R219">
            <v>0</v>
          </cell>
          <cell r="S219">
            <v>0</v>
          </cell>
        </row>
        <row r="220">
          <cell r="C220" t="str">
            <v>UPA IGARASSU - C.G 002/2022</v>
          </cell>
          <cell r="E220" t="str">
            <v>WASHINGTON DAVID FERREIRA DA SILVA</v>
          </cell>
          <cell r="F220" t="str">
            <v>3 - Administrativo</v>
          </cell>
          <cell r="G220" t="str">
            <v>3516-05</v>
          </cell>
          <cell r="H220">
            <v>44621</v>
          </cell>
          <cell r="I220">
            <v>18.920000000000002</v>
          </cell>
          <cell r="J220">
            <v>163.34</v>
          </cell>
          <cell r="R220">
            <v>0</v>
          </cell>
          <cell r="S220">
            <v>95.5</v>
          </cell>
        </row>
        <row r="221">
          <cell r="C221" t="str">
            <v>UPA IGARASSU - C.G 002/2022</v>
          </cell>
          <cell r="E221" t="str">
            <v>WERICA BARBOSA DE OLIVEIRA</v>
          </cell>
          <cell r="F221" t="str">
            <v>2 - Outros Profissionais da Saúde</v>
          </cell>
          <cell r="G221" t="str">
            <v>3222-05</v>
          </cell>
          <cell r="H221">
            <v>44621</v>
          </cell>
          <cell r="I221">
            <v>14.54</v>
          </cell>
          <cell r="J221">
            <v>128.35</v>
          </cell>
          <cell r="R221">
            <v>0</v>
          </cell>
          <cell r="S221">
            <v>36.4</v>
          </cell>
        </row>
        <row r="222">
          <cell r="C222" t="str">
            <v>UPA IGARASSU - C.G 002/2022</v>
          </cell>
          <cell r="E222" t="str">
            <v>WESLEY FERREIRA DA SILVA</v>
          </cell>
          <cell r="F222" t="str">
            <v>3 - Administrativo</v>
          </cell>
          <cell r="G222" t="str">
            <v>4110-05</v>
          </cell>
          <cell r="H222">
            <v>44621</v>
          </cell>
          <cell r="I222">
            <v>14.54</v>
          </cell>
          <cell r="J222">
            <v>124.35</v>
          </cell>
          <cell r="R222">
            <v>0</v>
          </cell>
          <cell r="S222">
            <v>72.72</v>
          </cell>
        </row>
        <row r="223">
          <cell r="C223" t="str">
            <v>UPA IGARASSU - C.G 002/2022</v>
          </cell>
          <cell r="E223" t="str">
            <v>WIARY SHAYANY DE MELO MENDES</v>
          </cell>
          <cell r="F223" t="str">
            <v>1 - Médico</v>
          </cell>
          <cell r="G223" t="str">
            <v>2251-24</v>
          </cell>
          <cell r="H223">
            <v>44621</v>
          </cell>
          <cell r="I223">
            <v>85.5</v>
          </cell>
          <cell r="J223">
            <v>752.01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16" sqref="A1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 t="str">
        <f>IFERROR(VLOOKUP(B3,'[1]DADOS (OCULTAR)'!$Q$3:$S$103,3,0),"")</f>
        <v/>
      </c>
      <c r="B3" s="10">
        <f>'[1]TCE - ANEXO III - Preencher'!C12</f>
        <v>0</v>
      </c>
      <c r="C3" s="11"/>
      <c r="D3" s="12" t="str">
        <f>'[1]TCE - ANEXO III - Preencher'!E12</f>
        <v>ABIEZER DA SILVA BEZERRA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3241-15</v>
      </c>
      <c r="G3" s="14">
        <f>IF('[1]TCE - ANEXO III - Preencher'!H12="","",'[1]TCE - ANEXO III - Preencher'!H12)</f>
        <v>44621</v>
      </c>
      <c r="H3" s="15">
        <f>'[1]TCE - ANEXO III - Preencher'!I12</f>
        <v>34.57</v>
      </c>
      <c r="I3" s="15">
        <f>'[1]TCE - ANEXO III - Preencher'!J12</f>
        <v>288.5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323.07</v>
      </c>
    </row>
    <row r="4" spans="1:28" s="4" customFormat="1" x14ac:dyDescent="0.2">
      <c r="A4" s="9" t="str">
        <f>IFERROR(VLOOKUP(B4,'[1]DADOS (OCULTAR)'!$Q$3:$S$103,3,0),"")</f>
        <v/>
      </c>
      <c r="B4" s="10">
        <f>'[1]TCE - ANEXO III - Preencher'!C13</f>
        <v>0</v>
      </c>
      <c r="C4" s="11"/>
      <c r="D4" s="12" t="str">
        <f>'[1]TCE - ANEXO III - Preencher'!E13</f>
        <v>ACACIO FELIPE FERREIRA VILA NOVA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>
        <f>IF('[1]TCE - ANEXO III - Preencher'!H13="","",'[1]TCE - ANEXO III - Preencher'!H13)</f>
        <v>44621</v>
      </c>
      <c r="H4" s="15">
        <f>'[1]TCE - ANEXO III - Preencher'!I13</f>
        <v>15.49</v>
      </c>
      <c r="I4" s="15">
        <f>'[1]TCE - ANEXO III - Preencher'!J13</f>
        <v>135.88999999999999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168.16166666666666</v>
      </c>
      <c r="R4" s="16">
        <f>'[1]TCE - ANEXO III - Preencher'!S13</f>
        <v>72.72</v>
      </c>
      <c r="S4" s="17">
        <f t="shared" ref="S4:S67" si="3">Q4-R4</f>
        <v>95.441666666666663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246.82166666666666</v>
      </c>
    </row>
    <row r="5" spans="1:28" s="4" customFormat="1" x14ac:dyDescent="0.2">
      <c r="A5" s="9" t="str">
        <f>IFERROR(VLOOKUP(B5,'[1]DADOS (OCULTAR)'!$Q$3:$S$103,3,0),"")</f>
        <v/>
      </c>
      <c r="B5" s="10">
        <f>'[1]TCE - ANEXO III - Preencher'!C14</f>
        <v>0</v>
      </c>
      <c r="C5" s="11"/>
      <c r="D5" s="12" t="str">
        <f>'[1]TCE - ANEXO III - Preencher'!E14</f>
        <v>ADEILDA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44621</v>
      </c>
      <c r="H5" s="15">
        <f>'[1]TCE - ANEXO III - Preencher'!I14</f>
        <v>15.48</v>
      </c>
      <c r="I5" s="15">
        <f>'[1]TCE - ANEXO III - Preencher'!J14</f>
        <v>135.88999999999999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168.16166666666666</v>
      </c>
      <c r="R5" s="16">
        <f>'[1]TCE - ANEXO III - Preencher'!S14</f>
        <v>72.72</v>
      </c>
      <c r="S5" s="17">
        <f t="shared" si="3"/>
        <v>95.441666666666663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246.81166666666664</v>
      </c>
    </row>
    <row r="6" spans="1:28" s="4" customFormat="1" x14ac:dyDescent="0.2">
      <c r="A6" s="9" t="str">
        <f>IFERROR(VLOOKUP(B6,'[1]DADOS (OCULTAR)'!$Q$3:$S$103,3,0),"")</f>
        <v/>
      </c>
      <c r="B6" s="10">
        <f>'[1]TCE - ANEXO III - Preencher'!C15</f>
        <v>0</v>
      </c>
      <c r="C6" s="11"/>
      <c r="D6" s="12" t="str">
        <f>'[1]TCE - ANEXO III - Preencher'!E15</f>
        <v>ADEILDO GONCALVES NUNES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5211-30</v>
      </c>
      <c r="G6" s="14">
        <f>IF('[1]TCE - ANEXO III - Preencher'!H15="","",'[1]TCE - ANEXO III - Preencher'!H15)</f>
        <v>44621</v>
      </c>
      <c r="H6" s="15">
        <f>'[1]TCE - ANEXO III - Preencher'!I15</f>
        <v>13.07</v>
      </c>
      <c r="I6" s="15">
        <f>'[1]TCE - ANEXO III - Preencher'!J15</f>
        <v>112.5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168.16166666666666</v>
      </c>
      <c r="R6" s="16">
        <f>'[1]TCE - ANEXO III - Preencher'!S15</f>
        <v>72.72</v>
      </c>
      <c r="S6" s="17">
        <f t="shared" si="3"/>
        <v>95.441666666666663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221.01166666666666</v>
      </c>
    </row>
    <row r="7" spans="1:28" s="4" customFormat="1" x14ac:dyDescent="0.2">
      <c r="A7" s="9" t="str">
        <f>IFERROR(VLOOKUP(B7,'[1]DADOS (OCULTAR)'!$Q$3:$S$103,3,0),"")</f>
        <v/>
      </c>
      <c r="B7" s="10">
        <f>'[1]TCE - ANEXO III - Preencher'!C16</f>
        <v>0</v>
      </c>
      <c r="C7" s="11"/>
      <c r="D7" s="12" t="str">
        <f>'[1]TCE - ANEXO III - Preencher'!E16</f>
        <v>ADEILTON GOMES DE ARAUJO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7823-20</v>
      </c>
      <c r="G7" s="14">
        <f>IF('[1]TCE - ANEXO III - Preencher'!H16="","",'[1]TCE - ANEXO III - Preencher'!H16)</f>
        <v>44621</v>
      </c>
      <c r="H7" s="15">
        <f>'[1]TCE - ANEXO III - Preencher'!I16</f>
        <v>23.44</v>
      </c>
      <c r="I7" s="15">
        <f>'[1]TCE - ANEXO III - Preencher'!J16</f>
        <v>195.5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218.94</v>
      </c>
    </row>
    <row r="8" spans="1:28" s="4" customFormat="1" x14ac:dyDescent="0.2">
      <c r="A8" s="9" t="str">
        <f>IFERROR(VLOOKUP(B8,'[1]DADOS (OCULTAR)'!$Q$3:$S$103,3,0),"")</f>
        <v/>
      </c>
      <c r="B8" s="10">
        <f>'[1]TCE - ANEXO III - Preencher'!C17</f>
        <v>0</v>
      </c>
      <c r="C8" s="11"/>
      <c r="D8" s="12" t="str">
        <f>'[1]TCE - ANEXO III - Preencher'!E17</f>
        <v>ADJA DAYANE MARINHO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44621</v>
      </c>
      <c r="H8" s="15">
        <f>'[1]TCE - ANEXO III - Preencher'!I17</f>
        <v>14.55</v>
      </c>
      <c r="I8" s="15">
        <f>'[1]TCE - ANEXO III - Preencher'!J17</f>
        <v>128.35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168.16166666666666</v>
      </c>
      <c r="R8" s="16">
        <f>'[1]TCE - ANEXO III - Preencher'!S17</f>
        <v>72.72</v>
      </c>
      <c r="S8" s="17">
        <f t="shared" si="3"/>
        <v>95.441666666666663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238.34166666666667</v>
      </c>
    </row>
    <row r="9" spans="1:28" s="4" customFormat="1" x14ac:dyDescent="0.2">
      <c r="A9" s="9" t="str">
        <f>IFERROR(VLOOKUP(B9,'[1]DADOS (OCULTAR)'!$Q$3:$S$103,3,0),"")</f>
        <v/>
      </c>
      <c r="B9" s="10">
        <f>'[1]TCE - ANEXO III - Preencher'!C18</f>
        <v>0</v>
      </c>
      <c r="C9" s="11"/>
      <c r="D9" s="12" t="str">
        <f>'[1]TCE - ANEXO III - Preencher'!E18</f>
        <v>ADRIANA BORGES DE LUNA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44621</v>
      </c>
      <c r="H9" s="15">
        <f>'[1]TCE - ANEXO III - Preencher'!I18</f>
        <v>14.55</v>
      </c>
      <c r="I9" s="15">
        <f>'[1]TCE - ANEXO III - Preencher'!J18</f>
        <v>128.35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72.72</v>
      </c>
      <c r="S9" s="17">
        <f t="shared" si="3"/>
        <v>-72.72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70.180000000000007</v>
      </c>
    </row>
    <row r="10" spans="1:28" s="4" customFormat="1" x14ac:dyDescent="0.2">
      <c r="A10" s="9" t="str">
        <f>IFERROR(VLOOKUP(B10,'[1]DADOS (OCULTAR)'!$Q$3:$S$103,3,0),"")</f>
        <v/>
      </c>
      <c r="B10" s="10">
        <f>'[1]TCE - ANEXO III - Preencher'!C19</f>
        <v>0</v>
      </c>
      <c r="C10" s="11"/>
      <c r="D10" s="12" t="str">
        <f>'[1]TCE - ANEXO III - Preencher'!E19</f>
        <v>ADRIANA DA SILVA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2235-05</v>
      </c>
      <c r="G10" s="14">
        <f>IF('[1]TCE - ANEXO III - Preencher'!H19="","",'[1]TCE - ANEXO III - Preencher'!H19)</f>
        <v>44621</v>
      </c>
      <c r="H10" s="15">
        <f>'[1]TCE - ANEXO III - Preencher'!I19</f>
        <v>21.19</v>
      </c>
      <c r="I10" s="15">
        <f>'[1]TCE - ANEXO III - Preencher'!J19</f>
        <v>197.56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218.75</v>
      </c>
    </row>
    <row r="11" spans="1:28" s="4" customFormat="1" x14ac:dyDescent="0.2">
      <c r="A11" s="9" t="str">
        <f>IFERROR(VLOOKUP(B11,'[1]DADOS (OCULTAR)'!$Q$3:$S$103,3,0),"")</f>
        <v/>
      </c>
      <c r="B11" s="10">
        <f>'[1]TCE - ANEXO III - Preencher'!C20</f>
        <v>0</v>
      </c>
      <c r="C11" s="11"/>
      <c r="D11" s="12" t="str">
        <f>'[1]TCE - ANEXO III - Preencher'!E20</f>
        <v>ADRIANA MARIA DE SANTANA LIMA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5152-05</v>
      </c>
      <c r="G11" s="14">
        <f>IF('[1]TCE - ANEXO III - Preencher'!H20="","",'[1]TCE - ANEXO III - Preencher'!H20)</f>
        <v>44621</v>
      </c>
      <c r="H11" s="15">
        <f>'[1]TCE - ANEXO III - Preencher'!I20</f>
        <v>15.48</v>
      </c>
      <c r="I11" s="15">
        <f>'[1]TCE - ANEXO III - Preencher'!J20</f>
        <v>131.88999999999999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123.16166666666666</v>
      </c>
      <c r="R11" s="16">
        <f>'[1]TCE - ANEXO III - Preencher'!S20</f>
        <v>72.72</v>
      </c>
      <c r="S11" s="17">
        <f t="shared" si="3"/>
        <v>50.441666666666663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197.81166666666664</v>
      </c>
    </row>
    <row r="12" spans="1:28" s="4" customFormat="1" x14ac:dyDescent="0.2">
      <c r="A12" s="9" t="str">
        <f>IFERROR(VLOOKUP(B12,'[1]DADOS (OCULTAR)'!$Q$3:$S$103,3,0),"")</f>
        <v/>
      </c>
      <c r="B12" s="10">
        <f>'[1]TCE - ANEXO III - Preencher'!C21</f>
        <v>0</v>
      </c>
      <c r="C12" s="11"/>
      <c r="D12" s="12" t="str">
        <f>'[1]TCE - ANEXO III - Preencher'!E21</f>
        <v>ADRIANA OLIVEIRA DA SILVA GONCALVES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>
        <f>IF('[1]TCE - ANEXO III - Preencher'!H21="","",'[1]TCE - ANEXO III - Preencher'!H21)</f>
        <v>44621</v>
      </c>
      <c r="H12" s="15">
        <f>'[1]TCE - ANEXO III - Preencher'!I21</f>
        <v>19.13</v>
      </c>
      <c r="I12" s="15">
        <f>'[1]TCE - ANEXO III - Preencher'!J21</f>
        <v>161.04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168.16166666666666</v>
      </c>
      <c r="R12" s="16">
        <f>'[1]TCE - ANEXO III - Preencher'!S21</f>
        <v>93</v>
      </c>
      <c r="S12" s="17">
        <f t="shared" si="3"/>
        <v>75.161666666666662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255.33166666666665</v>
      </c>
    </row>
    <row r="13" spans="1:28" s="4" customFormat="1" x14ac:dyDescent="0.2">
      <c r="A13" s="9" t="str">
        <f>IFERROR(VLOOKUP(B13,'[1]DADOS (OCULTAR)'!$Q$3:$S$103,3,0),"")</f>
        <v/>
      </c>
      <c r="B13" s="10">
        <f>'[1]TCE - ANEXO III - Preencher'!C22</f>
        <v>0</v>
      </c>
      <c r="C13" s="11"/>
      <c r="D13" s="12" t="str">
        <f>'[1]TCE - ANEXO III - Preencher'!E22</f>
        <v>ADRIANO XAVIER LINS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>
        <f>IF('[1]TCE - ANEXO III - Preencher'!H22="","",'[1]TCE - ANEXO III - Preencher'!H22)</f>
        <v>44621</v>
      </c>
      <c r="H13" s="15">
        <f>'[1]TCE - ANEXO III - Preencher'!I22</f>
        <v>19.52</v>
      </c>
      <c r="I13" s="15">
        <f>'[1]TCE - ANEXO III - Preencher'!J22</f>
        <v>184.15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203.67000000000002</v>
      </c>
    </row>
    <row r="14" spans="1:28" s="4" customFormat="1" x14ac:dyDescent="0.2">
      <c r="A14" s="9" t="str">
        <f>IFERROR(VLOOKUP(B14,'[1]DADOS (OCULTAR)'!$Q$3:$S$103,3,0),"")</f>
        <v/>
      </c>
      <c r="B14" s="10">
        <f>'[1]TCE - ANEXO III - Preencher'!C23</f>
        <v>0</v>
      </c>
      <c r="C14" s="11"/>
      <c r="D14" s="12" t="str">
        <f>'[1]TCE - ANEXO III - Preencher'!E23</f>
        <v>ALESSANDRA CRISTINA MORAES PINTO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2516-05</v>
      </c>
      <c r="G14" s="14">
        <f>IF('[1]TCE - ANEXO III - Preencher'!H23="","",'[1]TCE - ANEXO III - Preencher'!H23)</f>
        <v>44621</v>
      </c>
      <c r="H14" s="15">
        <f>'[1]TCE - ANEXO III - Preencher'!I23</f>
        <v>22.63</v>
      </c>
      <c r="I14" s="15">
        <f>'[1]TCE - ANEXO III - Preencher'!J23</f>
        <v>208.99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231.62</v>
      </c>
    </row>
    <row r="15" spans="1:28" s="4" customFormat="1" x14ac:dyDescent="0.2">
      <c r="A15" s="9" t="str">
        <f>IFERROR(VLOOKUP(B15,'[1]DADOS (OCULTAR)'!$Q$3:$S$103,3,0),"")</f>
        <v/>
      </c>
      <c r="B15" s="10">
        <f>'[1]TCE - ANEXO III - Preencher'!C24</f>
        <v>0</v>
      </c>
      <c r="C15" s="11"/>
      <c r="D15" s="12" t="str">
        <f>'[1]TCE - ANEXO III - Preencher'!E24</f>
        <v>ALEXANDRE GONCALVES DA LUZ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44621</v>
      </c>
      <c r="H15" s="15">
        <f>'[1]TCE - ANEXO III - Preencher'!I24</f>
        <v>15.48</v>
      </c>
      <c r="I15" s="15">
        <f>'[1]TCE - ANEXO III - Preencher'!J24</f>
        <v>135.88999999999999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151.36999999999998</v>
      </c>
    </row>
    <row r="16" spans="1:28" s="4" customFormat="1" x14ac:dyDescent="0.2">
      <c r="A16" s="9" t="str">
        <f>IFERROR(VLOOKUP(B16,'[1]DADOS (OCULTAR)'!$Q$3:$S$103,3,0),"")</f>
        <v/>
      </c>
      <c r="B16" s="10">
        <f>'[1]TCE - ANEXO III - Preencher'!C25</f>
        <v>0</v>
      </c>
      <c r="C16" s="11"/>
      <c r="D16" s="12" t="str">
        <f>'[1]TCE - ANEXO III - Preencher'!E25</f>
        <v>ALEXANDRE RUAS MACHADO DE SOUSA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44621</v>
      </c>
      <c r="H16" s="15">
        <f>'[1]TCE - ANEXO III - Preencher'!I25</f>
        <v>21.2</v>
      </c>
      <c r="I16" s="15">
        <f>'[1]TCE - ANEXO III - Preencher'!J25</f>
        <v>197.56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218.76</v>
      </c>
    </row>
    <row r="17" spans="1:28" s="4" customFormat="1" x14ac:dyDescent="0.2">
      <c r="A17" s="9" t="str">
        <f>IFERROR(VLOOKUP(B17,'[1]DADOS (OCULTAR)'!$Q$3:$S$103,3,0),"")</f>
        <v/>
      </c>
      <c r="B17" s="10">
        <f>'[1]TCE - ANEXO III - Preencher'!C26</f>
        <v>0</v>
      </c>
      <c r="C17" s="11"/>
      <c r="D17" s="12" t="str">
        <f>'[1]TCE - ANEXO III - Preencher'!E26</f>
        <v>ALINE ALEXANDRE DOS SANTOS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44621</v>
      </c>
      <c r="H17" s="15">
        <f>'[1]TCE - ANEXO III - Preencher'!I26</f>
        <v>15.49</v>
      </c>
      <c r="I17" s="15">
        <f>'[1]TCE - ANEXO III - Preencher'!J26</f>
        <v>135.88999999999999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151.38</v>
      </c>
    </row>
    <row r="18" spans="1:28" s="4" customFormat="1" x14ac:dyDescent="0.2">
      <c r="A18" s="9" t="str">
        <f>IFERROR(VLOOKUP(B18,'[1]DADOS (OCULTAR)'!$Q$3:$S$103,3,0),"")</f>
        <v/>
      </c>
      <c r="B18" s="10">
        <f>'[1]TCE - ANEXO III - Preencher'!C27</f>
        <v>0</v>
      </c>
      <c r="C18" s="11"/>
      <c r="D18" s="12" t="str">
        <f>'[1]TCE - ANEXO III - Preencher'!E27</f>
        <v>ALINE GLEICE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5152-05</v>
      </c>
      <c r="G18" s="14">
        <f>IF('[1]TCE - ANEXO III - Preencher'!H27="","",'[1]TCE - ANEXO III - Preencher'!H27)</f>
        <v>44621</v>
      </c>
      <c r="H18" s="15">
        <f>'[1]TCE - ANEXO III - Preencher'!I27</f>
        <v>15.96</v>
      </c>
      <c r="I18" s="15">
        <f>'[1]TCE - ANEXO III - Preencher'!J27</f>
        <v>135.66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168.16166666666666</v>
      </c>
      <c r="R18" s="16">
        <f>'[1]TCE - ANEXO III - Preencher'!S27</f>
        <v>72.72</v>
      </c>
      <c r="S18" s="17">
        <f t="shared" si="3"/>
        <v>95.441666666666663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247.06166666666667</v>
      </c>
    </row>
    <row r="19" spans="1:28" s="4" customFormat="1" x14ac:dyDescent="0.2">
      <c r="A19" s="9" t="str">
        <f>IFERROR(VLOOKUP(B19,'[1]DADOS (OCULTAR)'!$Q$3:$S$103,3,0),"")</f>
        <v/>
      </c>
      <c r="B19" s="10">
        <f>'[1]TCE - ANEXO III - Preencher'!C28</f>
        <v>0</v>
      </c>
      <c r="C19" s="11"/>
      <c r="D19" s="12" t="str">
        <f>'[1]TCE - ANEXO III - Preencher'!E28</f>
        <v>ALINE LIVIA DO NASCIMENTO SILVA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2251-25</v>
      </c>
      <c r="G19" s="14">
        <f>IF('[1]TCE - ANEXO III - Preencher'!H28="","",'[1]TCE - ANEXO III - Preencher'!H28)</f>
        <v>44621</v>
      </c>
      <c r="H19" s="15">
        <f>'[1]TCE - ANEXO III - Preencher'!I28</f>
        <v>42.74</v>
      </c>
      <c r="I19" s="15">
        <f>'[1]TCE - ANEXO III - Preencher'!J28</f>
        <v>375.97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418.71000000000004</v>
      </c>
    </row>
    <row r="20" spans="1:28" s="4" customFormat="1" x14ac:dyDescent="0.2">
      <c r="A20" s="9" t="str">
        <f>IFERROR(VLOOKUP(B20,'[1]DADOS (OCULTAR)'!$Q$3:$S$103,3,0),"")</f>
        <v/>
      </c>
      <c r="B20" s="10">
        <f>'[1]TCE - ANEXO III - Preencher'!C29</f>
        <v>0</v>
      </c>
      <c r="C20" s="11"/>
      <c r="D20" s="12" t="str">
        <f>'[1]TCE - ANEXO III - Preencher'!E29</f>
        <v>ALLINE ANNE SOUZA MACEDO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44621</v>
      </c>
      <c r="H20" s="15">
        <f>'[1]TCE - ANEXO III - Preencher'!I29</f>
        <v>15.48</v>
      </c>
      <c r="I20" s="15">
        <f>'[1]TCE - ANEXO III - Preencher'!J29</f>
        <v>135.88999999999999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168.16166666666666</v>
      </c>
      <c r="R20" s="16">
        <f>'[1]TCE - ANEXO III - Preencher'!S29</f>
        <v>72.72</v>
      </c>
      <c r="S20" s="17">
        <f t="shared" si="3"/>
        <v>95.441666666666663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246.81166666666664</v>
      </c>
    </row>
    <row r="21" spans="1:28" s="4" customFormat="1" x14ac:dyDescent="0.2">
      <c r="A21" s="9" t="str">
        <f>IFERROR(VLOOKUP(B21,'[1]DADOS (OCULTAR)'!$Q$3:$S$103,3,0),"")</f>
        <v/>
      </c>
      <c r="B21" s="10">
        <f>'[1]TCE - ANEXO III - Preencher'!C30</f>
        <v>0</v>
      </c>
      <c r="C21" s="11"/>
      <c r="D21" s="12" t="str">
        <f>'[1]TCE - ANEXO III - Preencher'!E30</f>
        <v>ALMIR SANTIAGO BEZERRA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3241-15</v>
      </c>
      <c r="G21" s="14">
        <f>IF('[1]TCE - ANEXO III - Preencher'!H30="","",'[1]TCE - ANEXO III - Preencher'!H30)</f>
        <v>44621</v>
      </c>
      <c r="H21" s="15">
        <f>'[1]TCE - ANEXO III - Preencher'!I30</f>
        <v>34.07</v>
      </c>
      <c r="I21" s="15">
        <f>'[1]TCE - ANEXO III - Preencher'!J30</f>
        <v>284.62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97.161666666666662</v>
      </c>
      <c r="R21" s="16">
        <f>'[1]TCE - ANEXO III - Preencher'!S30</f>
        <v>97</v>
      </c>
      <c r="S21" s="17">
        <f t="shared" si="3"/>
        <v>0.16166666666666174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318.85166666666669</v>
      </c>
    </row>
    <row r="22" spans="1:28" s="4" customFormat="1" x14ac:dyDescent="0.2">
      <c r="A22" s="9" t="str">
        <f>IFERROR(VLOOKUP(B22,'[1]DADOS (OCULTAR)'!$Q$3:$S$103,3,0),"")</f>
        <v/>
      </c>
      <c r="B22" s="10">
        <f>'[1]TCE - ANEXO III - Preencher'!C31</f>
        <v>0</v>
      </c>
      <c r="C22" s="11"/>
      <c r="D22" s="12" t="str">
        <f>'[1]TCE - ANEXO III - Preencher'!E31</f>
        <v>AMANDA ALVES PEREIRA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44621</v>
      </c>
      <c r="H22" s="15">
        <f>'[1]TCE - ANEXO III - Preencher'!I31</f>
        <v>14.54</v>
      </c>
      <c r="I22" s="15">
        <f>'[1]TCE - ANEXO III - Preencher'!J31</f>
        <v>128.35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168.16166666666666</v>
      </c>
      <c r="R22" s="16">
        <f>'[1]TCE - ANEXO III - Preencher'!S31</f>
        <v>72.72</v>
      </c>
      <c r="S22" s="17">
        <f t="shared" si="3"/>
        <v>95.441666666666663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238.33166666666665</v>
      </c>
    </row>
    <row r="23" spans="1:28" s="4" customFormat="1" x14ac:dyDescent="0.2">
      <c r="A23" s="9" t="str">
        <f>IFERROR(VLOOKUP(B23,'[1]DADOS (OCULTAR)'!$Q$3:$S$103,3,0),"")</f>
        <v/>
      </c>
      <c r="B23" s="10">
        <f>'[1]TCE - ANEXO III - Preencher'!C32</f>
        <v>0</v>
      </c>
      <c r="C23" s="11"/>
      <c r="D23" s="12" t="str">
        <f>'[1]TCE - ANEXO III - Preencher'!E32</f>
        <v>ANA ALICE CARNEIRO DOS SANTOS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44621</v>
      </c>
      <c r="H23" s="15">
        <f>'[1]TCE - ANEXO III - Preencher'!I32</f>
        <v>15.48</v>
      </c>
      <c r="I23" s="15">
        <f>'[1]TCE - ANEXO III - Preencher'!J32</f>
        <v>135.88999999999999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168.16166666666666</v>
      </c>
      <c r="R23" s="16">
        <f>'[1]TCE - ANEXO III - Preencher'!S32</f>
        <v>72.72</v>
      </c>
      <c r="S23" s="17">
        <f t="shared" si="3"/>
        <v>95.441666666666663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246.81166666666664</v>
      </c>
    </row>
    <row r="24" spans="1:28" s="4" customFormat="1" x14ac:dyDescent="0.2">
      <c r="A24" s="9" t="str">
        <f>IFERROR(VLOOKUP(B24,'[1]DADOS (OCULTAR)'!$Q$3:$S$103,3,0),"")</f>
        <v/>
      </c>
      <c r="B24" s="10">
        <f>'[1]TCE - ANEXO III - Preencher'!C33</f>
        <v>0</v>
      </c>
      <c r="C24" s="11"/>
      <c r="D24" s="12" t="str">
        <f>'[1]TCE - ANEXO III - Preencher'!E33</f>
        <v>ANA CAMILLA DUARTE DE ALMEIDA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44621</v>
      </c>
      <c r="H24" s="15">
        <f>'[1]TCE - ANEXO III - Preencher'!I33</f>
        <v>15.49</v>
      </c>
      <c r="I24" s="15">
        <f>'[1]TCE - ANEXO III - Preencher'!J33</f>
        <v>135.88999999999999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291.16166666666669</v>
      </c>
      <c r="R24" s="16">
        <f>'[1]TCE - ANEXO III - Preencher'!S33</f>
        <v>72.72</v>
      </c>
      <c r="S24" s="17">
        <f t="shared" si="3"/>
        <v>218.44166666666669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369.82166666666672</v>
      </c>
    </row>
    <row r="25" spans="1:28" s="4" customFormat="1" x14ac:dyDescent="0.2">
      <c r="A25" s="9" t="str">
        <f>IFERROR(VLOOKUP(B25,'[1]DADOS (OCULTAR)'!$Q$3:$S$103,3,0),"")</f>
        <v/>
      </c>
      <c r="B25" s="10">
        <f>'[1]TCE - ANEXO III - Preencher'!C34</f>
        <v>0</v>
      </c>
      <c r="C25" s="11"/>
      <c r="D25" s="12" t="str">
        <f>'[1]TCE - ANEXO III - Preencher'!E34</f>
        <v>ANA CAROLINA DE ARAUJO OLIVEIRA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>
        <f>IF('[1]TCE - ANEXO III - Preencher'!H34="","",'[1]TCE - ANEXO III - Preencher'!H34)</f>
        <v>44621</v>
      </c>
      <c r="H25" s="15">
        <f>'[1]TCE - ANEXO III - Preencher'!I34</f>
        <v>30.19</v>
      </c>
      <c r="I25" s="15">
        <f>'[1]TCE - ANEXO III - Preencher'!J34</f>
        <v>269.49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299.68</v>
      </c>
    </row>
    <row r="26" spans="1:28" s="4" customFormat="1" x14ac:dyDescent="0.2">
      <c r="A26" s="9" t="str">
        <f>IFERROR(VLOOKUP(B26,'[1]DADOS (OCULTAR)'!$Q$3:$S$103,3,0),"")</f>
        <v/>
      </c>
      <c r="B26" s="10">
        <f>'[1]TCE - ANEXO III - Preencher'!C35</f>
        <v>0</v>
      </c>
      <c r="C26" s="11"/>
      <c r="D26" s="12" t="str">
        <f>'[1]TCE - ANEXO III - Preencher'!E35</f>
        <v>ANA CAROLINA JANUARIO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44621</v>
      </c>
      <c r="H26" s="15">
        <f>'[1]TCE - ANEXO III - Preencher'!I35</f>
        <v>14.55</v>
      </c>
      <c r="I26" s="15">
        <f>'[1]TCE - ANEXO III - Preencher'!J35</f>
        <v>128.35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168.16166666666666</v>
      </c>
      <c r="R26" s="16">
        <f>'[1]TCE - ANEXO III - Preencher'!S35</f>
        <v>72.72</v>
      </c>
      <c r="S26" s="17">
        <f t="shared" si="3"/>
        <v>95.441666666666663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238.34166666666667</v>
      </c>
    </row>
    <row r="27" spans="1:28" s="4" customFormat="1" x14ac:dyDescent="0.2">
      <c r="A27" s="9" t="str">
        <f>IFERROR(VLOOKUP(B27,'[1]DADOS (OCULTAR)'!$Q$3:$S$103,3,0),"")</f>
        <v/>
      </c>
      <c r="B27" s="10">
        <f>'[1]TCE - ANEXO III - Preencher'!C36</f>
        <v>0</v>
      </c>
      <c r="C27" s="11"/>
      <c r="D27" s="12" t="str">
        <f>'[1]TCE - ANEXO III - Preencher'!E36</f>
        <v>ANA CRISTINA BRASILEIRO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>
        <f>IF('[1]TCE - ANEXO III - Preencher'!H36="","",'[1]TCE - ANEXO III - Preencher'!H36)</f>
        <v>44621</v>
      </c>
      <c r="H27" s="15">
        <f>'[1]TCE - ANEXO III - Preencher'!I36</f>
        <v>19.52</v>
      </c>
      <c r="I27" s="15">
        <f>'[1]TCE - ANEXO III - Preencher'!J36</f>
        <v>184.15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203.67000000000002</v>
      </c>
    </row>
    <row r="28" spans="1:28" s="4" customFormat="1" x14ac:dyDescent="0.2">
      <c r="A28" s="9" t="str">
        <f>IFERROR(VLOOKUP(B28,'[1]DADOS (OCULTAR)'!$Q$3:$S$103,3,0),"")</f>
        <v/>
      </c>
      <c r="B28" s="10">
        <f>'[1]TCE - ANEXO III - Preencher'!C37</f>
        <v>0</v>
      </c>
      <c r="C28" s="11"/>
      <c r="D28" s="12" t="str">
        <f>'[1]TCE - ANEXO III - Preencher'!E37</f>
        <v>ANA MARIA ALVES DE MELO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44621</v>
      </c>
      <c r="H28" s="15">
        <f>'[1]TCE - ANEXO III - Preencher'!I37</f>
        <v>15.48</v>
      </c>
      <c r="I28" s="15">
        <f>'[1]TCE - ANEXO III - Preencher'!J37</f>
        <v>135.88999999999999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168.16166666666666</v>
      </c>
      <c r="R28" s="16">
        <f>'[1]TCE - ANEXO III - Preencher'!S37</f>
        <v>72.72</v>
      </c>
      <c r="S28" s="17">
        <f t="shared" si="3"/>
        <v>95.441666666666663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246.81166666666664</v>
      </c>
    </row>
    <row r="29" spans="1:28" s="4" customFormat="1" x14ac:dyDescent="0.2">
      <c r="A29" s="9" t="str">
        <f>IFERROR(VLOOKUP(B29,'[1]DADOS (OCULTAR)'!$Q$3:$S$103,3,0),"")</f>
        <v/>
      </c>
      <c r="B29" s="10">
        <f>'[1]TCE - ANEXO III - Preencher'!C38</f>
        <v>0</v>
      </c>
      <c r="C29" s="11"/>
      <c r="D29" s="12" t="str">
        <f>'[1]TCE - ANEXO III - Preencher'!E38</f>
        <v>ANA MARIA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44621</v>
      </c>
      <c r="H29" s="15">
        <f>'[1]TCE - ANEXO III - Preencher'!I38</f>
        <v>15.48</v>
      </c>
      <c r="I29" s="15">
        <f>'[1]TCE - ANEXO III - Preencher'!J38</f>
        <v>135.88999999999999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151.36999999999998</v>
      </c>
    </row>
    <row r="30" spans="1:28" s="4" customFormat="1" x14ac:dyDescent="0.2">
      <c r="A30" s="9" t="str">
        <f>IFERROR(VLOOKUP(B30,'[1]DADOS (OCULTAR)'!$Q$3:$S$103,3,0),"")</f>
        <v/>
      </c>
      <c r="B30" s="10">
        <f>'[1]TCE - ANEXO III - Preencher'!C39</f>
        <v>0</v>
      </c>
      <c r="C30" s="11"/>
      <c r="D30" s="12" t="str">
        <f>'[1]TCE - ANEXO III - Preencher'!E39</f>
        <v xml:space="preserve">ANA VITORIA BATISTA SOUZA E SILVA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44621</v>
      </c>
      <c r="H30" s="15">
        <f>'[1]TCE - ANEXO III - Preencher'!I39</f>
        <v>85.49</v>
      </c>
      <c r="I30" s="15">
        <f>'[1]TCE - ANEXO III - Preencher'!J39</f>
        <v>751.95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837.44</v>
      </c>
    </row>
    <row r="31" spans="1:28" s="4" customFormat="1" x14ac:dyDescent="0.2">
      <c r="A31" s="9" t="str">
        <f>IFERROR(VLOOKUP(B31,'[1]DADOS (OCULTAR)'!$Q$3:$S$103,3,0),"")</f>
        <v/>
      </c>
      <c r="B31" s="10">
        <f>'[1]TCE - ANEXO III - Preencher'!C40</f>
        <v>0</v>
      </c>
      <c r="C31" s="11"/>
      <c r="D31" s="12" t="str">
        <f>'[1]TCE - ANEXO III - Preencher'!E40</f>
        <v>ANDRE FRANCISCO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7241-10</v>
      </c>
      <c r="G31" s="14">
        <f>IF('[1]TCE - ANEXO III - Preencher'!H40="","",'[1]TCE - ANEXO III - Preencher'!H40)</f>
        <v>44621</v>
      </c>
      <c r="H31" s="15">
        <f>'[1]TCE - ANEXO III - Preencher'!I40</f>
        <v>16.96</v>
      </c>
      <c r="I31" s="15">
        <f>'[1]TCE - ANEXO III - Preencher'!J40</f>
        <v>143.74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160.70000000000002</v>
      </c>
    </row>
    <row r="32" spans="1:28" s="4" customFormat="1" x14ac:dyDescent="0.2">
      <c r="A32" s="9" t="str">
        <f>IFERROR(VLOOKUP(B32,'[1]DADOS (OCULTAR)'!$Q$3:$S$103,3,0),"")</f>
        <v/>
      </c>
      <c r="B32" s="10">
        <f>'[1]TCE - ANEXO III - Preencher'!C41</f>
        <v>0</v>
      </c>
      <c r="C32" s="11"/>
      <c r="D32" s="12" t="str">
        <f>'[1]TCE - ANEXO III - Preencher'!E41</f>
        <v>ANDRE LUIS CUNHA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5151-10</v>
      </c>
      <c r="G32" s="14">
        <f>IF('[1]TCE - ANEXO III - Preencher'!H41="","",'[1]TCE - ANEXO III - Preencher'!H41)</f>
        <v>44621</v>
      </c>
      <c r="H32" s="15">
        <f>'[1]TCE - ANEXO III - Preencher'!I41</f>
        <v>14.54</v>
      </c>
      <c r="I32" s="15">
        <f>'[1]TCE - ANEXO III - Preencher'!J41</f>
        <v>124.35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168.16166666666666</v>
      </c>
      <c r="R32" s="16">
        <f>'[1]TCE - ANEXO III - Preencher'!S41</f>
        <v>72.72</v>
      </c>
      <c r="S32" s="17">
        <f t="shared" si="3"/>
        <v>95.441666666666663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234.33166666666665</v>
      </c>
    </row>
    <row r="33" spans="1:28" s="4" customFormat="1" x14ac:dyDescent="0.2">
      <c r="A33" s="9" t="str">
        <f>IFERROR(VLOOKUP(B33,'[1]DADOS (OCULTAR)'!$Q$3:$S$103,3,0),"")</f>
        <v/>
      </c>
      <c r="B33" s="10">
        <f>'[1]TCE - ANEXO III - Preencher'!C42</f>
        <v>0</v>
      </c>
      <c r="C33" s="11"/>
      <c r="D33" s="12" t="str">
        <f>'[1]TCE - ANEXO III - Preencher'!E42</f>
        <v>ANDRE LUIZ ADOLFO MOREIRA DA SILVA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44621</v>
      </c>
      <c r="H33" s="15">
        <f>'[1]TCE - ANEXO III - Preencher'!I42</f>
        <v>113.64</v>
      </c>
      <c r="I33" s="15">
        <f>'[1]TCE - ANEXO III - Preencher'!J42</f>
        <v>977.15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1090.79</v>
      </c>
    </row>
    <row r="34" spans="1:28" s="4" customFormat="1" x14ac:dyDescent="0.2">
      <c r="A34" s="9" t="str">
        <f>IFERROR(VLOOKUP(B34,'[1]DADOS (OCULTAR)'!$Q$3:$S$103,3,0),"")</f>
        <v/>
      </c>
      <c r="B34" s="10">
        <f>'[1]TCE - ANEXO III - Preencher'!C43</f>
        <v>0</v>
      </c>
      <c r="C34" s="11"/>
      <c r="D34" s="12" t="str">
        <f>'[1]TCE - ANEXO III - Preencher'!E43</f>
        <v>ANDREIA DE OLIVEIRA ALMEIDA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>
        <f>IF('[1]TCE - ANEXO III - Preencher'!H43="","",'[1]TCE - ANEXO III - Preencher'!H43)</f>
        <v>44621</v>
      </c>
      <c r="H34" s="15">
        <f>'[1]TCE - ANEXO III - Preencher'!I43</f>
        <v>99.51</v>
      </c>
      <c r="I34" s="15">
        <f>'[1]TCE - ANEXO III - Preencher'!J43</f>
        <v>796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895.51</v>
      </c>
    </row>
    <row r="35" spans="1:28" s="4" customFormat="1" x14ac:dyDescent="0.2">
      <c r="A35" s="9" t="str">
        <f>IFERROR(VLOOKUP(B35,'[1]DADOS (OCULTAR)'!$Q$3:$S$103,3,0),"")</f>
        <v/>
      </c>
      <c r="B35" s="10">
        <f>'[1]TCE - ANEXO III - Preencher'!C44</f>
        <v>0</v>
      </c>
      <c r="C35" s="11"/>
      <c r="D35" s="12" t="str">
        <f>'[1]TCE - ANEXO III - Preencher'!E44</f>
        <v>ANESELSA MARIA VICENTE DE ARAUJO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3222-05</v>
      </c>
      <c r="G35" s="14">
        <f>IF('[1]TCE - ANEXO III - Preencher'!H44="","",'[1]TCE - ANEXO III - Preencher'!H44)</f>
        <v>44621</v>
      </c>
      <c r="H35" s="15">
        <f>'[1]TCE - ANEXO III - Preencher'!I44</f>
        <v>15.48</v>
      </c>
      <c r="I35" s="15">
        <f>'[1]TCE - ANEXO III - Preencher'!J44</f>
        <v>135.88999999999999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168.16166666666666</v>
      </c>
      <c r="R35" s="16">
        <f>'[1]TCE - ANEXO III - Preencher'!S44</f>
        <v>72.72</v>
      </c>
      <c r="S35" s="17">
        <f t="shared" si="3"/>
        <v>95.441666666666663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246.81166666666664</v>
      </c>
    </row>
    <row r="36" spans="1:28" s="4" customFormat="1" x14ac:dyDescent="0.2">
      <c r="A36" s="9" t="str">
        <f>IFERROR(VLOOKUP(B36,'[1]DADOS (OCULTAR)'!$Q$3:$S$103,3,0),"")</f>
        <v/>
      </c>
      <c r="B36" s="10">
        <f>'[1]TCE - ANEXO III - Preencher'!C45</f>
        <v>0</v>
      </c>
      <c r="C36" s="11"/>
      <c r="D36" s="12" t="str">
        <f>'[1]TCE - ANEXO III - Preencher'!E45</f>
        <v>ANTONIO MARCOS CORDEIRO DE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5143-10</v>
      </c>
      <c r="G36" s="14">
        <f>IF('[1]TCE - ANEXO III - Preencher'!H45="","",'[1]TCE - ANEXO III - Preencher'!H45)</f>
        <v>44621</v>
      </c>
      <c r="H36" s="15">
        <f>'[1]TCE - ANEXO III - Preencher'!I45</f>
        <v>14.55</v>
      </c>
      <c r="I36" s="15">
        <f>'[1]TCE - ANEXO III - Preencher'!J45</f>
        <v>124.35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72.72</v>
      </c>
      <c r="S36" s="17">
        <f t="shared" si="3"/>
        <v>-72.72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66.180000000000007</v>
      </c>
    </row>
    <row r="37" spans="1:28" s="4" customFormat="1" x14ac:dyDescent="0.2">
      <c r="A37" s="9" t="str">
        <f>IFERROR(VLOOKUP(B37,'[1]DADOS (OCULTAR)'!$Q$3:$S$103,3,0),"")</f>
        <v/>
      </c>
      <c r="B37" s="10">
        <f>'[1]TCE - ANEXO III - Preencher'!C46</f>
        <v>0</v>
      </c>
      <c r="C37" s="11"/>
      <c r="D37" s="12" t="str">
        <f>'[1]TCE - ANEXO III - Preencher'!E46</f>
        <v>ARLISSON BATISTA DE SANTANA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5211-30</v>
      </c>
      <c r="G37" s="14">
        <f>IF('[1]TCE - ANEXO III - Preencher'!H46="","",'[1]TCE - ANEXO III - Preencher'!H46)</f>
        <v>44621</v>
      </c>
      <c r="H37" s="15">
        <f>'[1]TCE - ANEXO III - Preencher'!I46</f>
        <v>12.13</v>
      </c>
      <c r="I37" s="15">
        <f>'[1]TCE - ANEXO III - Preencher'!J46</f>
        <v>104.96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168.16166666666666</v>
      </c>
      <c r="R37" s="16">
        <f>'[1]TCE - ANEXO III - Preencher'!S46</f>
        <v>72.72</v>
      </c>
      <c r="S37" s="17">
        <f t="shared" si="3"/>
        <v>95.441666666666663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212.53166666666664</v>
      </c>
    </row>
    <row r="38" spans="1:28" s="4" customFormat="1" x14ac:dyDescent="0.2">
      <c r="A38" s="9" t="str">
        <f>IFERROR(VLOOKUP(B38,'[1]DADOS (OCULTAR)'!$Q$3:$S$103,3,0),"")</f>
        <v/>
      </c>
      <c r="B38" s="10">
        <f>'[1]TCE - ANEXO III - Preencher'!C47</f>
        <v>0</v>
      </c>
      <c r="C38" s="11"/>
      <c r="D38" s="12" t="str">
        <f>'[1]TCE - ANEXO III - Preencher'!E47</f>
        <v>ARSENIO  RIBEIRO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5151-10</v>
      </c>
      <c r="G38" s="14">
        <f>IF('[1]TCE - ANEXO III - Preencher'!H47="","",'[1]TCE - ANEXO III - Preencher'!H47)</f>
        <v>44621</v>
      </c>
      <c r="H38" s="15">
        <f>'[1]TCE - ANEXO III - Preencher'!I47</f>
        <v>15.48</v>
      </c>
      <c r="I38" s="15">
        <f>'[1]TCE - ANEXO III - Preencher'!J47</f>
        <v>131.88999999999999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268.66166666666669</v>
      </c>
      <c r="R38" s="16">
        <f>'[1]TCE - ANEXO III - Preencher'!S47</f>
        <v>72.72</v>
      </c>
      <c r="S38" s="17">
        <f t="shared" si="3"/>
        <v>195.94166666666669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343.31166666666667</v>
      </c>
    </row>
    <row r="39" spans="1:28" s="4" customFormat="1" x14ac:dyDescent="0.2">
      <c r="A39" s="9" t="str">
        <f>IFERROR(VLOOKUP(B39,'[1]DADOS (OCULTAR)'!$Q$3:$S$103,3,0),"")</f>
        <v/>
      </c>
      <c r="B39" s="10">
        <f>'[1]TCE - ANEXO III - Preencher'!C48</f>
        <v>0</v>
      </c>
      <c r="C39" s="11"/>
      <c r="D39" s="12" t="str">
        <f>'[1]TCE - ANEXO III - Preencher'!E48</f>
        <v>AVRAHAM MACHADO COSTA FERREIRA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2252-70</v>
      </c>
      <c r="G39" s="14">
        <f>IF('[1]TCE - ANEXO III - Preencher'!H48="","",'[1]TCE - ANEXO III - Preencher'!H48)</f>
        <v>44621</v>
      </c>
      <c r="H39" s="15">
        <f>'[1]TCE - ANEXO III - Preencher'!I48</f>
        <v>49.57</v>
      </c>
      <c r="I39" s="15">
        <f>'[1]TCE - ANEXO III - Preencher'!J48</f>
        <v>430.56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480.13</v>
      </c>
    </row>
    <row r="40" spans="1:28" s="4" customFormat="1" x14ac:dyDescent="0.2">
      <c r="A40" s="9" t="str">
        <f>IFERROR(VLOOKUP(B40,'[1]DADOS (OCULTAR)'!$Q$3:$S$103,3,0),"")</f>
        <v/>
      </c>
      <c r="B40" s="10">
        <f>'[1]TCE - ANEXO III - Preencher'!C49</f>
        <v>0</v>
      </c>
      <c r="C40" s="11"/>
      <c r="D40" s="12" t="str">
        <f>'[1]TCE - ANEXO III - Preencher'!E49</f>
        <v>AYRLES DE LIMA SANTIAGO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44621</v>
      </c>
      <c r="H40" s="15">
        <f>'[1]TCE - ANEXO III - Preencher'!I49</f>
        <v>15.48</v>
      </c>
      <c r="I40" s="15">
        <f>'[1]TCE - ANEXO III - Preencher'!J49</f>
        <v>135.88999999999999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168.16166666666666</v>
      </c>
      <c r="R40" s="16">
        <f>'[1]TCE - ANEXO III - Preencher'!S49</f>
        <v>72.72</v>
      </c>
      <c r="S40" s="17">
        <f t="shared" si="3"/>
        <v>95.441666666666663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246.81166666666664</v>
      </c>
    </row>
    <row r="41" spans="1:28" s="4" customFormat="1" x14ac:dyDescent="0.2">
      <c r="A41" s="9" t="str">
        <f>IFERROR(VLOOKUP(B41,'[1]DADOS (OCULTAR)'!$Q$3:$S$103,3,0),"")</f>
        <v/>
      </c>
      <c r="B41" s="10">
        <f>'[1]TCE - ANEXO III - Preencher'!C50</f>
        <v>0</v>
      </c>
      <c r="C41" s="11"/>
      <c r="D41" s="12" t="str">
        <f>'[1]TCE - ANEXO III - Preencher'!E50</f>
        <v>BERNARDO BARBOSA SAMPAIO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2252-70</v>
      </c>
      <c r="G41" s="14">
        <f>IF('[1]TCE - ANEXO III - Preencher'!H50="","",'[1]TCE - ANEXO III - Preencher'!H50)</f>
        <v>44621</v>
      </c>
      <c r="H41" s="15">
        <f>'[1]TCE - ANEXO III - Preencher'!I50</f>
        <v>53.98</v>
      </c>
      <c r="I41" s="15">
        <f>'[1]TCE - ANEXO III - Preencher'!J50</f>
        <v>465.77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519.75</v>
      </c>
    </row>
    <row r="42" spans="1:28" s="4" customFormat="1" x14ac:dyDescent="0.2">
      <c r="A42" s="9" t="str">
        <f>IFERROR(VLOOKUP(B42,'[1]DADOS (OCULTAR)'!$Q$3:$S$103,3,0),"")</f>
        <v/>
      </c>
      <c r="B42" s="10">
        <f>'[1]TCE - ANEXO III - Preencher'!C51</f>
        <v>0</v>
      </c>
      <c r="C42" s="11"/>
      <c r="D42" s="12" t="str">
        <f>'[1]TCE - ANEXO III - Preencher'!E51</f>
        <v>BRUNA KAROLLINE BEZERRA DO NASCIMENTO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>
        <f>IF('[1]TCE - ANEXO III - Preencher'!H51="","",'[1]TCE - ANEXO III - Preencher'!H51)</f>
        <v>44621</v>
      </c>
      <c r="H42" s="15">
        <f>'[1]TCE - ANEXO III - Preencher'!I51</f>
        <v>14.54</v>
      </c>
      <c r="I42" s="15">
        <f>'[1]TCE - ANEXO III - Preencher'!J51</f>
        <v>128.35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142.88999999999999</v>
      </c>
    </row>
    <row r="43" spans="1:28" s="4" customFormat="1" x14ac:dyDescent="0.2">
      <c r="A43" s="9" t="str">
        <f>IFERROR(VLOOKUP(B43,'[1]DADOS (OCULTAR)'!$Q$3:$S$103,3,0),"")</f>
        <v/>
      </c>
      <c r="B43" s="10">
        <f>'[1]TCE - ANEXO III - Preencher'!C52</f>
        <v>0</v>
      </c>
      <c r="C43" s="11"/>
      <c r="D43" s="12" t="str">
        <f>'[1]TCE - ANEXO III - Preencher'!E52</f>
        <v>BRUNO FELIZARDO PAZ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3132-20</v>
      </c>
      <c r="G43" s="14">
        <f>IF('[1]TCE - ANEXO III - Preencher'!H52="","",'[1]TCE - ANEXO III - Preencher'!H52)</f>
        <v>44621</v>
      </c>
      <c r="H43" s="15">
        <f>'[1]TCE - ANEXO III - Preencher'!I52</f>
        <v>16.190000000000001</v>
      </c>
      <c r="I43" s="15">
        <f>'[1]TCE - ANEXO III - Preencher'!J52</f>
        <v>137.52000000000001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153.71</v>
      </c>
    </row>
    <row r="44" spans="1:28" s="4" customFormat="1" x14ac:dyDescent="0.2">
      <c r="A44" s="9" t="str">
        <f>IFERROR(VLOOKUP(B44,'[1]DADOS (OCULTAR)'!$Q$3:$S$103,3,0),"")</f>
        <v/>
      </c>
      <c r="B44" s="10">
        <f>'[1]TCE - ANEXO III - Preencher'!C53</f>
        <v>0</v>
      </c>
      <c r="C44" s="11"/>
      <c r="D44" s="12" t="str">
        <f>'[1]TCE - ANEXO III - Preencher'!E53</f>
        <v>BRUNO FERREIRA DE MELO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5174-10</v>
      </c>
      <c r="G44" s="14">
        <f>IF('[1]TCE - ANEXO III - Preencher'!H53="","",'[1]TCE - ANEXO III - Preencher'!H53)</f>
        <v>44621</v>
      </c>
      <c r="H44" s="15">
        <f>'[1]TCE - ANEXO III - Preencher'!I53</f>
        <v>15.75</v>
      </c>
      <c r="I44" s="15">
        <f>'[1]TCE - ANEXO III - Preencher'!J53</f>
        <v>134.05000000000001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149.80000000000001</v>
      </c>
    </row>
    <row r="45" spans="1:28" s="4" customFormat="1" x14ac:dyDescent="0.2">
      <c r="A45" s="9" t="str">
        <f>IFERROR(VLOOKUP(B45,'[1]DADOS (OCULTAR)'!$Q$3:$S$103,3,0),"")</f>
        <v/>
      </c>
      <c r="B45" s="10">
        <f>'[1]TCE - ANEXO III - Preencher'!C54</f>
        <v>0</v>
      </c>
      <c r="C45" s="11"/>
      <c r="D45" s="12" t="str">
        <f>'[1]TCE - ANEXO III - Preencher'!E54</f>
        <v>BRUNO PADUA DE MELO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44621</v>
      </c>
      <c r="H45" s="15">
        <f>'[1]TCE - ANEXO III - Preencher'!I54</f>
        <v>18.96</v>
      </c>
      <c r="I45" s="15">
        <f>'[1]TCE - ANEXO III - Preencher'!J54</f>
        <v>163.69999999999999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72.72</v>
      </c>
      <c r="S45" s="17">
        <f t="shared" si="3"/>
        <v>-72.72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109.94</v>
      </c>
    </row>
    <row r="46" spans="1:28" s="4" customFormat="1" x14ac:dyDescent="0.2">
      <c r="A46" s="9" t="str">
        <f>IFERROR(VLOOKUP(B46,'[1]DADOS (OCULTAR)'!$Q$3:$S$103,3,0),"")</f>
        <v/>
      </c>
      <c r="B46" s="10">
        <f>'[1]TCE - ANEXO III - Preencher'!C55</f>
        <v>0</v>
      </c>
      <c r="C46" s="11"/>
      <c r="D46" s="12" t="str">
        <f>'[1]TCE - ANEXO III - Preencher'!E55</f>
        <v>CAMILA FERNANDA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2235-05</v>
      </c>
      <c r="G46" s="14">
        <f>IF('[1]TCE - ANEXO III - Preencher'!H55="","",'[1]TCE - ANEXO III - Preencher'!H55)</f>
        <v>44621</v>
      </c>
      <c r="H46" s="15">
        <f>'[1]TCE - ANEXO III - Preencher'!I55</f>
        <v>25.22</v>
      </c>
      <c r="I46" s="15">
        <f>'[1]TCE - ANEXO III - Preencher'!J55</f>
        <v>229.74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254.96</v>
      </c>
    </row>
    <row r="47" spans="1:28" s="4" customFormat="1" x14ac:dyDescent="0.2">
      <c r="A47" s="9" t="str">
        <f>IFERROR(VLOOKUP(B47,'[1]DADOS (OCULTAR)'!$Q$3:$S$103,3,0),"")</f>
        <v/>
      </c>
      <c r="B47" s="10">
        <f>'[1]TCE - ANEXO III - Preencher'!C56</f>
        <v>0</v>
      </c>
      <c r="C47" s="11"/>
      <c r="D47" s="12" t="str">
        <f>'[1]TCE - ANEXO III - Preencher'!E56</f>
        <v>CASSIA NEVES OLIVEIRA DO CARMO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>
        <f>IF('[1]TCE - ANEXO III - Preencher'!H56="","",'[1]TCE - ANEXO III - Preencher'!H56)</f>
        <v>44621</v>
      </c>
      <c r="H47" s="15">
        <f>'[1]TCE - ANEXO III - Preencher'!I56</f>
        <v>19.13</v>
      </c>
      <c r="I47" s="15">
        <f>'[1]TCE - ANEXO III - Preencher'!J56</f>
        <v>161.04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36.4</v>
      </c>
      <c r="S47" s="17">
        <f t="shared" si="3"/>
        <v>-36.4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143.76999999999998</v>
      </c>
    </row>
    <row r="48" spans="1:28" s="4" customFormat="1" x14ac:dyDescent="0.2">
      <c r="A48" s="9" t="str">
        <f>IFERROR(VLOOKUP(B48,'[1]DADOS (OCULTAR)'!$Q$3:$S$103,3,0),"")</f>
        <v/>
      </c>
      <c r="B48" s="10">
        <f>'[1]TCE - ANEXO III - Preencher'!C57</f>
        <v>0</v>
      </c>
      <c r="C48" s="11"/>
      <c r="D48" s="12" t="str">
        <f>'[1]TCE - ANEXO III - Preencher'!E57</f>
        <v>CASSIO RODRIGO NEMESIO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3132-20</v>
      </c>
      <c r="G48" s="14">
        <f>IF('[1]TCE - ANEXO III - Preencher'!H57="","",'[1]TCE - ANEXO III - Preencher'!H57)</f>
        <v>44621</v>
      </c>
      <c r="H48" s="15">
        <f>'[1]TCE - ANEXO III - Preencher'!I57</f>
        <v>16.739999999999998</v>
      </c>
      <c r="I48" s="15">
        <f>'[1]TCE - ANEXO III - Preencher'!J57</f>
        <v>146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100.5</v>
      </c>
      <c r="S48" s="17">
        <f t="shared" si="3"/>
        <v>-100.5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62.240000000000009</v>
      </c>
    </row>
    <row r="49" spans="1:28" s="4" customFormat="1" x14ac:dyDescent="0.2">
      <c r="A49" s="9" t="str">
        <f>IFERROR(VLOOKUP(B49,'[1]DADOS (OCULTAR)'!$Q$3:$S$103,3,0),"")</f>
        <v/>
      </c>
      <c r="B49" s="10">
        <f>'[1]TCE - ANEXO III - Preencher'!C58</f>
        <v>0</v>
      </c>
      <c r="C49" s="11"/>
      <c r="D49" s="12" t="str">
        <f>'[1]TCE - ANEXO III - Preencher'!E58</f>
        <v>CATARINA FRANCA BANDEIRA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44621</v>
      </c>
      <c r="H49" s="15">
        <f>'[1]TCE - ANEXO III - Preencher'!I58</f>
        <v>42.74</v>
      </c>
      <c r="I49" s="15">
        <f>'[1]TCE - ANEXO III - Preencher'!J58</f>
        <v>375.97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418.71000000000004</v>
      </c>
    </row>
    <row r="50" spans="1:28" s="4" customFormat="1" x14ac:dyDescent="0.2">
      <c r="A50" s="9" t="str">
        <f>IFERROR(VLOOKUP(B50,'[1]DADOS (OCULTAR)'!$Q$3:$S$103,3,0),"")</f>
        <v/>
      </c>
      <c r="B50" s="10">
        <f>'[1]TCE - ANEXO III - Preencher'!C59</f>
        <v>0</v>
      </c>
      <c r="C50" s="11"/>
      <c r="D50" s="12" t="str">
        <f>'[1]TCE - ANEXO III - Preencher'!E59</f>
        <v>CECILIA MAYARA ROMAO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5211-30</v>
      </c>
      <c r="G50" s="14">
        <f>IF('[1]TCE - ANEXO III - Preencher'!H59="","",'[1]TCE - ANEXO III - Preencher'!H59)</f>
        <v>44621</v>
      </c>
      <c r="H50" s="15">
        <f>'[1]TCE - ANEXO III - Preencher'!I59</f>
        <v>15.5</v>
      </c>
      <c r="I50" s="15">
        <f>'[1]TCE - ANEXO III - Preencher'!J59</f>
        <v>132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235.36166666666665</v>
      </c>
      <c r="R50" s="16">
        <f>'[1]TCE - ANEXO III - Preencher'!S59</f>
        <v>72.72</v>
      </c>
      <c r="S50" s="17">
        <f t="shared" si="3"/>
        <v>162.64166666666665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310.14166666666665</v>
      </c>
    </row>
    <row r="51" spans="1:28" s="4" customFormat="1" x14ac:dyDescent="0.2">
      <c r="A51" s="9" t="str">
        <f>IFERROR(VLOOKUP(B51,'[1]DADOS (OCULTAR)'!$Q$3:$S$103,3,0),"")</f>
        <v/>
      </c>
      <c r="B51" s="10">
        <f>'[1]TCE - ANEXO III - Preencher'!C60</f>
        <v>0</v>
      </c>
      <c r="C51" s="11"/>
      <c r="D51" s="12" t="str">
        <f>'[1]TCE - ANEXO III - Preencher'!E60</f>
        <v>CESAR GABRIEL PIREZ BEGUIRISTAIN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2251-25</v>
      </c>
      <c r="G51" s="14">
        <f>IF('[1]TCE - ANEXO III - Preencher'!H60="","",'[1]TCE - ANEXO III - Preencher'!H60)</f>
        <v>44621</v>
      </c>
      <c r="H51" s="15">
        <f>'[1]TCE - ANEXO III - Preencher'!I60</f>
        <v>49.57</v>
      </c>
      <c r="I51" s="15">
        <f>'[1]TCE - ANEXO III - Preencher'!J60</f>
        <v>430.57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480.14</v>
      </c>
    </row>
    <row r="52" spans="1:28" s="4" customFormat="1" x14ac:dyDescent="0.2">
      <c r="A52" s="9" t="str">
        <f>IFERROR(VLOOKUP(B52,'[1]DADOS (OCULTAR)'!$Q$3:$S$103,3,0),"")</f>
        <v/>
      </c>
      <c r="B52" s="10">
        <f>'[1]TCE - ANEXO III - Preencher'!C61</f>
        <v>0</v>
      </c>
      <c r="C52" s="11"/>
      <c r="D52" s="12" t="str">
        <f>'[1]TCE - ANEXO III - Preencher'!E61</f>
        <v>CINTIA RAQUEL DA SILVA AMANCIO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4131-05</v>
      </c>
      <c r="G52" s="14">
        <f>IF('[1]TCE - ANEXO III - Preencher'!H61="","",'[1]TCE - ANEXO III - Preencher'!H61)</f>
        <v>44621</v>
      </c>
      <c r="H52" s="15">
        <f>'[1]TCE - ANEXO III - Preencher'!I61</f>
        <v>31.09</v>
      </c>
      <c r="I52" s="15">
        <f>'[1]TCE - ANEXO III - Preencher'!J61</f>
        <v>248.74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279.83</v>
      </c>
    </row>
    <row r="53" spans="1:28" s="4" customFormat="1" x14ac:dyDescent="0.2">
      <c r="A53" s="9" t="str">
        <f>IFERROR(VLOOKUP(B53,'[1]DADOS (OCULTAR)'!$Q$3:$S$103,3,0),"")</f>
        <v/>
      </c>
      <c r="B53" s="10">
        <f>'[1]TCE - ANEXO III - Preencher'!C62</f>
        <v>0</v>
      </c>
      <c r="C53" s="11"/>
      <c r="D53" s="12" t="str">
        <f>'[1]TCE - ANEXO III - Preencher'!E62</f>
        <v>CIRLEIDE MARIA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>
        <f>IF('[1]TCE - ANEXO III - Preencher'!H62="","",'[1]TCE - ANEXO III - Preencher'!H62)</f>
        <v>44621</v>
      </c>
      <c r="H53" s="15">
        <f>'[1]TCE - ANEXO III - Preencher'!I62</f>
        <v>19.14</v>
      </c>
      <c r="I53" s="15">
        <f>'[1]TCE - ANEXO III - Preencher'!J62</f>
        <v>161.04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180.18</v>
      </c>
    </row>
    <row r="54" spans="1:28" s="4" customFormat="1" x14ac:dyDescent="0.2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 t="str">
        <f>'[1]TCE - ANEXO III - Preencher'!E63</f>
        <v>CLAUDIA FRANCISCA DO NASCIMENTO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44621</v>
      </c>
      <c r="H54" s="15">
        <f>'[1]TCE - ANEXO III - Preencher'!I63</f>
        <v>15.4</v>
      </c>
      <c r="I54" s="15">
        <f>'[1]TCE - ANEXO III - Preencher'!J63</f>
        <v>135.13999999999999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72.72</v>
      </c>
      <c r="S54" s="17">
        <f t="shared" si="3"/>
        <v>-72.72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77.819999999999993</v>
      </c>
    </row>
    <row r="55" spans="1:28" s="4" customFormat="1" x14ac:dyDescent="0.2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 t="str">
        <f>'[1]TCE - ANEXO III - Preencher'!E64</f>
        <v>CLECIO SANTOS CARNEIRO DE MATOS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4110-05</v>
      </c>
      <c r="G55" s="14">
        <f>IF('[1]TCE - ANEXO III - Preencher'!H64="","",'[1]TCE - ANEXO III - Preencher'!H64)</f>
        <v>44621</v>
      </c>
      <c r="H55" s="15">
        <f>'[1]TCE - ANEXO III - Preencher'!I64</f>
        <v>14.54</v>
      </c>
      <c r="I55" s="15">
        <f>'[1]TCE - ANEXO III - Preencher'!J64</f>
        <v>124.35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138.88999999999999</v>
      </c>
    </row>
    <row r="56" spans="1:28" s="4" customFormat="1" x14ac:dyDescent="0.2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 t="str">
        <f>'[1]TCE - ANEXO III - Preencher'!E65</f>
        <v>CLEDILSON JOSE DA HORA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44621</v>
      </c>
      <c r="H56" s="15">
        <f>'[1]TCE - ANEXO III - Preencher'!I65</f>
        <v>19.510000000000002</v>
      </c>
      <c r="I56" s="15">
        <f>'[1]TCE - ANEXO III - Preencher'!J65</f>
        <v>184.16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203.67</v>
      </c>
    </row>
    <row r="57" spans="1:28" s="4" customFormat="1" x14ac:dyDescent="0.2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 t="str">
        <f>'[1]TCE - ANEXO III - Preencher'!E66</f>
        <v>DAIANE RIBEIRO PEREIRA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44621</v>
      </c>
      <c r="H57" s="15">
        <f>'[1]TCE - ANEXO III - Preencher'!I66</f>
        <v>14.55</v>
      </c>
      <c r="I57" s="15">
        <f>'[1]TCE - ANEXO III - Preencher'!J66</f>
        <v>128.35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72.72</v>
      </c>
      <c r="S57" s="17">
        <f t="shared" si="3"/>
        <v>-72.72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70.180000000000007</v>
      </c>
    </row>
    <row r="58" spans="1:28" s="4" customFormat="1" x14ac:dyDescent="0.2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 t="str">
        <f>'[1]TCE - ANEXO III - Preencher'!E67</f>
        <v>DANIEL DE MELO PRAZERES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44621</v>
      </c>
      <c r="H58" s="15">
        <f>'[1]TCE - ANEXO III - Preencher'!I67</f>
        <v>16.66</v>
      </c>
      <c r="I58" s="15">
        <f>'[1]TCE - ANEXO III - Preencher'!J67</f>
        <v>145.21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268.66166666666669</v>
      </c>
      <c r="R58" s="16">
        <f>'[1]TCE - ANEXO III - Preencher'!S67</f>
        <v>79.2</v>
      </c>
      <c r="S58" s="17">
        <f t="shared" si="3"/>
        <v>189.4616666666667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351.33166666666671</v>
      </c>
    </row>
    <row r="59" spans="1:28" s="4" customFormat="1" x14ac:dyDescent="0.2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 t="str">
        <f>'[1]TCE - ANEXO III - Preencher'!E68</f>
        <v>DANIEL PEREIRA DA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7241-10</v>
      </c>
      <c r="G59" s="14">
        <f>IF('[1]TCE - ANEXO III - Preencher'!H68="","",'[1]TCE - ANEXO III - Preencher'!H68)</f>
        <v>44621</v>
      </c>
      <c r="H59" s="15">
        <f>'[1]TCE - ANEXO III - Preencher'!I68</f>
        <v>16.97</v>
      </c>
      <c r="I59" s="15">
        <f>'[1]TCE - ANEXO III - Preencher'!J68</f>
        <v>143.74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160.71</v>
      </c>
    </row>
    <row r="60" spans="1:28" s="4" customFormat="1" x14ac:dyDescent="0.2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 t="str">
        <f>'[1]TCE - ANEXO III - Preencher'!E69</f>
        <v>DANIELE BATISTA DA SILVA DE SÁ LEITAO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44621</v>
      </c>
      <c r="H60" s="15">
        <f>'[1]TCE - ANEXO III - Preencher'!I69</f>
        <v>15.49</v>
      </c>
      <c r="I60" s="15">
        <f>'[1]TCE - ANEXO III - Preencher'!J69</f>
        <v>135.88999999999999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168.16166666666666</v>
      </c>
      <c r="R60" s="16">
        <f>'[1]TCE - ANEXO III - Preencher'!S69</f>
        <v>72.72</v>
      </c>
      <c r="S60" s="17">
        <f t="shared" si="3"/>
        <v>95.441666666666663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246.82166666666666</v>
      </c>
    </row>
    <row r="61" spans="1:28" s="4" customFormat="1" x14ac:dyDescent="0.2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 t="str">
        <f>'[1]TCE - ANEXO III - Preencher'!E70</f>
        <v>DEISE JAMILA CONCEICAO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5152-05</v>
      </c>
      <c r="G61" s="14">
        <f>IF('[1]TCE - ANEXO III - Preencher'!H70="","",'[1]TCE - ANEXO III - Preencher'!H70)</f>
        <v>44621</v>
      </c>
      <c r="H61" s="15">
        <f>'[1]TCE - ANEXO III - Preencher'!I70</f>
        <v>15.48</v>
      </c>
      <c r="I61" s="15">
        <f>'[1]TCE - ANEXO III - Preencher'!J70</f>
        <v>131.88999999999999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147.36999999999998</v>
      </c>
    </row>
    <row r="62" spans="1:28" s="4" customFormat="1" x14ac:dyDescent="0.2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 t="str">
        <f>'[1]TCE - ANEXO III - Preencher'!E71</f>
        <v>DEYSIANE DAMAZIO ARCANJO LISBOA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2234-05</v>
      </c>
      <c r="G62" s="14">
        <f>IF('[1]TCE - ANEXO III - Preencher'!H71="","",'[1]TCE - ANEXO III - Preencher'!H71)</f>
        <v>44621</v>
      </c>
      <c r="H62" s="15">
        <f>'[1]TCE - ANEXO III - Preencher'!I71</f>
        <v>32.090000000000003</v>
      </c>
      <c r="I62" s="15">
        <f>'[1]TCE - ANEXO III - Preencher'!J71</f>
        <v>284.77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316.86</v>
      </c>
    </row>
    <row r="63" spans="1:28" s="4" customFormat="1" x14ac:dyDescent="0.2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 t="str">
        <f>'[1]TCE - ANEXO III - Preencher'!E72</f>
        <v>DOMINGOS SAVIO MUNIZ DA FONSECA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7664-20</v>
      </c>
      <c r="G63" s="14">
        <f>IF('[1]TCE - ANEXO III - Preencher'!H72="","",'[1]TCE - ANEXO III - Preencher'!H72)</f>
        <v>44621</v>
      </c>
      <c r="H63" s="15">
        <f>'[1]TCE - ANEXO III - Preencher'!I72</f>
        <v>16.97</v>
      </c>
      <c r="I63" s="15">
        <f>'[1]TCE - ANEXO III - Preencher'!J72</f>
        <v>143.74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160.71</v>
      </c>
    </row>
    <row r="64" spans="1:28" s="4" customFormat="1" x14ac:dyDescent="0.2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 t="str">
        <f>'[1]TCE - ANEXO III - Preencher'!E73</f>
        <v>DOUGLAS PEREIRA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7156-15</v>
      </c>
      <c r="G64" s="14">
        <f>IF('[1]TCE - ANEXO III - Preencher'!H73="","",'[1]TCE - ANEXO III - Preencher'!H73)</f>
        <v>44621</v>
      </c>
      <c r="H64" s="15">
        <f>'[1]TCE - ANEXO III - Preencher'!I73</f>
        <v>18.489999999999998</v>
      </c>
      <c r="I64" s="15">
        <f>'[1]TCE - ANEXO III - Preencher'!J73</f>
        <v>155.85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168.16166666666666</v>
      </c>
      <c r="R64" s="16">
        <f>'[1]TCE - ANEXO III - Preencher'!S73</f>
        <v>80.94</v>
      </c>
      <c r="S64" s="17">
        <f t="shared" si="3"/>
        <v>87.221666666666664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261.56166666666667</v>
      </c>
    </row>
    <row r="65" spans="1:28" s="4" customFormat="1" x14ac:dyDescent="0.2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 t="str">
        <f>'[1]TCE - ANEXO III - Preencher'!E74</f>
        <v>DUANY EVELLY SOUZA LIMA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44621</v>
      </c>
      <c r="H65" s="15">
        <f>'[1]TCE - ANEXO III - Preencher'!I74</f>
        <v>14.54</v>
      </c>
      <c r="I65" s="15">
        <f>'[1]TCE - ANEXO III - Preencher'!J74</f>
        <v>128.35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142.88999999999999</v>
      </c>
    </row>
    <row r="66" spans="1:28" s="4" customFormat="1" x14ac:dyDescent="0.2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 t="str">
        <f>'[1]TCE - ANEXO III - Preencher'!E75</f>
        <v>EDILMA PEREIRA LEITE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2236-05</v>
      </c>
      <c r="G66" s="14">
        <f>IF('[1]TCE - ANEXO III - Preencher'!H75="","",'[1]TCE - ANEXO III - Preencher'!H75)</f>
        <v>44621</v>
      </c>
      <c r="H66" s="15">
        <f>'[1]TCE - ANEXO III - Preencher'!I75</f>
        <v>18.34</v>
      </c>
      <c r="I66" s="15">
        <f>'[1]TCE - ANEXO III - Preencher'!J75</f>
        <v>174.74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193.08</v>
      </c>
    </row>
    <row r="67" spans="1:28" s="4" customFormat="1" x14ac:dyDescent="0.2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 t="str">
        <f>'[1]TCE - ANEXO III - Preencher'!E76</f>
        <v>EDJA MORGANA ALVES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>
        <f>IF('[1]TCE - ANEXO III - Preencher'!H76="","",'[1]TCE - ANEXO III - Preencher'!H76)</f>
        <v>44621</v>
      </c>
      <c r="H67" s="15">
        <f>'[1]TCE - ANEXO III - Preencher'!I76</f>
        <v>17.93</v>
      </c>
      <c r="I67" s="15">
        <f>'[1]TCE - ANEXO III - Preencher'!J76</f>
        <v>151.4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169.33</v>
      </c>
    </row>
    <row r="68" spans="1:28" s="4" customFormat="1" x14ac:dyDescent="0.2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 t="str">
        <f>'[1]TCE - ANEXO III - Preencher'!E77</f>
        <v>EDNALVA CRISTINA DOS SANTOS DO REGO BARROS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3134-15</v>
      </c>
      <c r="G68" s="14">
        <f>IF('[1]TCE - ANEXO III - Preencher'!H77="","",'[1]TCE - ANEXO III - Preencher'!H77)</f>
        <v>44621</v>
      </c>
      <c r="H68" s="15">
        <f>'[1]TCE - ANEXO III - Preencher'!I77</f>
        <v>17.5</v>
      </c>
      <c r="I68" s="15">
        <f>'[1]TCE - ANEXO III - Preencher'!J77</f>
        <v>147.96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235.36166666666665</v>
      </c>
      <c r="R68" s="16">
        <f>'[1]TCE - ANEXO III - Preencher'!S77</f>
        <v>104.97</v>
      </c>
      <c r="S68" s="17">
        <f t="shared" ref="S68:S131" si="9">Q68-R68</f>
        <v>130.39166666666665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295.85166666666669</v>
      </c>
    </row>
    <row r="69" spans="1:28" s="4" customFormat="1" x14ac:dyDescent="0.2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 t="str">
        <f>'[1]TCE - ANEXO III - Preencher'!E78</f>
        <v>EDSON MIRANDA DE SANTANA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7823-20</v>
      </c>
      <c r="G69" s="14">
        <f>IF('[1]TCE - ANEXO III - Preencher'!H78="","",'[1]TCE - ANEXO III - Preencher'!H78)</f>
        <v>44621</v>
      </c>
      <c r="H69" s="15">
        <f>'[1]TCE - ANEXO III - Preencher'!I78</f>
        <v>24.66</v>
      </c>
      <c r="I69" s="15">
        <f>'[1]TCE - ANEXO III - Preencher'!J78</f>
        <v>205.34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94.81</v>
      </c>
      <c r="S69" s="17">
        <f t="shared" si="9"/>
        <v>-94.81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135.19</v>
      </c>
    </row>
    <row r="70" spans="1:28" s="4" customFormat="1" x14ac:dyDescent="0.2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 t="str">
        <f>'[1]TCE - ANEXO III - Preencher'!E79</f>
        <v>EDSON SOARES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2234-05</v>
      </c>
      <c r="G70" s="14">
        <f>IF('[1]TCE - ANEXO III - Preencher'!H79="","",'[1]TCE - ANEXO III - Preencher'!H79)</f>
        <v>44621</v>
      </c>
      <c r="H70" s="15">
        <f>'[1]TCE - ANEXO III - Preencher'!I79</f>
        <v>31.03</v>
      </c>
      <c r="I70" s="15">
        <f>'[1]TCE - ANEXO III - Preencher'!J79</f>
        <v>276.20999999999998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307.24</v>
      </c>
    </row>
    <row r="71" spans="1:28" s="4" customFormat="1" x14ac:dyDescent="0.2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 t="str">
        <f>'[1]TCE - ANEXO III - Preencher'!E80</f>
        <v>EDUARDO GOMES DOS SANTOS JUNIOR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5211-30</v>
      </c>
      <c r="G71" s="14">
        <f>IF('[1]TCE - ANEXO III - Preencher'!H80="","",'[1]TCE - ANEXO III - Preencher'!H80)</f>
        <v>44621</v>
      </c>
      <c r="H71" s="15">
        <f>'[1]TCE - ANEXO III - Preencher'!I80</f>
        <v>12.13</v>
      </c>
      <c r="I71" s="15">
        <f>'[1]TCE - ANEXO III - Preencher'!J80</f>
        <v>104.96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72.72</v>
      </c>
      <c r="S71" s="17">
        <f t="shared" si="9"/>
        <v>-72.72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44.36999999999999</v>
      </c>
    </row>
    <row r="72" spans="1:28" s="4" customFormat="1" x14ac:dyDescent="0.2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 t="str">
        <f>'[1]TCE - ANEXO III - Preencher'!E81</f>
        <v>EDVANIA CALISTO FERREIRA DE LUCENA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44621</v>
      </c>
      <c r="H72" s="15">
        <f>'[1]TCE - ANEXO III - Preencher'!I81</f>
        <v>14.55</v>
      </c>
      <c r="I72" s="15">
        <f>'[1]TCE - ANEXO III - Preencher'!J81</f>
        <v>128.35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168.16166666666666</v>
      </c>
      <c r="R72" s="16">
        <f>'[1]TCE - ANEXO III - Preencher'!S81</f>
        <v>72.72</v>
      </c>
      <c r="S72" s="17">
        <f t="shared" si="9"/>
        <v>95.441666666666663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238.34166666666667</v>
      </c>
    </row>
    <row r="73" spans="1:28" s="4" customFormat="1" x14ac:dyDescent="0.2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 t="str">
        <f>'[1]TCE - ANEXO III - Preencher'!E82</f>
        <v>ELISANGELA CONRADO DA SILVA SANTOS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5135-05</v>
      </c>
      <c r="G73" s="14">
        <f>IF('[1]TCE - ANEXO III - Preencher'!H82="","",'[1]TCE - ANEXO III - Preencher'!H82)</f>
        <v>44621</v>
      </c>
      <c r="H73" s="15">
        <f>'[1]TCE - ANEXO III - Preencher'!I82</f>
        <v>14.55</v>
      </c>
      <c r="I73" s="15">
        <f>'[1]TCE - ANEXO III - Preencher'!J82</f>
        <v>124.35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168.16166666666666</v>
      </c>
      <c r="R73" s="16">
        <f>'[1]TCE - ANEXO III - Preencher'!S82</f>
        <v>72.72</v>
      </c>
      <c r="S73" s="17">
        <f t="shared" si="9"/>
        <v>95.441666666666663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234.34166666666667</v>
      </c>
    </row>
    <row r="74" spans="1:28" s="4" customFormat="1" x14ac:dyDescent="0.2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 t="str">
        <f>'[1]TCE - ANEXO III - Preencher'!E83</f>
        <v>ELVIS ALEXSANDRO DA SILVA NETO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2251-24</v>
      </c>
      <c r="G74" s="14">
        <f>IF('[1]TCE - ANEXO III - Preencher'!H83="","",'[1]TCE - ANEXO III - Preencher'!H83)</f>
        <v>44621</v>
      </c>
      <c r="H74" s="15">
        <f>'[1]TCE - ANEXO III - Preencher'!I83</f>
        <v>85.49</v>
      </c>
      <c r="I74" s="15">
        <f>'[1]TCE - ANEXO III - Preencher'!J83</f>
        <v>751.95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837.44</v>
      </c>
    </row>
    <row r="75" spans="1:28" s="4" customFormat="1" x14ac:dyDescent="0.2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 t="str">
        <f>'[1]TCE - ANEXO III - Preencher'!E84</f>
        <v>EMERSON DE OLIVEIRA TONIAL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2124-05</v>
      </c>
      <c r="G75" s="14">
        <f>IF('[1]TCE - ANEXO III - Preencher'!H84="","",'[1]TCE - ANEXO III - Preencher'!H84)</f>
        <v>44621</v>
      </c>
      <c r="H75" s="15">
        <f>'[1]TCE - ANEXO III - Preencher'!I84</f>
        <v>24.2</v>
      </c>
      <c r="I75" s="15">
        <f>'[1]TCE - ANEXO III - Preencher'!J84</f>
        <v>193.64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217.83999999999997</v>
      </c>
    </row>
    <row r="76" spans="1:28" s="4" customFormat="1" x14ac:dyDescent="0.2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 t="str">
        <f>'[1]TCE - ANEXO III - Preencher'!E85</f>
        <v>EMILLY VELOSO REZENDE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>
        <f>IF('[1]TCE - ANEXO III - Preencher'!H85="","",'[1]TCE - ANEXO III - Preencher'!H85)</f>
        <v>44621</v>
      </c>
      <c r="H76" s="15">
        <f>'[1]TCE - ANEXO III - Preencher'!I85</f>
        <v>25.22</v>
      </c>
      <c r="I76" s="15">
        <f>'[1]TCE - ANEXO III - Preencher'!J85</f>
        <v>229.74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254.96</v>
      </c>
    </row>
    <row r="77" spans="1:28" s="4" customFormat="1" x14ac:dyDescent="0.2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 t="str">
        <f>'[1]TCE - ANEXO III - Preencher'!E86</f>
        <v>ERIKA MANUELLA FIGUEIROA BARRETO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>
        <f>IF('[1]TCE - ANEXO III - Preencher'!H86="","",'[1]TCE - ANEXO III - Preencher'!H86)</f>
        <v>44621</v>
      </c>
      <c r="H77" s="15">
        <f>'[1]TCE - ANEXO III - Preencher'!I86</f>
        <v>49.57</v>
      </c>
      <c r="I77" s="15">
        <f>'[1]TCE - ANEXO III - Preencher'!J86</f>
        <v>430.57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480.14</v>
      </c>
    </row>
    <row r="78" spans="1:28" s="4" customFormat="1" x14ac:dyDescent="0.2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 t="str">
        <f>'[1]TCE - ANEXO III - Preencher'!E87</f>
        <v>ERIVALDO LOPES DE FREITAS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>
        <f>IF('[1]TCE - ANEXO III - Preencher'!H87="","",'[1]TCE - ANEXO III - Preencher'!H87)</f>
        <v>44621</v>
      </c>
      <c r="H78" s="15">
        <f>'[1]TCE - ANEXO III - Preencher'!I87</f>
        <v>12.12</v>
      </c>
      <c r="I78" s="15">
        <f>'[1]TCE - ANEXO III - Preencher'!J87</f>
        <v>104.96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168.16166666666666</v>
      </c>
      <c r="R78" s="16">
        <f>'[1]TCE - ANEXO III - Preencher'!S87</f>
        <v>72.72</v>
      </c>
      <c r="S78" s="17">
        <f t="shared" si="9"/>
        <v>95.441666666666663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212.52166666666665</v>
      </c>
    </row>
    <row r="79" spans="1:28" s="4" customFormat="1" x14ac:dyDescent="0.2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 t="str">
        <f>'[1]TCE - ANEXO III - Preencher'!E88</f>
        <v>ESTER DE MELO VIANA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3241-15</v>
      </c>
      <c r="G79" s="14">
        <f>IF('[1]TCE - ANEXO III - Preencher'!H88="","",'[1]TCE - ANEXO III - Preencher'!H88)</f>
        <v>44621</v>
      </c>
      <c r="H79" s="15">
        <f>'[1]TCE - ANEXO III - Preencher'!I88</f>
        <v>37.18</v>
      </c>
      <c r="I79" s="15">
        <f>'[1]TCE - ANEXO III - Preencher'!J88</f>
        <v>309.45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89.6</v>
      </c>
      <c r="S79" s="17">
        <f t="shared" si="9"/>
        <v>-89.6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257.02999999999997</v>
      </c>
    </row>
    <row r="80" spans="1:28" s="4" customFormat="1" x14ac:dyDescent="0.2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 t="str">
        <f>'[1]TCE - ANEXO III - Preencher'!E89</f>
        <v>EVAIR OLIVEIRA DIAS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4110-05</v>
      </c>
      <c r="G80" s="14">
        <f>IF('[1]TCE - ANEXO III - Preencher'!H89="","",'[1]TCE - ANEXO III - Preencher'!H89)</f>
        <v>44621</v>
      </c>
      <c r="H80" s="15">
        <f>'[1]TCE - ANEXO III - Preencher'!I89</f>
        <v>15.48</v>
      </c>
      <c r="I80" s="15">
        <f>'[1]TCE - ANEXO III - Preencher'!J89</f>
        <v>131.82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168.16166666666666</v>
      </c>
      <c r="R80" s="16">
        <f>'[1]TCE - ANEXO III - Preencher'!S89</f>
        <v>72.72</v>
      </c>
      <c r="S80" s="17">
        <f t="shared" si="9"/>
        <v>95.441666666666663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242.74166666666665</v>
      </c>
    </row>
    <row r="81" spans="1:28" s="4" customFormat="1" x14ac:dyDescent="0.2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 t="str">
        <f>'[1]TCE - ANEXO III - Preencher'!E90</f>
        <v>FABIANA RODRIGUES GALVAO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44621</v>
      </c>
      <c r="H81" s="15">
        <f>'[1]TCE - ANEXO III - Preencher'!I90</f>
        <v>14.55</v>
      </c>
      <c r="I81" s="15">
        <f>'[1]TCE - ANEXO III - Preencher'!J90</f>
        <v>128.35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168.16166666666666</v>
      </c>
      <c r="R81" s="16">
        <f>'[1]TCE - ANEXO III - Preencher'!S90</f>
        <v>72.72</v>
      </c>
      <c r="S81" s="17">
        <f t="shared" si="9"/>
        <v>95.441666666666663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238.34166666666667</v>
      </c>
    </row>
    <row r="82" spans="1:28" s="4" customFormat="1" x14ac:dyDescent="0.2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 t="str">
        <f>'[1]TCE - ANEXO III - Preencher'!E91</f>
        <v xml:space="preserve">FABIANA SILVA ALBUQUERQUE 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2516-05</v>
      </c>
      <c r="G82" s="14">
        <f>IF('[1]TCE - ANEXO III - Preencher'!H91="","",'[1]TCE - ANEXO III - Preencher'!H91)</f>
        <v>44621</v>
      </c>
      <c r="H82" s="15">
        <f>'[1]TCE - ANEXO III - Preencher'!I91</f>
        <v>22.62</v>
      </c>
      <c r="I82" s="15">
        <f>'[1]TCE - ANEXO III - Preencher'!J91</f>
        <v>208.99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231.61</v>
      </c>
    </row>
    <row r="83" spans="1:28" s="4" customFormat="1" x14ac:dyDescent="0.2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 t="str">
        <f>'[1]TCE - ANEXO III - Preencher'!E92</f>
        <v>FABIO MAURICIO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3222-05</v>
      </c>
      <c r="G83" s="14">
        <f>IF('[1]TCE - ANEXO III - Preencher'!H92="","",'[1]TCE - ANEXO III - Preencher'!H92)</f>
        <v>44621</v>
      </c>
      <c r="H83" s="15">
        <f>'[1]TCE - ANEXO III - Preencher'!I92</f>
        <v>15.49</v>
      </c>
      <c r="I83" s="15">
        <f>'[1]TCE - ANEXO III - Preencher'!J92</f>
        <v>135.88999999999999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145.66166666666666</v>
      </c>
      <c r="R83" s="16">
        <f>'[1]TCE - ANEXO III - Preencher'!S92</f>
        <v>72.72</v>
      </c>
      <c r="S83" s="17">
        <f t="shared" si="9"/>
        <v>72.941666666666663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224.32166666666666</v>
      </c>
    </row>
    <row r="84" spans="1:28" s="4" customFormat="1" x14ac:dyDescent="0.2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 t="str">
        <f>'[1]TCE - ANEXO III - Preencher'!E93</f>
        <v>FELIX HENRIQUE DA SILVA FILHO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5174-10</v>
      </c>
      <c r="G84" s="14">
        <f>IF('[1]TCE - ANEXO III - Preencher'!H93="","",'[1]TCE - ANEXO III - Preencher'!H93)</f>
        <v>44621</v>
      </c>
      <c r="H84" s="15">
        <f>'[1]TCE - ANEXO III - Preencher'!I93</f>
        <v>15.76</v>
      </c>
      <c r="I84" s="15">
        <f>'[1]TCE - ANEXO III - Preencher'!J93</f>
        <v>134.05000000000001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149.81</v>
      </c>
    </row>
    <row r="85" spans="1:28" s="4" customFormat="1" x14ac:dyDescent="0.2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 t="str">
        <f>'[1]TCE - ANEXO III - Preencher'!E94</f>
        <v>FERNANDA PAULA PAIXÃO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44621</v>
      </c>
      <c r="H85" s="15">
        <f>'[1]TCE - ANEXO III - Preencher'!I94</f>
        <v>14.54</v>
      </c>
      <c r="I85" s="15">
        <f>'[1]TCE - ANEXO III - Preencher'!J94</f>
        <v>128.35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142.88999999999999</v>
      </c>
    </row>
    <row r="86" spans="1:28" s="4" customFormat="1" x14ac:dyDescent="0.2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 t="str">
        <f>'[1]TCE - ANEXO III - Preencher'!E95</f>
        <v>FILIPE EDUARDO SILVA DE SOUZA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44621</v>
      </c>
      <c r="H86" s="15">
        <f>'[1]TCE - ANEXO III - Preencher'!I95</f>
        <v>143.86000000000001</v>
      </c>
      <c r="I86" s="15">
        <f>'[1]TCE - ANEXO III - Preencher'!J95</f>
        <v>1218.93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1362.79</v>
      </c>
    </row>
    <row r="87" spans="1:28" s="4" customFormat="1" x14ac:dyDescent="0.2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 t="str">
        <f>'[1]TCE - ANEXO III - Preencher'!E96</f>
        <v>FILIPE GUEDES SILVA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2252-70</v>
      </c>
      <c r="G87" s="14">
        <f>IF('[1]TCE - ANEXO III - Preencher'!H96="","",'[1]TCE - ANEXO III - Preencher'!H96)</f>
        <v>44621</v>
      </c>
      <c r="H87" s="15">
        <f>'[1]TCE - ANEXO III - Preencher'!I96</f>
        <v>53.98</v>
      </c>
      <c r="I87" s="15">
        <f>'[1]TCE - ANEXO III - Preencher'!J96</f>
        <v>465.77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519.75</v>
      </c>
    </row>
    <row r="88" spans="1:28" s="4" customFormat="1" x14ac:dyDescent="0.2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 t="str">
        <f>'[1]TCE - ANEXO III - Preencher'!E97</f>
        <v>FLAVIA CARLA OZIAS DE ARAUJO LUNA CORREIA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4131-15</v>
      </c>
      <c r="G88" s="14">
        <f>IF('[1]TCE - ANEXO III - Preencher'!H97="","",'[1]TCE - ANEXO III - Preencher'!H97)</f>
        <v>44621</v>
      </c>
      <c r="H88" s="15">
        <f>'[1]TCE - ANEXO III - Preencher'!I97</f>
        <v>19.510000000000002</v>
      </c>
      <c r="I88" s="15">
        <f>'[1]TCE - ANEXO III - Preencher'!J97</f>
        <v>164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235.36166666666665</v>
      </c>
      <c r="R88" s="16">
        <f>'[1]TCE - ANEXO III - Preencher'!S97</f>
        <v>117</v>
      </c>
      <c r="S88" s="17">
        <f t="shared" si="9"/>
        <v>118.36166666666665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301.87166666666667</v>
      </c>
    </row>
    <row r="89" spans="1:28" s="4" customFormat="1" x14ac:dyDescent="0.2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 t="str">
        <f>'[1]TCE - ANEXO III - Preencher'!E98</f>
        <v>FLAVIANA BARBOSA CABRAL INTERAMINENSE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2237-10</v>
      </c>
      <c r="G89" s="14">
        <f>IF('[1]TCE - ANEXO III - Preencher'!H98="","",'[1]TCE - ANEXO III - Preencher'!H98)</f>
        <v>44621</v>
      </c>
      <c r="H89" s="15">
        <f>'[1]TCE - ANEXO III - Preencher'!I98</f>
        <v>32.06</v>
      </c>
      <c r="I89" s="15">
        <f>'[1]TCE - ANEXO III - Preencher'!J98</f>
        <v>284.52999999999997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316.58999999999997</v>
      </c>
    </row>
    <row r="90" spans="1:28" s="4" customFormat="1" x14ac:dyDescent="0.2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 t="str">
        <f>'[1]TCE - ANEXO III - Preencher'!E99</f>
        <v>GABRIELA SARAIVA DANTAS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44621</v>
      </c>
      <c r="H90" s="15">
        <f>'[1]TCE - ANEXO III - Preencher'!I99</f>
        <v>42.74</v>
      </c>
      <c r="I90" s="15">
        <f>'[1]TCE - ANEXO III - Preencher'!J99</f>
        <v>375.97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418.71000000000004</v>
      </c>
    </row>
    <row r="91" spans="1:28" s="4" customFormat="1" x14ac:dyDescent="0.2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 t="str">
        <f>'[1]TCE - ANEXO III - Preencher'!E100</f>
        <v>GABRIELLA DE PAULA TAVARES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>
        <f>IF('[1]TCE - ANEXO III - Preencher'!H100="","",'[1]TCE - ANEXO III - Preencher'!H100)</f>
        <v>44621</v>
      </c>
      <c r="H91" s="15">
        <f>'[1]TCE - ANEXO III - Preencher'!I100</f>
        <v>53.97</v>
      </c>
      <c r="I91" s="15">
        <f>'[1]TCE - ANEXO III - Preencher'!J100</f>
        <v>465.77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519.74</v>
      </c>
    </row>
    <row r="92" spans="1:28" s="4" customFormat="1" x14ac:dyDescent="0.2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 t="str">
        <f>'[1]TCE - ANEXO III - Preencher'!E101</f>
        <v>GENESIS CANDIDO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7823-20</v>
      </c>
      <c r="G92" s="14">
        <f>IF('[1]TCE - ANEXO III - Preencher'!H101="","",'[1]TCE - ANEXO III - Preencher'!H101)</f>
        <v>44621</v>
      </c>
      <c r="H92" s="15">
        <f>'[1]TCE - ANEXO III - Preencher'!I101</f>
        <v>23.44</v>
      </c>
      <c r="I92" s="15">
        <f>'[1]TCE - ANEXO III - Preencher'!J101</f>
        <v>195.5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218.94</v>
      </c>
    </row>
    <row r="93" spans="1:28" s="4" customFormat="1" x14ac:dyDescent="0.2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 t="str">
        <f>'[1]TCE - ANEXO III - Preencher'!E102</f>
        <v>GERSON ALBUQUERQUE CAMARA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44621</v>
      </c>
      <c r="H93" s="15">
        <f>'[1]TCE - ANEXO III - Preencher'!I102</f>
        <v>21.61</v>
      </c>
      <c r="I93" s="15">
        <f>'[1]TCE - ANEXO III - Preencher'!J102</f>
        <v>200.91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222.51999999999998</v>
      </c>
    </row>
    <row r="94" spans="1:28" s="4" customFormat="1" x14ac:dyDescent="0.2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 t="str">
        <f>'[1]TCE - ANEXO III - Preencher'!E103</f>
        <v>GILMAR DUARTE GOMES JUNIOR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44621</v>
      </c>
      <c r="H94" s="15">
        <f>'[1]TCE - ANEXO III - Preencher'!I103</f>
        <v>15.48</v>
      </c>
      <c r="I94" s="15">
        <f>'[1]TCE - ANEXO III - Preencher'!J103</f>
        <v>135.88999999999999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168.16166666666666</v>
      </c>
      <c r="R94" s="16">
        <f>'[1]TCE - ANEXO III - Preencher'!S103</f>
        <v>72.72</v>
      </c>
      <c r="S94" s="17">
        <f t="shared" si="9"/>
        <v>95.441666666666663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246.81166666666664</v>
      </c>
    </row>
    <row r="95" spans="1:28" s="4" customFormat="1" x14ac:dyDescent="0.2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 t="str">
        <f>'[1]TCE - ANEXO III - Preencher'!E104</f>
        <v>GILSON JOSE MARQUES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7823-20</v>
      </c>
      <c r="G95" s="14">
        <f>IF('[1]TCE - ANEXO III - Preencher'!H104="","",'[1]TCE - ANEXO III - Preencher'!H104)</f>
        <v>44621</v>
      </c>
      <c r="H95" s="15">
        <f>'[1]TCE - ANEXO III - Preencher'!I104</f>
        <v>24.67</v>
      </c>
      <c r="I95" s="15">
        <f>'[1]TCE - ANEXO III - Preencher'!J104</f>
        <v>205.34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168.16166666666666</v>
      </c>
      <c r="R95" s="16">
        <f>'[1]TCE - ANEXO III - Preencher'!S104</f>
        <v>94.81</v>
      </c>
      <c r="S95" s="17">
        <f t="shared" si="9"/>
        <v>73.351666666666659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303.36166666666668</v>
      </c>
    </row>
    <row r="96" spans="1:28" s="4" customFormat="1" x14ac:dyDescent="0.2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 t="str">
        <f>'[1]TCE - ANEXO III - Preencher'!E105</f>
        <v>GLAUBER DE MACEDO SOARES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>
        <f>IF('[1]TCE - ANEXO III - Preencher'!H105="","",'[1]TCE - ANEXO III - Preencher'!H105)</f>
        <v>44621</v>
      </c>
      <c r="H96" s="15">
        <f>'[1]TCE - ANEXO III - Preencher'!I105</f>
        <v>42.75</v>
      </c>
      <c r="I96" s="15">
        <f>'[1]TCE - ANEXO III - Preencher'!J105</f>
        <v>375.97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418.72</v>
      </c>
    </row>
    <row r="97" spans="1:28" s="4" customFormat="1" x14ac:dyDescent="0.2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 t="str">
        <f>'[1]TCE - ANEXO III - Preencher'!E106</f>
        <v>GRACIEL PEREIRA DE OLIVEIRA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5174-10</v>
      </c>
      <c r="G97" s="14">
        <f>IF('[1]TCE - ANEXO III - Preencher'!H106="","",'[1]TCE - ANEXO III - Preencher'!H106)</f>
        <v>44621</v>
      </c>
      <c r="H97" s="15">
        <f>'[1]TCE - ANEXO III - Preencher'!I106</f>
        <v>16.7</v>
      </c>
      <c r="I97" s="15">
        <f>'[1]TCE - ANEXO III - Preencher'!J106</f>
        <v>141.59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168.16166666666666</v>
      </c>
      <c r="R97" s="16">
        <f>'[1]TCE - ANEXO III - Preencher'!S106</f>
        <v>72.72</v>
      </c>
      <c r="S97" s="17">
        <f t="shared" si="9"/>
        <v>95.441666666666663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253.73166666666665</v>
      </c>
    </row>
    <row r="98" spans="1:28" s="4" customFormat="1" x14ac:dyDescent="0.2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 t="str">
        <f>'[1]TCE - ANEXO III - Preencher'!E107</f>
        <v>HANNESSA KATTIANA COSDEM CORREIA DE ARAUJO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44621</v>
      </c>
      <c r="H98" s="15">
        <f>'[1]TCE - ANEXO III - Preencher'!I107</f>
        <v>15.4</v>
      </c>
      <c r="I98" s="15">
        <f>'[1]TCE - ANEXO III - Preencher'!J107</f>
        <v>135.13999999999999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150.54</v>
      </c>
    </row>
    <row r="99" spans="1:28" s="4" customFormat="1" x14ac:dyDescent="0.2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 t="str">
        <f>'[1]TCE - ANEXO III - Preencher'!E108</f>
        <v xml:space="preserve">HERICKA VIEIRA DE LUCENA 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4101-05</v>
      </c>
      <c r="G99" s="14">
        <f>IF('[1]TCE - ANEXO III - Preencher'!H108="","",'[1]TCE - ANEXO III - Preencher'!H108)</f>
        <v>44621</v>
      </c>
      <c r="H99" s="15">
        <f>'[1]TCE - ANEXO III - Preencher'!I108</f>
        <v>63.51</v>
      </c>
      <c r="I99" s="15">
        <f>'[1]TCE - ANEXO III - Preencher'!J108</f>
        <v>508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571.51</v>
      </c>
    </row>
    <row r="100" spans="1:28" s="4" customFormat="1" x14ac:dyDescent="0.2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 t="str">
        <f>'[1]TCE - ANEXO III - Preencher'!E109</f>
        <v>HUMBERTO LUIZ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5211-30</v>
      </c>
      <c r="G100" s="14">
        <f>IF('[1]TCE - ANEXO III - Preencher'!H109="","",'[1]TCE - ANEXO III - Preencher'!H109)</f>
        <v>44621</v>
      </c>
      <c r="H100" s="15">
        <f>'[1]TCE - ANEXO III - Preencher'!I109</f>
        <v>13.07</v>
      </c>
      <c r="I100" s="15">
        <f>'[1]TCE - ANEXO III - Preencher'!J109</f>
        <v>112.5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125.57</v>
      </c>
    </row>
    <row r="101" spans="1:28" s="4" customFormat="1" x14ac:dyDescent="0.2">
      <c r="A101" s="9">
        <f>IFERROR(VLOOKUP(B101,'[1]DADOS (OCULTAR)'!$Q$3:$S$103,3,0),"")</f>
        <v>10894988000133</v>
      </c>
      <c r="B101" s="10" t="str">
        <f>'[1]TCE - ANEXO III - Preencher'!C110</f>
        <v>UPA IGARASSU - C.G 002/2022</v>
      </c>
      <c r="C101" s="11"/>
      <c r="D101" s="12" t="str">
        <f>'[1]TCE - ANEXO III - Preencher'!E110</f>
        <v>IANELE BRAGA VILELA DE MELO COSTA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2252-70</v>
      </c>
      <c r="G101" s="14">
        <f>IF('[1]TCE - ANEXO III - Preencher'!H110="","",'[1]TCE - ANEXO III - Preencher'!H110)</f>
        <v>44621</v>
      </c>
      <c r="H101" s="15">
        <f>'[1]TCE - ANEXO III - Preencher'!I110</f>
        <v>42.74</v>
      </c>
      <c r="I101" s="15">
        <f>'[1]TCE - ANEXO III - Preencher'!J110</f>
        <v>375.97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418.71000000000004</v>
      </c>
    </row>
    <row r="102" spans="1:28" s="4" customFormat="1" x14ac:dyDescent="0.2">
      <c r="A102" s="9">
        <f>IFERROR(VLOOKUP(B102,'[1]DADOS (OCULTAR)'!$Q$3:$S$103,3,0),"")</f>
        <v>10894988000133</v>
      </c>
      <c r="B102" s="10" t="str">
        <f>'[1]TCE - ANEXO III - Preencher'!C111</f>
        <v>UPA IGARASSU - C.G 002/2022</v>
      </c>
      <c r="C102" s="11"/>
      <c r="D102" s="12" t="str">
        <f>'[1]TCE - ANEXO III - Preencher'!E111</f>
        <v>IRAN CORREIA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7156-15</v>
      </c>
      <c r="G102" s="14">
        <f>IF('[1]TCE - ANEXO III - Preencher'!H111="","",'[1]TCE - ANEXO III - Preencher'!H111)</f>
        <v>44621</v>
      </c>
      <c r="H102" s="15">
        <f>'[1]TCE - ANEXO III - Preencher'!I111</f>
        <v>17.54</v>
      </c>
      <c r="I102" s="15">
        <f>'[1]TCE - ANEXO III - Preencher'!J111</f>
        <v>148.29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80.94</v>
      </c>
      <c r="S102" s="17">
        <f t="shared" si="9"/>
        <v>-80.94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84.889999999999986</v>
      </c>
    </row>
    <row r="103" spans="1:28" s="4" customFormat="1" x14ac:dyDescent="0.2">
      <c r="A103" s="9">
        <f>IFERROR(VLOOKUP(B103,'[1]DADOS (OCULTAR)'!$Q$3:$S$103,3,0),"")</f>
        <v>10894988000133</v>
      </c>
      <c r="B103" s="10" t="str">
        <f>'[1]TCE - ANEXO III - Preencher'!C112</f>
        <v>UPA IGARASSU - C.G 002/2022</v>
      </c>
      <c r="C103" s="11"/>
      <c r="D103" s="12" t="str">
        <f>'[1]TCE - ANEXO III - Preencher'!E112</f>
        <v>IRYS FELIPE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44621</v>
      </c>
      <c r="H103" s="15">
        <f>'[1]TCE - ANEXO III - Preencher'!I112</f>
        <v>21.61</v>
      </c>
      <c r="I103" s="15">
        <f>'[1]TCE - ANEXO III - Preencher'!J112</f>
        <v>200.91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222.51999999999998</v>
      </c>
    </row>
    <row r="104" spans="1:28" s="4" customFormat="1" x14ac:dyDescent="0.2">
      <c r="A104" s="9">
        <f>IFERROR(VLOOKUP(B104,'[1]DADOS (OCULTAR)'!$Q$3:$S$103,3,0),"")</f>
        <v>10894988000133</v>
      </c>
      <c r="B104" s="10" t="str">
        <f>'[1]TCE - ANEXO III - Preencher'!C113</f>
        <v>UPA IGARASSU - C.G 002/2022</v>
      </c>
      <c r="C104" s="11"/>
      <c r="D104" s="12" t="str">
        <f>'[1]TCE - ANEXO III - Preencher'!E113</f>
        <v>ISRAEL ROQUE DE ARAUJO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7664-20</v>
      </c>
      <c r="G104" s="14">
        <f>IF('[1]TCE - ANEXO III - Preencher'!H113="","",'[1]TCE - ANEXO III - Preencher'!H113)</f>
        <v>44621</v>
      </c>
      <c r="H104" s="15">
        <f>'[1]TCE - ANEXO III - Preencher'!I113</f>
        <v>16.97</v>
      </c>
      <c r="I104" s="15">
        <f>'[1]TCE - ANEXO III - Preencher'!J113</f>
        <v>143.74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160.71</v>
      </c>
    </row>
    <row r="105" spans="1:28" s="4" customFormat="1" x14ac:dyDescent="0.2">
      <c r="A105" s="9">
        <f>IFERROR(VLOOKUP(B105,'[1]DADOS (OCULTAR)'!$Q$3:$S$103,3,0),"")</f>
        <v>10894988000133</v>
      </c>
      <c r="B105" s="10" t="str">
        <f>'[1]TCE - ANEXO III - Preencher'!C114</f>
        <v>UPA IGARASSU - C.G 002/2022</v>
      </c>
      <c r="C105" s="11"/>
      <c r="D105" s="12" t="str">
        <f>'[1]TCE - ANEXO III - Preencher'!E114</f>
        <v xml:space="preserve">IVA VITAL DA SILVA MOURA 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44621</v>
      </c>
      <c r="H105" s="15">
        <f>'[1]TCE - ANEXO III - Preencher'!I114</f>
        <v>14.55</v>
      </c>
      <c r="I105" s="15">
        <f>'[1]TCE - ANEXO III - Preencher'!J114</f>
        <v>128.35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72.72</v>
      </c>
      <c r="S105" s="17">
        <f t="shared" si="9"/>
        <v>-72.72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70.180000000000007</v>
      </c>
    </row>
    <row r="106" spans="1:28" s="4" customFormat="1" x14ac:dyDescent="0.2">
      <c r="A106" s="9">
        <f>IFERROR(VLOOKUP(B106,'[1]DADOS (OCULTAR)'!$Q$3:$S$103,3,0),"")</f>
        <v>10894988000133</v>
      </c>
      <c r="B106" s="10" t="str">
        <f>'[1]TCE - ANEXO III - Preencher'!C115</f>
        <v>UPA IGARASSU - C.G 002/2022</v>
      </c>
      <c r="C106" s="11"/>
      <c r="D106" s="12" t="str">
        <f>'[1]TCE - ANEXO III - Preencher'!E115</f>
        <v>IVANICE SOUZA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44621</v>
      </c>
      <c r="H106" s="15">
        <f>'[1]TCE - ANEXO III - Preencher'!I115</f>
        <v>14.54</v>
      </c>
      <c r="I106" s="15">
        <f>'[1]TCE - ANEXO III - Preencher'!J115</f>
        <v>128.35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142.88999999999999</v>
      </c>
    </row>
    <row r="107" spans="1:28" s="4" customFormat="1" x14ac:dyDescent="0.2">
      <c r="A107" s="9">
        <f>IFERROR(VLOOKUP(B107,'[1]DADOS (OCULTAR)'!$Q$3:$S$103,3,0),"")</f>
        <v>10894988000133</v>
      </c>
      <c r="B107" s="10" t="str">
        <f>'[1]TCE - ANEXO III - Preencher'!C116</f>
        <v>UPA IGARASSU - C.G 002/2022</v>
      </c>
      <c r="C107" s="11"/>
      <c r="D107" s="12" t="str">
        <f>'[1]TCE - ANEXO III - Preencher'!E116</f>
        <v>JACQUELINE ISIS DE SANTANA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44621</v>
      </c>
      <c r="H107" s="15">
        <f>'[1]TCE - ANEXO III - Preencher'!I116</f>
        <v>19.52</v>
      </c>
      <c r="I107" s="15">
        <f>'[1]TCE - ANEXO III - Preencher'!J116</f>
        <v>184.15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112.16166666666666</v>
      </c>
      <c r="R107" s="16">
        <f>'[1]TCE - ANEXO III - Preencher'!S116</f>
        <v>174.57</v>
      </c>
      <c r="S107" s="17">
        <f t="shared" si="9"/>
        <v>-62.408333333333331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141.26166666666668</v>
      </c>
    </row>
    <row r="108" spans="1:28" s="4" customFormat="1" x14ac:dyDescent="0.2">
      <c r="A108" s="9">
        <f>IFERROR(VLOOKUP(B108,'[1]DADOS (OCULTAR)'!$Q$3:$S$103,3,0),"")</f>
        <v>10894988000133</v>
      </c>
      <c r="B108" s="10" t="str">
        <f>'[1]TCE - ANEXO III - Preencher'!C117</f>
        <v>UPA IGARASSU - C.G 002/2022</v>
      </c>
      <c r="C108" s="11"/>
      <c r="D108" s="12" t="str">
        <f>'[1]TCE - ANEXO III - Preencher'!E117</f>
        <v>JANEISE COSTA DE AZEVEDO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4110-10</v>
      </c>
      <c r="G108" s="14">
        <f>IF('[1]TCE - ANEXO III - Preencher'!H117="","",'[1]TCE - ANEXO III - Preencher'!H117)</f>
        <v>44621</v>
      </c>
      <c r="H108" s="15">
        <f>'[1]TCE - ANEXO III - Preencher'!I117</f>
        <v>19</v>
      </c>
      <c r="I108" s="15">
        <f>'[1]TCE - ANEXO III - Preencher'!J117</f>
        <v>160.08000000000001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145.66166666666666</v>
      </c>
      <c r="R108" s="16">
        <f>'[1]TCE - ANEXO III - Preencher'!S117</f>
        <v>93</v>
      </c>
      <c r="S108" s="17">
        <f t="shared" si="9"/>
        <v>52.661666666666662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231.74166666666667</v>
      </c>
    </row>
    <row r="109" spans="1:28" s="4" customFormat="1" x14ac:dyDescent="0.2">
      <c r="A109" s="9">
        <f>IFERROR(VLOOKUP(B109,'[1]DADOS (OCULTAR)'!$Q$3:$S$103,3,0),"")</f>
        <v>10894988000133</v>
      </c>
      <c r="B109" s="10" t="str">
        <f>'[1]TCE - ANEXO III - Preencher'!C118</f>
        <v>UPA IGARASSU - C.G 002/2022</v>
      </c>
      <c r="C109" s="11"/>
      <c r="D109" s="12" t="str">
        <f>'[1]TCE - ANEXO III - Preencher'!E118</f>
        <v>JESSICA DRIELLY NASCIMENTO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44621</v>
      </c>
      <c r="H109" s="15">
        <f>'[1]TCE - ANEXO III - Preencher'!I118</f>
        <v>14.54</v>
      </c>
      <c r="I109" s="15">
        <f>'[1]TCE - ANEXO III - Preencher'!J118</f>
        <v>128.35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142.88999999999999</v>
      </c>
    </row>
    <row r="110" spans="1:28" s="4" customFormat="1" x14ac:dyDescent="0.2">
      <c r="A110" s="9">
        <f>IFERROR(VLOOKUP(B110,'[1]DADOS (OCULTAR)'!$Q$3:$S$103,3,0),"")</f>
        <v>10894988000133</v>
      </c>
      <c r="B110" s="10" t="str">
        <f>'[1]TCE - ANEXO III - Preencher'!C119</f>
        <v>UPA IGARASSU - C.G 002/2022</v>
      </c>
      <c r="C110" s="11"/>
      <c r="D110" s="12" t="str">
        <f>'[1]TCE - ANEXO III - Preencher'!E119</f>
        <v>JOAO MANOEL DE LIMA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5174-10</v>
      </c>
      <c r="G110" s="14">
        <f>IF('[1]TCE - ANEXO III - Preencher'!H119="","",'[1]TCE - ANEXO III - Preencher'!H119)</f>
        <v>44621</v>
      </c>
      <c r="H110" s="15">
        <f>'[1]TCE - ANEXO III - Preencher'!I119</f>
        <v>16.7</v>
      </c>
      <c r="I110" s="15">
        <f>'[1]TCE - ANEXO III - Preencher'!J119</f>
        <v>141.59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168.16166666666666</v>
      </c>
      <c r="R110" s="16">
        <f>'[1]TCE - ANEXO III - Preencher'!S119</f>
        <v>72.72</v>
      </c>
      <c r="S110" s="17">
        <f t="shared" si="9"/>
        <v>95.441666666666663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253.73166666666665</v>
      </c>
    </row>
    <row r="111" spans="1:28" s="4" customFormat="1" x14ac:dyDescent="0.2">
      <c r="A111" s="9">
        <f>IFERROR(VLOOKUP(B111,'[1]DADOS (OCULTAR)'!$Q$3:$S$103,3,0),"")</f>
        <v>10894988000133</v>
      </c>
      <c r="B111" s="10" t="str">
        <f>'[1]TCE - ANEXO III - Preencher'!C120</f>
        <v>UPA IGARASSU - C.G 002/2022</v>
      </c>
      <c r="C111" s="11"/>
      <c r="D111" s="12" t="str">
        <f>'[1]TCE - ANEXO III - Preencher'!E120</f>
        <v>JOELMA MARIA DA SILVA FARIAS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3515-05</v>
      </c>
      <c r="G111" s="14">
        <f>IF('[1]TCE - ANEXO III - Preencher'!H120="","",'[1]TCE - ANEXO III - Preencher'!H120)</f>
        <v>44621</v>
      </c>
      <c r="H111" s="15">
        <f>'[1]TCE - ANEXO III - Preencher'!I120</f>
        <v>15.51</v>
      </c>
      <c r="I111" s="15">
        <f>'[1]TCE - ANEXO III - Preencher'!J120</f>
        <v>132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235.36166666666665</v>
      </c>
      <c r="R111" s="16">
        <f>'[1]TCE - ANEXO III - Preencher'!S120</f>
        <v>93</v>
      </c>
      <c r="S111" s="17">
        <f t="shared" si="9"/>
        <v>142.36166666666665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289.87166666666667</v>
      </c>
    </row>
    <row r="112" spans="1:28" s="4" customFormat="1" x14ac:dyDescent="0.2">
      <c r="A112" s="9">
        <f>IFERROR(VLOOKUP(B112,'[1]DADOS (OCULTAR)'!$Q$3:$S$103,3,0),"")</f>
        <v>10894988000133</v>
      </c>
      <c r="B112" s="10" t="str">
        <f>'[1]TCE - ANEXO III - Preencher'!C121</f>
        <v>UPA IGARASSU - C.G 002/2022</v>
      </c>
      <c r="C112" s="11"/>
      <c r="D112" s="12" t="str">
        <f>'[1]TCE - ANEXO III - Preencher'!E121</f>
        <v>JORGE ANTONIO TADEU DE BRITO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5143-10</v>
      </c>
      <c r="G112" s="14">
        <f>IF('[1]TCE - ANEXO III - Preencher'!H121="","",'[1]TCE - ANEXO III - Preencher'!H121)</f>
        <v>44621</v>
      </c>
      <c r="H112" s="15">
        <f>'[1]TCE - ANEXO III - Preencher'!I121</f>
        <v>14.55</v>
      </c>
      <c r="I112" s="15">
        <f>'[1]TCE - ANEXO III - Preencher'!J121</f>
        <v>124.35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72.72</v>
      </c>
      <c r="S112" s="17">
        <f t="shared" si="9"/>
        <v>-72.72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66.180000000000007</v>
      </c>
    </row>
    <row r="113" spans="1:28" s="4" customFormat="1" x14ac:dyDescent="0.2">
      <c r="A113" s="9">
        <f>IFERROR(VLOOKUP(B113,'[1]DADOS (OCULTAR)'!$Q$3:$S$103,3,0),"")</f>
        <v>10894988000133</v>
      </c>
      <c r="B113" s="10" t="str">
        <f>'[1]TCE - ANEXO III - Preencher'!C122</f>
        <v>UPA IGARASSU - C.G 002/2022</v>
      </c>
      <c r="C113" s="11"/>
      <c r="D113" s="12" t="str">
        <f>'[1]TCE - ANEXO III - Preencher'!E122</f>
        <v>JOSE CARLOS DA SILVA JUNIOR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5174-10</v>
      </c>
      <c r="G113" s="14">
        <f>IF('[1]TCE - ANEXO III - Preencher'!H122="","",'[1]TCE - ANEXO III - Preencher'!H122)</f>
        <v>44621</v>
      </c>
      <c r="H113" s="15">
        <f>'[1]TCE - ANEXO III - Preencher'!I122</f>
        <v>18.11</v>
      </c>
      <c r="I113" s="15">
        <f>'[1]TCE - ANEXO III - Preencher'!J122</f>
        <v>152.9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168.16166666666666</v>
      </c>
      <c r="R113" s="16">
        <f>'[1]TCE - ANEXO III - Preencher'!S122</f>
        <v>72.72</v>
      </c>
      <c r="S113" s="17">
        <f t="shared" si="9"/>
        <v>95.441666666666663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266.45166666666665</v>
      </c>
    </row>
    <row r="114" spans="1:28" s="4" customFormat="1" x14ac:dyDescent="0.2">
      <c r="A114" s="9">
        <f>IFERROR(VLOOKUP(B114,'[1]DADOS (OCULTAR)'!$Q$3:$S$103,3,0),"")</f>
        <v>10894988000133</v>
      </c>
      <c r="B114" s="10" t="str">
        <f>'[1]TCE - ANEXO III - Preencher'!C123</f>
        <v>UPA IGARASSU - C.G 002/2022</v>
      </c>
      <c r="C114" s="11"/>
      <c r="D114" s="12" t="str">
        <f>'[1]TCE - ANEXO III - Preencher'!E123</f>
        <v>JOSE IVALDO DE LIMA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7664-20</v>
      </c>
      <c r="G114" s="14">
        <f>IF('[1]TCE - ANEXO III - Preencher'!H123="","",'[1]TCE - ANEXO III - Preencher'!H123)</f>
        <v>44621</v>
      </c>
      <c r="H114" s="15">
        <f>'[1]TCE - ANEXO III - Preencher'!I123</f>
        <v>17.39</v>
      </c>
      <c r="I114" s="15">
        <f>'[1]TCE - ANEXO III - Preencher'!J123</f>
        <v>147.13999999999999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67.900000000000006</v>
      </c>
      <c r="S114" s="17">
        <f t="shared" si="9"/>
        <v>-67.900000000000006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96.629999999999967</v>
      </c>
    </row>
    <row r="115" spans="1:28" s="4" customFormat="1" x14ac:dyDescent="0.2">
      <c r="A115" s="9">
        <f>IFERROR(VLOOKUP(B115,'[1]DADOS (OCULTAR)'!$Q$3:$S$103,3,0),"")</f>
        <v>10894988000133</v>
      </c>
      <c r="B115" s="10" t="str">
        <f>'[1]TCE - ANEXO III - Preencher'!C124</f>
        <v>UPA IGARASSU - C.G 002/2022</v>
      </c>
      <c r="C115" s="11"/>
      <c r="D115" s="12" t="str">
        <f>'[1]TCE - ANEXO III - Preencher'!E124</f>
        <v>JOSE ROBERTO SCALONE BARBOSA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44621</v>
      </c>
      <c r="H115" s="15">
        <f>'[1]TCE - ANEXO III - Preencher'!I124</f>
        <v>47.15</v>
      </c>
      <c r="I115" s="15">
        <f>'[1]TCE - ANEXO III - Preencher'!J124</f>
        <v>411.17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458.32</v>
      </c>
    </row>
    <row r="116" spans="1:28" s="4" customFormat="1" x14ac:dyDescent="0.2">
      <c r="A116" s="9">
        <f>IFERROR(VLOOKUP(B116,'[1]DADOS (OCULTAR)'!$Q$3:$S$103,3,0),"")</f>
        <v>10894988000133</v>
      </c>
      <c r="B116" s="10" t="str">
        <f>'[1]TCE - ANEXO III - Preencher'!C125</f>
        <v>UPA IGARASSU - C.G 002/2022</v>
      </c>
      <c r="C116" s="11"/>
      <c r="D116" s="12" t="str">
        <f>'[1]TCE - ANEXO III - Preencher'!E125</f>
        <v>JOSE ROBSON GOMES DINIZ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2252-70</v>
      </c>
      <c r="G116" s="14">
        <f>IF('[1]TCE - ANEXO III - Preencher'!H125="","",'[1]TCE - ANEXO III - Preencher'!H125)</f>
        <v>44621</v>
      </c>
      <c r="H116" s="15">
        <f>'[1]TCE - ANEXO III - Preencher'!I125</f>
        <v>47.15</v>
      </c>
      <c r="I116" s="15">
        <f>'[1]TCE - ANEXO III - Preencher'!J125</f>
        <v>411.17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458.32</v>
      </c>
    </row>
    <row r="117" spans="1:28" s="4" customFormat="1" x14ac:dyDescent="0.2">
      <c r="A117" s="9">
        <f>IFERROR(VLOOKUP(B117,'[1]DADOS (OCULTAR)'!$Q$3:$S$103,3,0),"")</f>
        <v>10894988000133</v>
      </c>
      <c r="B117" s="10" t="str">
        <f>'[1]TCE - ANEXO III - Preencher'!C126</f>
        <v>UPA IGARASSU - C.G 002/2022</v>
      </c>
      <c r="C117" s="11"/>
      <c r="D117" s="12" t="str">
        <f>'[1]TCE - ANEXO III - Preencher'!E126</f>
        <v>JULIA RAFAELA DE SALES FELIX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2236-05</v>
      </c>
      <c r="G117" s="14">
        <f>IF('[1]TCE - ANEXO III - Preencher'!H126="","",'[1]TCE - ANEXO III - Preencher'!H126)</f>
        <v>44621</v>
      </c>
      <c r="H117" s="15">
        <f>'[1]TCE - ANEXO III - Preencher'!I126</f>
        <v>18.34</v>
      </c>
      <c r="I117" s="15">
        <f>'[1]TCE - ANEXO III - Preencher'!J126</f>
        <v>174.74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112.16166666666666</v>
      </c>
      <c r="R117" s="16">
        <f>'[1]TCE - ANEXO III - Preencher'!S126</f>
        <v>95.51</v>
      </c>
      <c r="S117" s="17">
        <f t="shared" si="9"/>
        <v>16.651666666666657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209.73166666666668</v>
      </c>
    </row>
    <row r="118" spans="1:28" s="4" customFormat="1" x14ac:dyDescent="0.2">
      <c r="A118" s="9">
        <f>IFERROR(VLOOKUP(B118,'[1]DADOS (OCULTAR)'!$Q$3:$S$103,3,0),"")</f>
        <v>10894988000133</v>
      </c>
      <c r="B118" s="10" t="str">
        <f>'[1]TCE - ANEXO III - Preencher'!C127</f>
        <v>UPA IGARASSU - C.G 002/2022</v>
      </c>
      <c r="C118" s="11"/>
      <c r="D118" s="12" t="str">
        <f>'[1]TCE - ANEXO III - Preencher'!E127</f>
        <v xml:space="preserve">JULIANA PRISCILA GOMES DA SILVA 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44621</v>
      </c>
      <c r="H118" s="15">
        <f>'[1]TCE - ANEXO III - Preencher'!I127</f>
        <v>14.54</v>
      </c>
      <c r="I118" s="15">
        <f>'[1]TCE - ANEXO III - Preencher'!J127</f>
        <v>128.35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168.16166666666666</v>
      </c>
      <c r="R118" s="16">
        <f>'[1]TCE - ANEXO III - Preencher'!S127</f>
        <v>72.72</v>
      </c>
      <c r="S118" s="17">
        <f t="shared" si="9"/>
        <v>95.441666666666663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238.33166666666665</v>
      </c>
    </row>
    <row r="119" spans="1:28" s="4" customFormat="1" x14ac:dyDescent="0.2">
      <c r="A119" s="9">
        <f>IFERROR(VLOOKUP(B119,'[1]DADOS (OCULTAR)'!$Q$3:$S$103,3,0),"")</f>
        <v>10894988000133</v>
      </c>
      <c r="B119" s="10" t="str">
        <f>'[1]TCE - ANEXO III - Preencher'!C128</f>
        <v>UPA IGARASSU - C.G 002/2022</v>
      </c>
      <c r="C119" s="11"/>
      <c r="D119" s="12" t="str">
        <f>'[1]TCE - ANEXO III - Preencher'!E128</f>
        <v>KANNANDA KESSIA GOMES DE SOUZA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4110-10</v>
      </c>
      <c r="G119" s="14">
        <f>IF('[1]TCE - ANEXO III - Preencher'!H128="","",'[1]TCE - ANEXO III - Preencher'!H128)</f>
        <v>44621</v>
      </c>
      <c r="H119" s="15">
        <f>'[1]TCE - ANEXO III - Preencher'!I128</f>
        <v>17.920000000000002</v>
      </c>
      <c r="I119" s="15">
        <f>'[1]TCE - ANEXO III - Preencher'!J128</f>
        <v>151.4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169.32</v>
      </c>
    </row>
    <row r="120" spans="1:28" s="4" customFormat="1" x14ac:dyDescent="0.2">
      <c r="A120" s="9">
        <f>IFERROR(VLOOKUP(B120,'[1]DADOS (OCULTAR)'!$Q$3:$S$103,3,0),"")</f>
        <v>10894988000133</v>
      </c>
      <c r="B120" s="10" t="str">
        <f>'[1]TCE - ANEXO III - Preencher'!C129</f>
        <v>UPA IGARASSU - C.G 002/2022</v>
      </c>
      <c r="C120" s="11"/>
      <c r="D120" s="12" t="str">
        <f>'[1]TCE - ANEXO III - Preencher'!E129</f>
        <v>KARLA RAFFAELA TORRES DA LUZ ALVES CORDEIRO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2235-05</v>
      </c>
      <c r="G120" s="14">
        <f>IF('[1]TCE - ANEXO III - Preencher'!H129="","",'[1]TCE - ANEXO III - Preencher'!H129)</f>
        <v>44621</v>
      </c>
      <c r="H120" s="15">
        <f>'[1]TCE - ANEXO III - Preencher'!I129</f>
        <v>21.19</v>
      </c>
      <c r="I120" s="15">
        <f>'[1]TCE - ANEXO III - Preencher'!J129</f>
        <v>197.56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218.75</v>
      </c>
    </row>
    <row r="121" spans="1:28" s="4" customFormat="1" x14ac:dyDescent="0.2">
      <c r="A121" s="9">
        <f>IFERROR(VLOOKUP(B121,'[1]DADOS (OCULTAR)'!$Q$3:$S$103,3,0),"")</f>
        <v>10894988000133</v>
      </c>
      <c r="B121" s="10" t="str">
        <f>'[1]TCE - ANEXO III - Preencher'!C130</f>
        <v>UPA IGARASSU - C.G 002/2022</v>
      </c>
      <c r="C121" s="11"/>
      <c r="D121" s="12" t="str">
        <f>'[1]TCE - ANEXO III - Preencher'!E130</f>
        <v>LAETE DANTAS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5143-10</v>
      </c>
      <c r="G121" s="14">
        <f>IF('[1]TCE - ANEXO III - Preencher'!H130="","",'[1]TCE - ANEXO III - Preencher'!H130)</f>
        <v>44621</v>
      </c>
      <c r="H121" s="15">
        <f>'[1]TCE - ANEXO III - Preencher'!I130</f>
        <v>15.49</v>
      </c>
      <c r="I121" s="15">
        <f>'[1]TCE - ANEXO III - Preencher'!J130</f>
        <v>131.88999999999999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147.38</v>
      </c>
    </row>
    <row r="122" spans="1:28" s="4" customFormat="1" x14ac:dyDescent="0.2">
      <c r="A122" s="9">
        <f>IFERROR(VLOOKUP(B122,'[1]DADOS (OCULTAR)'!$Q$3:$S$103,3,0),"")</f>
        <v>10894988000133</v>
      </c>
      <c r="B122" s="10" t="str">
        <f>'[1]TCE - ANEXO III - Preencher'!C131</f>
        <v>UPA IGARASSU - C.G 002/2022</v>
      </c>
      <c r="C122" s="11"/>
      <c r="D122" s="12" t="str">
        <f>'[1]TCE - ANEXO III - Preencher'!E131</f>
        <v>LAIS REGINA RAMOS DE ALBUQUERQUE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>
        <f>IF('[1]TCE - ANEXO III - Preencher'!H131="","",'[1]TCE - ANEXO III - Preencher'!H131)</f>
        <v>44621</v>
      </c>
      <c r="H122" s="15">
        <f>'[1]TCE - ANEXO III - Preencher'!I131</f>
        <v>20.95</v>
      </c>
      <c r="I122" s="15">
        <f>'[1]TCE - ANEXO III - Preencher'!J131</f>
        <v>195.64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216.58999999999997</v>
      </c>
    </row>
    <row r="123" spans="1:28" s="4" customFormat="1" x14ac:dyDescent="0.2">
      <c r="A123" s="9">
        <f>IFERROR(VLOOKUP(B123,'[1]DADOS (OCULTAR)'!$Q$3:$S$103,3,0),"")</f>
        <v>10894988000133</v>
      </c>
      <c r="B123" s="10" t="str">
        <f>'[1]TCE - ANEXO III - Preencher'!C132</f>
        <v>UPA IGARASSU - C.G 002/2022</v>
      </c>
      <c r="C123" s="11"/>
      <c r="D123" s="12" t="str">
        <f>'[1]TCE - ANEXO III - Preencher'!E132</f>
        <v>LAMARTINE MACENA BEZERRA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5174-10</v>
      </c>
      <c r="G123" s="14">
        <f>IF('[1]TCE - ANEXO III - Preencher'!H132="","",'[1]TCE - ANEXO III - Preencher'!H132)</f>
        <v>44621</v>
      </c>
      <c r="H123" s="15">
        <f>'[1]TCE - ANEXO III - Preencher'!I132</f>
        <v>15.76</v>
      </c>
      <c r="I123" s="15">
        <f>'[1]TCE - ANEXO III - Preencher'!J132</f>
        <v>134.05000000000001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168.16166666666666</v>
      </c>
      <c r="R123" s="16">
        <f>'[1]TCE - ANEXO III - Preencher'!S132</f>
        <v>72.72</v>
      </c>
      <c r="S123" s="17">
        <f t="shared" si="9"/>
        <v>95.441666666666663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245.25166666666667</v>
      </c>
    </row>
    <row r="124" spans="1:28" s="4" customFormat="1" x14ac:dyDescent="0.2">
      <c r="A124" s="9">
        <f>IFERROR(VLOOKUP(B124,'[1]DADOS (OCULTAR)'!$Q$3:$S$103,3,0),"")</f>
        <v>10894988000133</v>
      </c>
      <c r="B124" s="10" t="str">
        <f>'[1]TCE - ANEXO III - Preencher'!C133</f>
        <v>UPA IGARASSU - C.G 002/2022</v>
      </c>
      <c r="C124" s="11"/>
      <c r="D124" s="12" t="str">
        <f>'[1]TCE - ANEXO III - Preencher'!E133</f>
        <v>LEILA PINHEIRO RAMOS CORDEIRO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2251-24</v>
      </c>
      <c r="G124" s="14">
        <f>IF('[1]TCE - ANEXO III - Preencher'!H133="","",'[1]TCE - ANEXO III - Preencher'!H133)</f>
        <v>44621</v>
      </c>
      <c r="H124" s="15">
        <f>'[1]TCE - ANEXO III - Preencher'!I133</f>
        <v>42.74</v>
      </c>
      <c r="I124" s="15">
        <f>'[1]TCE - ANEXO III - Preencher'!J133</f>
        <v>375.97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418.71000000000004</v>
      </c>
    </row>
    <row r="125" spans="1:28" s="4" customFormat="1" x14ac:dyDescent="0.2">
      <c r="A125" s="9">
        <f>IFERROR(VLOOKUP(B125,'[1]DADOS (OCULTAR)'!$Q$3:$S$103,3,0),"")</f>
        <v>10894988000133</v>
      </c>
      <c r="B125" s="10" t="str">
        <f>'[1]TCE - ANEXO III - Preencher'!C134</f>
        <v>UPA IGARASSU - C.G 002/2022</v>
      </c>
      <c r="C125" s="11"/>
      <c r="D125" s="12" t="str">
        <f>'[1]TCE - ANEXO III - Preencher'!E134</f>
        <v xml:space="preserve">LEONARDO RODRIGUES DA SILVA 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44621</v>
      </c>
      <c r="H125" s="15">
        <f>'[1]TCE - ANEXO III - Preencher'!I134</f>
        <v>14.55</v>
      </c>
      <c r="I125" s="15">
        <f>'[1]TCE - ANEXO III - Preencher'!J134</f>
        <v>128.35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142.9</v>
      </c>
    </row>
    <row r="126" spans="1:28" s="4" customFormat="1" x14ac:dyDescent="0.2">
      <c r="A126" s="9">
        <f>IFERROR(VLOOKUP(B126,'[1]DADOS (OCULTAR)'!$Q$3:$S$103,3,0),"")</f>
        <v>10894988000133</v>
      </c>
      <c r="B126" s="10" t="str">
        <f>'[1]TCE - ANEXO III - Preencher'!C135</f>
        <v>UPA IGARASSU - C.G 002/2022</v>
      </c>
      <c r="C126" s="11"/>
      <c r="D126" s="12" t="str">
        <f>'[1]TCE - ANEXO III - Preencher'!E135</f>
        <v>LETICIA MARIA DE ALMEIDA BRAGA GUIMARAES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2251-24</v>
      </c>
      <c r="G126" s="14">
        <f>IF('[1]TCE - ANEXO III - Preencher'!H135="","",'[1]TCE - ANEXO III - Preencher'!H135)</f>
        <v>44621</v>
      </c>
      <c r="H126" s="15">
        <f>'[1]TCE - ANEXO III - Preencher'!I135</f>
        <v>44.72</v>
      </c>
      <c r="I126" s="15">
        <f>'[1]TCE - ANEXO III - Preencher'!J135</f>
        <v>357.81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402.53</v>
      </c>
    </row>
    <row r="127" spans="1:28" s="4" customFormat="1" x14ac:dyDescent="0.2">
      <c r="A127" s="9">
        <f>IFERROR(VLOOKUP(B127,'[1]DADOS (OCULTAR)'!$Q$3:$S$103,3,0),"")</f>
        <v>10894988000133</v>
      </c>
      <c r="B127" s="10" t="str">
        <f>'[1]TCE - ANEXO III - Preencher'!C136</f>
        <v>UPA IGARASSU - C.G 002/2022</v>
      </c>
      <c r="C127" s="11"/>
      <c r="D127" s="12" t="str">
        <f>'[1]TCE - ANEXO III - Preencher'!E136</f>
        <v>LIEDA MACEDO PORTO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4141-05</v>
      </c>
      <c r="G127" s="14">
        <f>IF('[1]TCE - ANEXO III - Preencher'!H136="","",'[1]TCE - ANEXO III - Preencher'!H136)</f>
        <v>44621</v>
      </c>
      <c r="H127" s="15">
        <f>'[1]TCE - ANEXO III - Preencher'!I136</f>
        <v>15.51</v>
      </c>
      <c r="I127" s="15">
        <f>'[1]TCE - ANEXO III - Preencher'!J136</f>
        <v>132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147.51</v>
      </c>
    </row>
    <row r="128" spans="1:28" s="4" customFormat="1" x14ac:dyDescent="0.2">
      <c r="A128" s="9">
        <f>IFERROR(VLOOKUP(B128,'[1]DADOS (OCULTAR)'!$Q$3:$S$103,3,0),"")</f>
        <v>10894988000133</v>
      </c>
      <c r="B128" s="10" t="str">
        <f>'[1]TCE - ANEXO III - Preencher'!C137</f>
        <v>UPA IGARASSU - C.G 002/2022</v>
      </c>
      <c r="C128" s="11"/>
      <c r="D128" s="12" t="str">
        <f>'[1]TCE - ANEXO III - Preencher'!E137</f>
        <v>LILIAN FERREIRA MARQUES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3226-05</v>
      </c>
      <c r="G128" s="14">
        <f>IF('[1]TCE - ANEXO III - Preencher'!H137="","",'[1]TCE - ANEXO III - Preencher'!H137)</f>
        <v>44621</v>
      </c>
      <c r="H128" s="15">
        <f>'[1]TCE - ANEXO III - Preencher'!I137</f>
        <v>15.63</v>
      </c>
      <c r="I128" s="15">
        <f>'[1]TCE - ANEXO III - Preencher'!J137</f>
        <v>136.99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152.62</v>
      </c>
    </row>
    <row r="129" spans="1:28" s="4" customFormat="1" x14ac:dyDescent="0.2">
      <c r="A129" s="9">
        <f>IFERROR(VLOOKUP(B129,'[1]DADOS (OCULTAR)'!$Q$3:$S$103,3,0),"")</f>
        <v>10894988000133</v>
      </c>
      <c r="B129" s="10" t="str">
        <f>'[1]TCE - ANEXO III - Preencher'!C138</f>
        <v>UPA IGARASSU - C.G 002/2022</v>
      </c>
      <c r="C129" s="11"/>
      <c r="D129" s="12" t="str">
        <f>'[1]TCE - ANEXO III - Preencher'!E138</f>
        <v>LUCELIA BARBOSA DOS ANJOS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5211-30</v>
      </c>
      <c r="G129" s="14">
        <f>IF('[1]TCE - ANEXO III - Preencher'!H138="","",'[1]TCE - ANEXO III - Preencher'!H138)</f>
        <v>44621</v>
      </c>
      <c r="H129" s="15">
        <f>'[1]TCE - ANEXO III - Preencher'!I138</f>
        <v>13.07</v>
      </c>
      <c r="I129" s="15">
        <f>'[1]TCE - ANEXO III - Preencher'!J138</f>
        <v>112.5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125.57</v>
      </c>
    </row>
    <row r="130" spans="1:28" s="4" customFormat="1" x14ac:dyDescent="0.2">
      <c r="A130" s="9">
        <f>IFERROR(VLOOKUP(B130,'[1]DADOS (OCULTAR)'!$Q$3:$S$103,3,0),"")</f>
        <v>10894988000133</v>
      </c>
      <c r="B130" s="10" t="str">
        <f>'[1]TCE - ANEXO III - Preencher'!C139</f>
        <v>UPA IGARASSU - C.G 002/2022</v>
      </c>
      <c r="C130" s="11"/>
      <c r="D130" s="12" t="str">
        <f>'[1]TCE - ANEXO III - Preencher'!E139</f>
        <v>LUCIANO ANTONIO DA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5174-10</v>
      </c>
      <c r="G130" s="14">
        <f>IF('[1]TCE - ANEXO III - Preencher'!H139="","",'[1]TCE - ANEXO III - Preencher'!H139)</f>
        <v>44621</v>
      </c>
      <c r="H130" s="15">
        <f>'[1]TCE - ANEXO III - Preencher'!I139</f>
        <v>15.76</v>
      </c>
      <c r="I130" s="15">
        <f>'[1]TCE - ANEXO III - Preencher'!J139</f>
        <v>134.05000000000001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149.81</v>
      </c>
    </row>
    <row r="131" spans="1:28" s="4" customFormat="1" x14ac:dyDescent="0.2">
      <c r="A131" s="9">
        <f>IFERROR(VLOOKUP(B131,'[1]DADOS (OCULTAR)'!$Q$3:$S$103,3,0),"")</f>
        <v>10894988000133</v>
      </c>
      <c r="B131" s="10" t="str">
        <f>'[1]TCE - ANEXO III - Preencher'!C140</f>
        <v>UPA IGARASSU - C.G 002/2022</v>
      </c>
      <c r="C131" s="11"/>
      <c r="D131" s="12" t="str">
        <f>'[1]TCE - ANEXO III - Preencher'!E140</f>
        <v>LUIZ IBERLUCE BELO BATISTA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2251-24</v>
      </c>
      <c r="G131" s="14">
        <f>IF('[1]TCE - ANEXO III - Preencher'!H140="","",'[1]TCE - ANEXO III - Preencher'!H140)</f>
        <v>44621</v>
      </c>
      <c r="H131" s="15">
        <f>'[1]TCE - ANEXO III - Preencher'!I140</f>
        <v>89.51</v>
      </c>
      <c r="I131" s="15">
        <f>'[1]TCE - ANEXO III - Preencher'!J140</f>
        <v>784.13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873.64</v>
      </c>
    </row>
    <row r="132" spans="1:28" s="4" customFormat="1" x14ac:dyDescent="0.2">
      <c r="A132" s="9">
        <f>IFERROR(VLOOKUP(B132,'[1]DADOS (OCULTAR)'!$Q$3:$S$103,3,0),"")</f>
        <v>10894988000133</v>
      </c>
      <c r="B132" s="10" t="str">
        <f>'[1]TCE - ANEXO III - Preencher'!C141</f>
        <v>UPA IGARASSU - C.G 002/2022</v>
      </c>
      <c r="C132" s="11"/>
      <c r="D132" s="12" t="str">
        <f>'[1]TCE - ANEXO III - Preencher'!E141</f>
        <v>LUIZ PEDRO MARQUES GOMES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>
        <f>IF('[1]TCE - ANEXO III - Preencher'!H141="","",'[1]TCE - ANEXO III - Preencher'!H141)</f>
        <v>44621</v>
      </c>
      <c r="H132" s="15">
        <f>'[1]TCE - ANEXO III - Preencher'!I141</f>
        <v>47.14</v>
      </c>
      <c r="I132" s="15">
        <f>'[1]TCE - ANEXO III - Preencher'!J141</f>
        <v>411.17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458.31</v>
      </c>
    </row>
    <row r="133" spans="1:28" s="4" customFormat="1" x14ac:dyDescent="0.2">
      <c r="A133" s="9">
        <f>IFERROR(VLOOKUP(B133,'[1]DADOS (OCULTAR)'!$Q$3:$S$103,3,0),"")</f>
        <v>10894988000133</v>
      </c>
      <c r="B133" s="10" t="str">
        <f>'[1]TCE - ANEXO III - Preencher'!C142</f>
        <v>UPA IGARASSU - C.G 002/2022</v>
      </c>
      <c r="C133" s="11"/>
      <c r="D133" s="12" t="str">
        <f>'[1]TCE - ANEXO III - Preencher'!E142</f>
        <v>LUIZA MARIA OLIVEIRA DE CARVALHO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44621</v>
      </c>
      <c r="H133" s="15">
        <f>'[1]TCE - ANEXO III - Preencher'!I142</f>
        <v>14.54</v>
      </c>
      <c r="I133" s="15">
        <f>'[1]TCE - ANEXO III - Preencher'!J142</f>
        <v>128.35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142.88999999999999</v>
      </c>
    </row>
    <row r="134" spans="1:28" s="4" customFormat="1" x14ac:dyDescent="0.2">
      <c r="A134" s="9">
        <f>IFERROR(VLOOKUP(B134,'[1]DADOS (OCULTAR)'!$Q$3:$S$103,3,0),"")</f>
        <v>10894988000133</v>
      </c>
      <c r="B134" s="10" t="str">
        <f>'[1]TCE - ANEXO III - Preencher'!C143</f>
        <v>UPA IGARASSU - C.G 002/2022</v>
      </c>
      <c r="C134" s="11"/>
      <c r="D134" s="12" t="str">
        <f>'[1]TCE - ANEXO III - Preencher'!E143</f>
        <v>MANOEL JOSE DE OLIVEIRA FERREIRA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2252-70</v>
      </c>
      <c r="G134" s="14">
        <f>IF('[1]TCE - ANEXO III - Preencher'!H143="","",'[1]TCE - ANEXO III - Preencher'!H143)</f>
        <v>44621</v>
      </c>
      <c r="H134" s="15">
        <f>'[1]TCE - ANEXO III - Preencher'!I143</f>
        <v>49.57</v>
      </c>
      <c r="I134" s="15">
        <f>'[1]TCE - ANEXO III - Preencher'!J143</f>
        <v>430.57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480.14</v>
      </c>
    </row>
    <row r="135" spans="1:28" s="4" customFormat="1" x14ac:dyDescent="0.2">
      <c r="A135" s="9">
        <f>IFERROR(VLOOKUP(B135,'[1]DADOS (OCULTAR)'!$Q$3:$S$103,3,0),"")</f>
        <v>10894988000133</v>
      </c>
      <c r="B135" s="10" t="str">
        <f>'[1]TCE - ANEXO III - Preencher'!C144</f>
        <v>UPA IGARASSU - C.G 002/2022</v>
      </c>
      <c r="C135" s="11"/>
      <c r="D135" s="12" t="str">
        <f>'[1]TCE - ANEXO III - Preencher'!E144</f>
        <v>MANOEL MESSIAS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44621</v>
      </c>
      <c r="H135" s="15">
        <f>'[1]TCE - ANEXO III - Preencher'!I144</f>
        <v>14.54</v>
      </c>
      <c r="I135" s="15">
        <f>'[1]TCE - ANEXO III - Preencher'!J144</f>
        <v>128.35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72.72</v>
      </c>
      <c r="S135" s="17">
        <f t="shared" si="15"/>
        <v>-72.72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70.169999999999987</v>
      </c>
    </row>
    <row r="136" spans="1:28" s="4" customFormat="1" x14ac:dyDescent="0.2">
      <c r="A136" s="9">
        <f>IFERROR(VLOOKUP(B136,'[1]DADOS (OCULTAR)'!$Q$3:$S$103,3,0),"")</f>
        <v>10894988000133</v>
      </c>
      <c r="B136" s="10" t="str">
        <f>'[1]TCE - ANEXO III - Preencher'!C145</f>
        <v>UPA IGARASSU - C.G 002/2022</v>
      </c>
      <c r="C136" s="11"/>
      <c r="D136" s="12" t="str">
        <f>'[1]TCE - ANEXO III - Preencher'!E145</f>
        <v>MARCIA ARAUJO GONDIM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3241-15</v>
      </c>
      <c r="G136" s="14">
        <f>IF('[1]TCE - ANEXO III - Preencher'!H145="","",'[1]TCE - ANEXO III - Preencher'!H145)</f>
        <v>44621</v>
      </c>
      <c r="H136" s="15">
        <f>'[1]TCE - ANEXO III - Preencher'!I145</f>
        <v>34.28</v>
      </c>
      <c r="I136" s="15">
        <f>'[1]TCE - ANEXO III - Preencher'!J145</f>
        <v>286.17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320.45000000000005</v>
      </c>
    </row>
    <row r="137" spans="1:28" s="4" customFormat="1" x14ac:dyDescent="0.2">
      <c r="A137" s="9">
        <f>IFERROR(VLOOKUP(B137,'[1]DADOS (OCULTAR)'!$Q$3:$S$103,3,0),"")</f>
        <v>10894988000133</v>
      </c>
      <c r="B137" s="10" t="str">
        <f>'[1]TCE - ANEXO III - Preencher'!C146</f>
        <v>UPA IGARASSU - C.G 002/2022</v>
      </c>
      <c r="C137" s="11"/>
      <c r="D137" s="12" t="str">
        <f>'[1]TCE - ANEXO III - Preencher'!E146</f>
        <v>MARCIO ANDERSON SILVA DO AMARAL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3241-15</v>
      </c>
      <c r="G137" s="14">
        <f>IF('[1]TCE - ANEXO III - Preencher'!H146="","",'[1]TCE - ANEXO III - Preencher'!H146)</f>
        <v>44621</v>
      </c>
      <c r="H137" s="15">
        <f>'[1]TCE - ANEXO III - Preencher'!I146</f>
        <v>34.56</v>
      </c>
      <c r="I137" s="15">
        <f>'[1]TCE - ANEXO III - Preencher'!J146</f>
        <v>288.5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323.06</v>
      </c>
    </row>
    <row r="138" spans="1:28" s="4" customFormat="1" x14ac:dyDescent="0.2">
      <c r="A138" s="9">
        <f>IFERROR(VLOOKUP(B138,'[1]DADOS (OCULTAR)'!$Q$3:$S$103,3,0),"")</f>
        <v>10894988000133</v>
      </c>
      <c r="B138" s="10" t="str">
        <f>'[1]TCE - ANEXO III - Preencher'!C147</f>
        <v>UPA IGARASSU - C.G 002/2022</v>
      </c>
      <c r="C138" s="11"/>
      <c r="D138" s="12" t="str">
        <f>'[1]TCE - ANEXO III - Preencher'!E147</f>
        <v>MARCIO JOSE TORRES RAFAEL MEDEIROS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2252-70</v>
      </c>
      <c r="G138" s="14">
        <f>IF('[1]TCE - ANEXO III - Preencher'!H147="","",'[1]TCE - ANEXO III - Preencher'!H147)</f>
        <v>44621</v>
      </c>
      <c r="H138" s="15">
        <f>'[1]TCE - ANEXO III - Preencher'!I147</f>
        <v>57.75</v>
      </c>
      <c r="I138" s="15">
        <f>'[1]TCE - ANEXO III - Preencher'!J147</f>
        <v>495.97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553.72</v>
      </c>
    </row>
    <row r="139" spans="1:28" s="4" customFormat="1" x14ac:dyDescent="0.2">
      <c r="A139" s="9">
        <f>IFERROR(VLOOKUP(B139,'[1]DADOS (OCULTAR)'!$Q$3:$S$103,3,0),"")</f>
        <v>10894988000133</v>
      </c>
      <c r="B139" s="10" t="str">
        <f>'[1]TCE - ANEXO III - Preencher'!C148</f>
        <v>UPA IGARASSU - C.G 002/2022</v>
      </c>
      <c r="C139" s="11"/>
      <c r="D139" s="12" t="str">
        <f>'[1]TCE - ANEXO III - Preencher'!E148</f>
        <v>MARCUS CESAR DE CARVALHO SÁ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2252-70</v>
      </c>
      <c r="G139" s="14">
        <f>IF('[1]TCE - ANEXO III - Preencher'!H148="","",'[1]TCE - ANEXO III - Preencher'!H148)</f>
        <v>44621</v>
      </c>
      <c r="H139" s="15">
        <f>'[1]TCE - ANEXO III - Preencher'!I148</f>
        <v>42.74</v>
      </c>
      <c r="I139" s="15">
        <f>'[1]TCE - ANEXO III - Preencher'!J148</f>
        <v>375.97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418.71000000000004</v>
      </c>
    </row>
    <row r="140" spans="1:28" s="4" customFormat="1" x14ac:dyDescent="0.2">
      <c r="A140" s="9">
        <f>IFERROR(VLOOKUP(B140,'[1]DADOS (OCULTAR)'!$Q$3:$S$103,3,0),"")</f>
        <v>10894988000133</v>
      </c>
      <c r="B140" s="10" t="str">
        <f>'[1]TCE - ANEXO III - Preencher'!C149</f>
        <v>UPA IGARASSU - C.G 002/2022</v>
      </c>
      <c r="C140" s="11"/>
      <c r="D140" s="12" t="str">
        <f>'[1]TCE - ANEXO III - Preencher'!E149</f>
        <v>MARCUS VINICIUS DE OLIVEIRA VASCONCELOS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2234-05</v>
      </c>
      <c r="G140" s="14">
        <f>IF('[1]TCE - ANEXO III - Preencher'!H149="","",'[1]TCE - ANEXO III - Preencher'!H149)</f>
        <v>44621</v>
      </c>
      <c r="H140" s="15">
        <f>'[1]TCE - ANEXO III - Preencher'!I149</f>
        <v>41.7</v>
      </c>
      <c r="I140" s="15">
        <f>'[1]TCE - ANEXO III - Preencher'!J149</f>
        <v>361.54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403.24</v>
      </c>
    </row>
    <row r="141" spans="1:28" s="4" customFormat="1" x14ac:dyDescent="0.2">
      <c r="A141" s="9">
        <f>IFERROR(VLOOKUP(B141,'[1]DADOS (OCULTAR)'!$Q$3:$S$103,3,0),"")</f>
        <v>10894988000133</v>
      </c>
      <c r="B141" s="10" t="str">
        <f>'[1]TCE - ANEXO III - Preencher'!C150</f>
        <v>UPA IGARASSU - C.G 002/2022</v>
      </c>
      <c r="C141" s="11"/>
      <c r="D141" s="12" t="str">
        <f>'[1]TCE - ANEXO III - Preencher'!E150</f>
        <v xml:space="preserve">MARIA APARECIDA DA SILVA LIMA 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44621</v>
      </c>
      <c r="H141" s="15">
        <f>'[1]TCE - ANEXO III - Preencher'!I150</f>
        <v>15.48</v>
      </c>
      <c r="I141" s="15">
        <f>'[1]TCE - ANEXO III - Preencher'!J150</f>
        <v>135.88999999999999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151.36999999999998</v>
      </c>
    </row>
    <row r="142" spans="1:28" s="4" customFormat="1" x14ac:dyDescent="0.2">
      <c r="A142" s="9">
        <f>IFERROR(VLOOKUP(B142,'[1]DADOS (OCULTAR)'!$Q$3:$S$103,3,0),"")</f>
        <v>10894988000133</v>
      </c>
      <c r="B142" s="10" t="str">
        <f>'[1]TCE - ANEXO III - Preencher'!C151</f>
        <v>UPA IGARASSU - C.G 002/2022</v>
      </c>
      <c r="C142" s="11"/>
      <c r="D142" s="12" t="str">
        <f>'[1]TCE - ANEXO III - Preencher'!E151</f>
        <v>MARIA DA CONCEICAO BATISTA DA CUNHA DOS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44621</v>
      </c>
      <c r="H142" s="15">
        <f>'[1]TCE - ANEXO III - Preencher'!I151</f>
        <v>19.52</v>
      </c>
      <c r="I142" s="15">
        <f>'[1]TCE - ANEXO III - Preencher'!J151</f>
        <v>184.15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203.67000000000002</v>
      </c>
    </row>
    <row r="143" spans="1:28" s="4" customFormat="1" x14ac:dyDescent="0.2">
      <c r="A143" s="9">
        <f>IFERROR(VLOOKUP(B143,'[1]DADOS (OCULTAR)'!$Q$3:$S$103,3,0),"")</f>
        <v>10894988000133</v>
      </c>
      <c r="B143" s="10" t="str">
        <f>'[1]TCE - ANEXO III - Preencher'!C152</f>
        <v>UPA IGARASSU - C.G 002/2022</v>
      </c>
      <c r="C143" s="11"/>
      <c r="D143" s="12" t="str">
        <f>'[1]TCE - ANEXO III - Preencher'!E152</f>
        <v>MARIA DA CONCEICAO FERREIRA DE MELO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7664-20</v>
      </c>
      <c r="G143" s="14">
        <f>IF('[1]TCE - ANEXO III - Preencher'!H152="","",'[1]TCE - ANEXO III - Preencher'!H152)</f>
        <v>44621</v>
      </c>
      <c r="H143" s="15">
        <f>'[1]TCE - ANEXO III - Preencher'!I152</f>
        <v>16.8</v>
      </c>
      <c r="I143" s="15">
        <f>'[1]TCE - ANEXO III - Preencher'!J152</f>
        <v>142.44999999999999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159.25</v>
      </c>
    </row>
    <row r="144" spans="1:28" s="4" customFormat="1" x14ac:dyDescent="0.2">
      <c r="A144" s="9">
        <f>IFERROR(VLOOKUP(B144,'[1]DADOS (OCULTAR)'!$Q$3:$S$103,3,0),"")</f>
        <v>10894988000133</v>
      </c>
      <c r="B144" s="10" t="str">
        <f>'[1]TCE - ANEXO III - Preencher'!C153</f>
        <v>UPA IGARASSU - C.G 002/2022</v>
      </c>
      <c r="C144" s="11"/>
      <c r="D144" s="12" t="str">
        <f>'[1]TCE - ANEXO III - Preencher'!E153</f>
        <v>MARIA DAS GRACAS GOMES DA LUZ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44621</v>
      </c>
      <c r="H144" s="15">
        <f>'[1]TCE - ANEXO III - Preencher'!I153</f>
        <v>14.55</v>
      </c>
      <c r="I144" s="15">
        <f>'[1]TCE - ANEXO III - Preencher'!J153</f>
        <v>128.35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168.16166666666666</v>
      </c>
      <c r="R144" s="16">
        <f>'[1]TCE - ANEXO III - Preencher'!S153</f>
        <v>72.72</v>
      </c>
      <c r="S144" s="17">
        <f t="shared" si="15"/>
        <v>95.441666666666663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238.34166666666667</v>
      </c>
    </row>
    <row r="145" spans="1:28" s="4" customFormat="1" x14ac:dyDescent="0.2">
      <c r="A145" s="9">
        <f>IFERROR(VLOOKUP(B145,'[1]DADOS (OCULTAR)'!$Q$3:$S$103,3,0),"")</f>
        <v>10894988000133</v>
      </c>
      <c r="B145" s="10" t="str">
        <f>'[1]TCE - ANEXO III - Preencher'!C154</f>
        <v>UPA IGARASSU - C.G 002/2022</v>
      </c>
      <c r="C145" s="11"/>
      <c r="D145" s="12" t="str">
        <f>'[1]TCE - ANEXO III - Preencher'!E154</f>
        <v>MARIA EDUARDA VALADARES SANTOS LINS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2251-25</v>
      </c>
      <c r="G145" s="14">
        <f>IF('[1]TCE - ANEXO III - Preencher'!H154="","",'[1]TCE - ANEXO III - Preencher'!H154)</f>
        <v>44621</v>
      </c>
      <c r="H145" s="15">
        <f>'[1]TCE - ANEXO III - Preencher'!I154</f>
        <v>44.46</v>
      </c>
      <c r="I145" s="15">
        <f>'[1]TCE - ANEXO III - Preencher'!J154</f>
        <v>389.62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434.08</v>
      </c>
    </row>
    <row r="146" spans="1:28" s="4" customFormat="1" x14ac:dyDescent="0.2">
      <c r="A146" s="9">
        <f>IFERROR(VLOOKUP(B146,'[1]DADOS (OCULTAR)'!$Q$3:$S$103,3,0),"")</f>
        <v>10894988000133</v>
      </c>
      <c r="B146" s="10" t="str">
        <f>'[1]TCE - ANEXO III - Preencher'!C155</f>
        <v>UPA IGARASSU - C.G 002/2022</v>
      </c>
      <c r="C146" s="11"/>
      <c r="D146" s="12" t="str">
        <f>'[1]TCE - ANEXO III - Preencher'!E155</f>
        <v>MARIA GIOVANNA TORRES SARINHO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2251-24</v>
      </c>
      <c r="G146" s="14">
        <f>IF('[1]TCE - ANEXO III - Preencher'!H155="","",'[1]TCE - ANEXO III - Preencher'!H155)</f>
        <v>44621</v>
      </c>
      <c r="H146" s="15">
        <f>'[1]TCE - ANEXO III - Preencher'!I155</f>
        <v>49.57</v>
      </c>
      <c r="I146" s="15">
        <f>'[1]TCE - ANEXO III - Preencher'!J155</f>
        <v>430.57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480.14</v>
      </c>
    </row>
    <row r="147" spans="1:28" s="4" customFormat="1" x14ac:dyDescent="0.2">
      <c r="A147" s="9">
        <f>IFERROR(VLOOKUP(B147,'[1]DADOS (OCULTAR)'!$Q$3:$S$103,3,0),"")</f>
        <v>10894988000133</v>
      </c>
      <c r="B147" s="10" t="str">
        <f>'[1]TCE - ANEXO III - Preencher'!C156</f>
        <v>UPA IGARASSU - C.G 002/2022</v>
      </c>
      <c r="C147" s="11"/>
      <c r="D147" s="12" t="str">
        <f>'[1]TCE - ANEXO III - Preencher'!E156</f>
        <v xml:space="preserve">MARIA GORETTI DE SOUZA OLIVEIRA 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>
        <f>IF('[1]TCE - ANEXO III - Preencher'!H156="","",'[1]TCE - ANEXO III - Preencher'!H156)</f>
        <v>44621</v>
      </c>
      <c r="H147" s="15">
        <f>'[1]TCE - ANEXO III - Preencher'!I156</f>
        <v>14.55</v>
      </c>
      <c r="I147" s="15">
        <f>'[1]TCE - ANEXO III - Preencher'!J156</f>
        <v>128.35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72.72</v>
      </c>
      <c r="S147" s="17">
        <f t="shared" si="15"/>
        <v>-72.72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70.180000000000007</v>
      </c>
    </row>
    <row r="148" spans="1:28" s="4" customFormat="1" x14ac:dyDescent="0.2">
      <c r="A148" s="9">
        <f>IFERROR(VLOOKUP(B148,'[1]DADOS (OCULTAR)'!$Q$3:$S$103,3,0),"")</f>
        <v>10894988000133</v>
      </c>
      <c r="B148" s="10" t="str">
        <f>'[1]TCE - ANEXO III - Preencher'!C157</f>
        <v>UPA IGARASSU - C.G 002/2022</v>
      </c>
      <c r="C148" s="11"/>
      <c r="D148" s="12" t="str">
        <f>'[1]TCE - ANEXO III - Preencher'!E157</f>
        <v>MARIA JOSE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44621</v>
      </c>
      <c r="H148" s="15">
        <f>'[1]TCE - ANEXO III - Preencher'!I157</f>
        <v>15.48</v>
      </c>
      <c r="I148" s="15">
        <f>'[1]TCE - ANEXO III - Preencher'!J157</f>
        <v>135.88999999999999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168.16166666666666</v>
      </c>
      <c r="R148" s="16">
        <f>'[1]TCE - ANEXO III - Preencher'!S157</f>
        <v>72.72</v>
      </c>
      <c r="S148" s="17">
        <f t="shared" si="15"/>
        <v>95.441666666666663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246.81166666666664</v>
      </c>
    </row>
    <row r="149" spans="1:28" s="4" customFormat="1" x14ac:dyDescent="0.2">
      <c r="A149" s="9">
        <f>IFERROR(VLOOKUP(B149,'[1]DADOS (OCULTAR)'!$Q$3:$S$103,3,0),"")</f>
        <v>10894988000133</v>
      </c>
      <c r="B149" s="10" t="str">
        <f>'[1]TCE - ANEXO III - Preencher'!C158</f>
        <v>UPA IGARASSU - C.G 002/2022</v>
      </c>
      <c r="C149" s="11"/>
      <c r="D149" s="12" t="str">
        <f>'[1]TCE - ANEXO III - Preencher'!E158</f>
        <v>MARIA JULIA DA CRUZ GOUVEIA NETO DE MENDONCA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>
        <f>IF('[1]TCE - ANEXO III - Preencher'!H158="","",'[1]TCE - ANEXO III - Preencher'!H158)</f>
        <v>44621</v>
      </c>
      <c r="H149" s="15">
        <f>'[1]TCE - ANEXO III - Preencher'!I158</f>
        <v>85.49</v>
      </c>
      <c r="I149" s="15">
        <f>'[1]TCE - ANEXO III - Preencher'!J158</f>
        <v>751.95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837.44</v>
      </c>
    </row>
    <row r="150" spans="1:28" s="4" customFormat="1" x14ac:dyDescent="0.2">
      <c r="A150" s="9">
        <f>IFERROR(VLOOKUP(B150,'[1]DADOS (OCULTAR)'!$Q$3:$S$103,3,0),"")</f>
        <v>10894988000133</v>
      </c>
      <c r="B150" s="10" t="str">
        <f>'[1]TCE - ANEXO III - Preencher'!C159</f>
        <v>UPA IGARASSU - C.G 002/2022</v>
      </c>
      <c r="C150" s="11"/>
      <c r="D150" s="12" t="str">
        <f>'[1]TCE - ANEXO III - Preencher'!E159</f>
        <v>MARIA LUISA DAVID DE AZEVEDO VALADARES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2251-24</v>
      </c>
      <c r="G150" s="14">
        <f>IF('[1]TCE - ANEXO III - Preencher'!H159="","",'[1]TCE - ANEXO III - Preencher'!H159)</f>
        <v>44621</v>
      </c>
      <c r="H150" s="15">
        <f>'[1]TCE - ANEXO III - Preencher'!I159</f>
        <v>42.74</v>
      </c>
      <c r="I150" s="15">
        <f>'[1]TCE - ANEXO III - Preencher'!J159</f>
        <v>375.97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418.71000000000004</v>
      </c>
    </row>
    <row r="151" spans="1:28" s="4" customFormat="1" x14ac:dyDescent="0.2">
      <c r="A151" s="9">
        <f>IFERROR(VLOOKUP(B151,'[1]DADOS (OCULTAR)'!$Q$3:$S$103,3,0),"")</f>
        <v>10894988000133</v>
      </c>
      <c r="B151" s="10" t="str">
        <f>'[1]TCE - ANEXO III - Preencher'!C160</f>
        <v>UPA IGARASSU - C.G 002/2022</v>
      </c>
      <c r="C151" s="11"/>
      <c r="D151" s="12" t="str">
        <f>'[1]TCE - ANEXO III - Preencher'!E160</f>
        <v>MARIA LUIZA BRAGA DE CASTRO CHAVES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44621</v>
      </c>
      <c r="H151" s="15">
        <f>'[1]TCE - ANEXO III - Preencher'!I160</f>
        <v>42.74</v>
      </c>
      <c r="I151" s="15">
        <f>'[1]TCE - ANEXO III - Preencher'!J160</f>
        <v>375.97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418.71000000000004</v>
      </c>
    </row>
    <row r="152" spans="1:28" s="4" customFormat="1" x14ac:dyDescent="0.2">
      <c r="A152" s="9">
        <f>IFERROR(VLOOKUP(B152,'[1]DADOS (OCULTAR)'!$Q$3:$S$103,3,0),"")</f>
        <v>10894988000133</v>
      </c>
      <c r="B152" s="10" t="str">
        <f>'[1]TCE - ANEXO III - Preencher'!C161</f>
        <v>UPA IGARASSU - C.G 002/2022</v>
      </c>
      <c r="C152" s="11"/>
      <c r="D152" s="12" t="str">
        <f>'[1]TCE - ANEXO III - Preencher'!E161</f>
        <v>MARIA SALETE PAULINO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5211-30</v>
      </c>
      <c r="G152" s="14">
        <f>IF('[1]TCE - ANEXO III - Preencher'!H161="","",'[1]TCE - ANEXO III - Preencher'!H161)</f>
        <v>44621</v>
      </c>
      <c r="H152" s="15">
        <f>'[1]TCE - ANEXO III - Preencher'!I161</f>
        <v>13.07</v>
      </c>
      <c r="I152" s="15">
        <f>'[1]TCE - ANEXO III - Preencher'!J161</f>
        <v>112.5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72.72</v>
      </c>
      <c r="S152" s="17">
        <f t="shared" si="15"/>
        <v>-72.72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52.849999999999994</v>
      </c>
    </row>
    <row r="153" spans="1:28" s="4" customFormat="1" x14ac:dyDescent="0.2">
      <c r="A153" s="9">
        <f>IFERROR(VLOOKUP(B153,'[1]DADOS (OCULTAR)'!$Q$3:$S$103,3,0),"")</f>
        <v>10894988000133</v>
      </c>
      <c r="B153" s="10" t="str">
        <f>'[1]TCE - ANEXO III - Preencher'!C162</f>
        <v>UPA IGARASSU - C.G 002/2022</v>
      </c>
      <c r="C153" s="11"/>
      <c r="D153" s="12" t="str">
        <f>'[1]TCE - ANEXO III - Preencher'!E162</f>
        <v>MARIA VALDIVIA DA SILVA SANTOS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44621</v>
      </c>
      <c r="H153" s="15">
        <f>'[1]TCE - ANEXO III - Preencher'!I162</f>
        <v>15.96</v>
      </c>
      <c r="I153" s="15">
        <f>'[1]TCE - ANEXO III - Preencher'!J162</f>
        <v>139.66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155.62</v>
      </c>
    </row>
    <row r="154" spans="1:28" s="4" customFormat="1" x14ac:dyDescent="0.2">
      <c r="A154" s="9">
        <f>IFERROR(VLOOKUP(B154,'[1]DADOS (OCULTAR)'!$Q$3:$S$103,3,0),"")</f>
        <v>10894988000133</v>
      </c>
      <c r="B154" s="10" t="str">
        <f>'[1]TCE - ANEXO III - Preencher'!C163</f>
        <v>UPA IGARASSU - C.G 002/2022</v>
      </c>
      <c r="C154" s="11"/>
      <c r="D154" s="12" t="str">
        <f>'[1]TCE - ANEXO III - Preencher'!E163</f>
        <v>MARIANA SOARES DE AVELAR MONTEIRO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2251-24</v>
      </c>
      <c r="G154" s="14">
        <f>IF('[1]TCE - ANEXO III - Preencher'!H163="","",'[1]TCE - ANEXO III - Preencher'!H163)</f>
        <v>44621</v>
      </c>
      <c r="H154" s="15">
        <f>'[1]TCE - ANEXO III - Preencher'!I163</f>
        <v>92.31</v>
      </c>
      <c r="I154" s="15">
        <f>'[1]TCE - ANEXO III - Preencher'!J163</f>
        <v>806.55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898.8599999999999</v>
      </c>
    </row>
    <row r="155" spans="1:28" s="4" customFormat="1" x14ac:dyDescent="0.2">
      <c r="A155" s="9">
        <f>IFERROR(VLOOKUP(B155,'[1]DADOS (OCULTAR)'!$Q$3:$S$103,3,0),"")</f>
        <v>10894988000133</v>
      </c>
      <c r="B155" s="10" t="str">
        <f>'[1]TCE - ANEXO III - Preencher'!C164</f>
        <v>UPA IGARASSU - C.G 002/2022</v>
      </c>
      <c r="C155" s="11"/>
      <c r="D155" s="12" t="str">
        <f>'[1]TCE - ANEXO III - Preencher'!E164</f>
        <v>MARISA MELO DA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4110-10</v>
      </c>
      <c r="G155" s="14">
        <f>IF('[1]TCE - ANEXO III - Preencher'!H164="","",'[1]TCE - ANEXO III - Preencher'!H164)</f>
        <v>44621</v>
      </c>
      <c r="H155" s="15">
        <f>'[1]TCE - ANEXO III - Preencher'!I164</f>
        <v>15.5</v>
      </c>
      <c r="I155" s="15">
        <f>'[1]TCE - ANEXO III - Preencher'!J164</f>
        <v>132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147.5</v>
      </c>
    </row>
    <row r="156" spans="1:28" s="4" customFormat="1" x14ac:dyDescent="0.2">
      <c r="A156" s="9">
        <f>IFERROR(VLOOKUP(B156,'[1]DADOS (OCULTAR)'!$Q$3:$S$103,3,0),"")</f>
        <v>10894988000133</v>
      </c>
      <c r="B156" s="10" t="str">
        <f>'[1]TCE - ANEXO III - Preencher'!C165</f>
        <v>UPA IGARASSU - C.G 002/2022</v>
      </c>
      <c r="C156" s="11"/>
      <c r="D156" s="12" t="str">
        <f>'[1]TCE - ANEXO III - Preencher'!E165</f>
        <v>MARYLAND VIRGINIA DO NASCIMENTO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5135-05</v>
      </c>
      <c r="G156" s="14">
        <f>IF('[1]TCE - ANEXO III - Preencher'!H165="","",'[1]TCE - ANEXO III - Preencher'!H165)</f>
        <v>44621</v>
      </c>
      <c r="H156" s="15">
        <f>'[1]TCE - ANEXO III - Preencher'!I165</f>
        <v>16.059999999999999</v>
      </c>
      <c r="I156" s="15">
        <f>'[1]TCE - ANEXO III - Preencher'!J165</f>
        <v>136.41999999999999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168.16166666666666</v>
      </c>
      <c r="R156" s="16">
        <f>'[1]TCE - ANEXO III - Preencher'!S165</f>
        <v>72.72</v>
      </c>
      <c r="S156" s="17">
        <f t="shared" si="15"/>
        <v>95.441666666666663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247.92166666666665</v>
      </c>
    </row>
    <row r="157" spans="1:28" s="4" customFormat="1" x14ac:dyDescent="0.2">
      <c r="A157" s="9">
        <f>IFERROR(VLOOKUP(B157,'[1]DADOS (OCULTAR)'!$Q$3:$S$103,3,0),"")</f>
        <v>10894988000133</v>
      </c>
      <c r="B157" s="10" t="str">
        <f>'[1]TCE - ANEXO III - Preencher'!C166</f>
        <v>UPA IGARASSU - C.G 002/2022</v>
      </c>
      <c r="C157" s="11"/>
      <c r="D157" s="12" t="str">
        <f>'[1]TCE - ANEXO III - Preencher'!E166</f>
        <v>MATEUS PEREIRA RODRIGUES DE LIMA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>
        <f>IF('[1]TCE - ANEXO III - Preencher'!H166="","",'[1]TCE - ANEXO III - Preencher'!H166)</f>
        <v>44621</v>
      </c>
      <c r="H157" s="15">
        <f>'[1]TCE - ANEXO III - Preencher'!I166</f>
        <v>85.49</v>
      </c>
      <c r="I157" s="15">
        <f>'[1]TCE - ANEXO III - Preencher'!J166</f>
        <v>751.95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837.44</v>
      </c>
    </row>
    <row r="158" spans="1:28" s="4" customFormat="1" x14ac:dyDescent="0.2">
      <c r="A158" s="9">
        <f>IFERROR(VLOOKUP(B158,'[1]DADOS (OCULTAR)'!$Q$3:$S$103,3,0),"")</f>
        <v>10894988000133</v>
      </c>
      <c r="B158" s="10" t="str">
        <f>'[1]TCE - ANEXO III - Preencher'!C167</f>
        <v>UPA IGARASSU - C.G 002/2022</v>
      </c>
      <c r="C158" s="11"/>
      <c r="D158" s="12" t="str">
        <f>'[1]TCE - ANEXO III - Preencher'!E167</f>
        <v>MAYARA ALVES MENDES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4110-10</v>
      </c>
      <c r="G158" s="14">
        <f>IF('[1]TCE - ANEXO III - Preencher'!H167="","",'[1]TCE - ANEXO III - Preencher'!H167)</f>
        <v>44621</v>
      </c>
      <c r="H158" s="15">
        <f>'[1]TCE - ANEXO III - Preencher'!I167</f>
        <v>17.920000000000002</v>
      </c>
      <c r="I158" s="15">
        <f>'[1]TCE - ANEXO III - Preencher'!J167</f>
        <v>151.4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168.16166666666666</v>
      </c>
      <c r="R158" s="16">
        <f>'[1]TCE - ANEXO III - Preencher'!S167</f>
        <v>93</v>
      </c>
      <c r="S158" s="17">
        <f t="shared" si="15"/>
        <v>75.161666666666662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244.48166666666665</v>
      </c>
    </row>
    <row r="159" spans="1:28" s="4" customFormat="1" x14ac:dyDescent="0.2">
      <c r="A159" s="9">
        <f>IFERROR(VLOOKUP(B159,'[1]DADOS (OCULTAR)'!$Q$3:$S$103,3,0),"")</f>
        <v>10894988000133</v>
      </c>
      <c r="B159" s="10" t="str">
        <f>'[1]TCE - ANEXO III - Preencher'!C168</f>
        <v>UPA IGARASSU - C.G 002/2022</v>
      </c>
      <c r="C159" s="11"/>
      <c r="D159" s="12" t="str">
        <f>'[1]TCE - ANEXO III - Preencher'!E168</f>
        <v>MAYARA BORGES DE LIRA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44621</v>
      </c>
      <c r="H159" s="15">
        <f>'[1]TCE - ANEXO III - Preencher'!I168</f>
        <v>22.03</v>
      </c>
      <c r="I159" s="15">
        <f>'[1]TCE - ANEXO III - Preencher'!J168</f>
        <v>204.21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226.24</v>
      </c>
    </row>
    <row r="160" spans="1:28" s="4" customFormat="1" x14ac:dyDescent="0.2">
      <c r="A160" s="9">
        <f>IFERROR(VLOOKUP(B160,'[1]DADOS (OCULTAR)'!$Q$3:$S$103,3,0),"")</f>
        <v>10894988000133</v>
      </c>
      <c r="B160" s="10" t="str">
        <f>'[1]TCE - ANEXO III - Preencher'!C169</f>
        <v>UPA IGARASSU - C.G 002/2022</v>
      </c>
      <c r="C160" s="11"/>
      <c r="D160" s="12" t="str">
        <f>'[1]TCE - ANEXO III - Preencher'!E169</f>
        <v>MICHELE RODRIGO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44621</v>
      </c>
      <c r="H160" s="15">
        <f>'[1]TCE - ANEXO III - Preencher'!I169</f>
        <v>15.95</v>
      </c>
      <c r="I160" s="15">
        <f>'[1]TCE - ANEXO III - Preencher'!J169</f>
        <v>139.66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67.86</v>
      </c>
      <c r="S160" s="17">
        <f t="shared" si="15"/>
        <v>-67.86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87.749999999999986</v>
      </c>
    </row>
    <row r="161" spans="1:28" s="4" customFormat="1" x14ac:dyDescent="0.2">
      <c r="A161" s="9">
        <f>IFERROR(VLOOKUP(B161,'[1]DADOS (OCULTAR)'!$Q$3:$S$103,3,0),"")</f>
        <v>10894988000133</v>
      </c>
      <c r="B161" s="10" t="str">
        <f>'[1]TCE - ANEXO III - Preencher'!C170</f>
        <v>UPA IGARASSU - C.G 002/2022</v>
      </c>
      <c r="C161" s="11"/>
      <c r="D161" s="12" t="str">
        <f>'[1]TCE - ANEXO III - Preencher'!E170</f>
        <v xml:space="preserve">MICHELLE PAULINO DOS SANTOS 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44621</v>
      </c>
      <c r="H161" s="15">
        <f>'[1]TCE - ANEXO III - Preencher'!I170</f>
        <v>14.55</v>
      </c>
      <c r="I161" s="15">
        <f>'[1]TCE - ANEXO III - Preencher'!J170</f>
        <v>128.35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72.72</v>
      </c>
      <c r="S161" s="17">
        <f t="shared" si="15"/>
        <v>-72.72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70.180000000000007</v>
      </c>
    </row>
    <row r="162" spans="1:28" s="4" customFormat="1" x14ac:dyDescent="0.2">
      <c r="A162" s="9">
        <f>IFERROR(VLOOKUP(B162,'[1]DADOS (OCULTAR)'!$Q$3:$S$103,3,0),"")</f>
        <v>10894988000133</v>
      </c>
      <c r="B162" s="10" t="str">
        <f>'[1]TCE - ANEXO III - Preencher'!C171</f>
        <v>UPA IGARASSU - C.G 002/2022</v>
      </c>
      <c r="C162" s="11"/>
      <c r="D162" s="12" t="str">
        <f>'[1]TCE - ANEXO III - Preencher'!E171</f>
        <v>MIRELE PAULA DOS SANTOS LIMA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2237-10</v>
      </c>
      <c r="G162" s="14">
        <f>IF('[1]TCE - ANEXO III - Preencher'!H171="","",'[1]TCE - ANEXO III - Preencher'!H171)</f>
        <v>44621</v>
      </c>
      <c r="H162" s="15">
        <f>'[1]TCE - ANEXO III - Preencher'!I171</f>
        <v>27.07</v>
      </c>
      <c r="I162" s="15">
        <f>'[1]TCE - ANEXO III - Preencher'!J171</f>
        <v>244.53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271.60000000000002</v>
      </c>
    </row>
    <row r="163" spans="1:28" s="4" customFormat="1" x14ac:dyDescent="0.2">
      <c r="A163" s="9">
        <f>IFERROR(VLOOKUP(B163,'[1]DADOS (OCULTAR)'!$Q$3:$S$103,3,0),"")</f>
        <v>10894988000133</v>
      </c>
      <c r="B163" s="10" t="str">
        <f>'[1]TCE - ANEXO III - Preencher'!C172</f>
        <v>UPA IGARASSU - C.G 002/2022</v>
      </c>
      <c r="C163" s="11"/>
      <c r="D163" s="12" t="str">
        <f>'[1]TCE - ANEXO III - Preencher'!E172</f>
        <v>MIRELLA DIANA SANTANA DE LIMA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2236-05</v>
      </c>
      <c r="G163" s="14">
        <f>IF('[1]TCE - ANEXO III - Preencher'!H172="","",'[1]TCE - ANEXO III - Preencher'!H172)</f>
        <v>44621</v>
      </c>
      <c r="H163" s="15">
        <f>'[1]TCE - ANEXO III - Preencher'!I172</f>
        <v>18.34</v>
      </c>
      <c r="I163" s="15">
        <f>'[1]TCE - ANEXO III - Preencher'!J172</f>
        <v>174.74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97.161666666666662</v>
      </c>
      <c r="R163" s="16">
        <f>'[1]TCE - ANEXO III - Preencher'!S172</f>
        <v>95.51</v>
      </c>
      <c r="S163" s="17">
        <f t="shared" si="15"/>
        <v>1.6516666666666566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194.73166666666668</v>
      </c>
    </row>
    <row r="164" spans="1:28" s="4" customFormat="1" x14ac:dyDescent="0.2">
      <c r="A164" s="9">
        <f>IFERROR(VLOOKUP(B164,'[1]DADOS (OCULTAR)'!$Q$3:$S$103,3,0),"")</f>
        <v>10894988000133</v>
      </c>
      <c r="B164" s="10" t="str">
        <f>'[1]TCE - ANEXO III - Preencher'!C173</f>
        <v>UPA IGARASSU - C.G 002/2022</v>
      </c>
      <c r="C164" s="11"/>
      <c r="D164" s="12" t="str">
        <f>'[1]TCE - ANEXO III - Preencher'!E173</f>
        <v xml:space="preserve">NAILDA MUNIZ MEDEIROS DOMICIANO CABRAL 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44621</v>
      </c>
      <c r="H164" s="15">
        <f>'[1]TCE - ANEXO III - Preencher'!I173</f>
        <v>49.57</v>
      </c>
      <c r="I164" s="15">
        <f>'[1]TCE - ANEXO III - Preencher'!J173</f>
        <v>430.57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480.14</v>
      </c>
    </row>
    <row r="165" spans="1:28" s="4" customFormat="1" x14ac:dyDescent="0.2">
      <c r="A165" s="9">
        <f>IFERROR(VLOOKUP(B165,'[1]DADOS (OCULTAR)'!$Q$3:$S$103,3,0),"")</f>
        <v>10894988000133</v>
      </c>
      <c r="B165" s="10" t="str">
        <f>'[1]TCE - ANEXO III - Preencher'!C174</f>
        <v>UPA IGARASSU - C.G 002/2022</v>
      </c>
      <c r="C165" s="11"/>
      <c r="D165" s="12" t="str">
        <f>'[1]TCE - ANEXO III - Preencher'!E174</f>
        <v>NATHALIA DOS SANTOS SOUSA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44621</v>
      </c>
      <c r="H165" s="15">
        <f>'[1]TCE - ANEXO III - Preencher'!I174</f>
        <v>14.54</v>
      </c>
      <c r="I165" s="15">
        <f>'[1]TCE - ANEXO III - Preencher'!J174</f>
        <v>128.35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72.72</v>
      </c>
      <c r="S165" s="17">
        <f t="shared" si="15"/>
        <v>-72.72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70.169999999999987</v>
      </c>
    </row>
    <row r="166" spans="1:28" s="4" customFormat="1" x14ac:dyDescent="0.2">
      <c r="A166" s="9">
        <f>IFERROR(VLOOKUP(B166,'[1]DADOS (OCULTAR)'!$Q$3:$S$103,3,0),"")</f>
        <v>10894988000133</v>
      </c>
      <c r="B166" s="10" t="str">
        <f>'[1]TCE - ANEXO III - Preencher'!C175</f>
        <v>UPA IGARASSU - C.G 002/2022</v>
      </c>
      <c r="C166" s="11"/>
      <c r="D166" s="12" t="str">
        <f>'[1]TCE - ANEXO III - Preencher'!E175</f>
        <v>NYAYA CARDIM DE CARVALHO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44621</v>
      </c>
      <c r="H166" s="15">
        <f>'[1]TCE - ANEXO III - Preencher'!I175</f>
        <v>42.74</v>
      </c>
      <c r="I166" s="15">
        <f>'[1]TCE - ANEXO III - Preencher'!J175</f>
        <v>375.97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418.71000000000004</v>
      </c>
    </row>
    <row r="167" spans="1:28" s="4" customFormat="1" x14ac:dyDescent="0.2">
      <c r="A167" s="9">
        <f>IFERROR(VLOOKUP(B167,'[1]DADOS (OCULTAR)'!$Q$3:$S$103,3,0),"")</f>
        <v>10894988000133</v>
      </c>
      <c r="B167" s="10" t="str">
        <f>'[1]TCE - ANEXO III - Preencher'!C176</f>
        <v>UPA IGARASSU - C.G 002/2022</v>
      </c>
      <c r="C167" s="11"/>
      <c r="D167" s="12" t="str">
        <f>'[1]TCE - ANEXO III - Preencher'!E176</f>
        <v>PABLO GOMES 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3132-20</v>
      </c>
      <c r="G167" s="14">
        <f>IF('[1]TCE - ANEXO III - Preencher'!H176="","",'[1]TCE - ANEXO III - Preencher'!H176)</f>
        <v>44621</v>
      </c>
      <c r="H167" s="15">
        <f>'[1]TCE - ANEXO III - Preencher'!I176</f>
        <v>16.75</v>
      </c>
      <c r="I167" s="15">
        <f>'[1]TCE - ANEXO III - Preencher'!J176</f>
        <v>146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162.75</v>
      </c>
    </row>
    <row r="168" spans="1:28" s="4" customFormat="1" x14ac:dyDescent="0.2">
      <c r="A168" s="9">
        <f>IFERROR(VLOOKUP(B168,'[1]DADOS (OCULTAR)'!$Q$3:$S$103,3,0),"")</f>
        <v>10894988000133</v>
      </c>
      <c r="B168" s="10" t="str">
        <f>'[1]TCE - ANEXO III - Preencher'!C177</f>
        <v>UPA IGARASSU - C.G 002/2022</v>
      </c>
      <c r="C168" s="11"/>
      <c r="D168" s="12" t="str">
        <f>'[1]TCE - ANEXO III - Preencher'!E177</f>
        <v>PATRICIA RODRIGUES NEVES SCHWAMBACH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44621</v>
      </c>
      <c r="H168" s="15">
        <f>'[1]TCE - ANEXO III - Preencher'!I177</f>
        <v>92.32</v>
      </c>
      <c r="I168" s="15">
        <f>'[1]TCE - ANEXO III - Preencher'!J177</f>
        <v>806.55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898.86999999999989</v>
      </c>
    </row>
    <row r="169" spans="1:28" s="4" customFormat="1" x14ac:dyDescent="0.2">
      <c r="A169" s="9">
        <f>IFERROR(VLOOKUP(B169,'[1]DADOS (OCULTAR)'!$Q$3:$S$103,3,0),"")</f>
        <v>10894988000133</v>
      </c>
      <c r="B169" s="10" t="str">
        <f>'[1]TCE - ANEXO III - Preencher'!C178</f>
        <v>UPA IGARASSU - C.G 002/2022</v>
      </c>
      <c r="C169" s="11"/>
      <c r="D169" s="12" t="str">
        <f>'[1]TCE - ANEXO III - Preencher'!E178</f>
        <v>PAULA JANIEIRE CABRAL DE MELO MAIA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2516-05</v>
      </c>
      <c r="G169" s="14">
        <f>IF('[1]TCE - ANEXO III - Preencher'!H178="","",'[1]TCE - ANEXO III - Preencher'!H178)</f>
        <v>44621</v>
      </c>
      <c r="H169" s="15">
        <f>'[1]TCE - ANEXO III - Preencher'!I178</f>
        <v>26.35</v>
      </c>
      <c r="I169" s="15">
        <f>'[1]TCE - ANEXO III - Preencher'!J178</f>
        <v>238.73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376.06166666666667</v>
      </c>
      <c r="R169" s="16">
        <f>'[1]TCE - ANEXO III - Preencher'!S178</f>
        <v>121.2</v>
      </c>
      <c r="S169" s="17">
        <f t="shared" si="15"/>
        <v>254.86166666666668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519.94166666666661</v>
      </c>
    </row>
    <row r="170" spans="1:28" s="4" customFormat="1" x14ac:dyDescent="0.2">
      <c r="A170" s="9">
        <f>IFERROR(VLOOKUP(B170,'[1]DADOS (OCULTAR)'!$Q$3:$S$103,3,0),"")</f>
        <v>10894988000133</v>
      </c>
      <c r="B170" s="10" t="str">
        <f>'[1]TCE - ANEXO III - Preencher'!C179</f>
        <v>UPA IGARASSU - C.G 002/2022</v>
      </c>
      <c r="C170" s="11"/>
      <c r="D170" s="12" t="str">
        <f>'[1]TCE - ANEXO III - Preencher'!E179</f>
        <v>PAULO HENRIQUE MOURA DE MACEDO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>
        <f>IF('[1]TCE - ANEXO III - Preencher'!H179="","",'[1]TCE - ANEXO III - Preencher'!H179)</f>
        <v>44621</v>
      </c>
      <c r="H170" s="15">
        <f>'[1]TCE - ANEXO III - Preencher'!I179</f>
        <v>20.96</v>
      </c>
      <c r="I170" s="15">
        <f>'[1]TCE - ANEXO III - Preencher'!J179</f>
        <v>195.64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216.6</v>
      </c>
    </row>
    <row r="171" spans="1:28" s="4" customFormat="1" x14ac:dyDescent="0.2">
      <c r="A171" s="9">
        <f>IFERROR(VLOOKUP(B171,'[1]DADOS (OCULTAR)'!$Q$3:$S$103,3,0),"")</f>
        <v>10894988000133</v>
      </c>
      <c r="B171" s="10" t="str">
        <f>'[1]TCE - ANEXO III - Preencher'!C180</f>
        <v>UPA IGARASSU - C.G 002/2022</v>
      </c>
      <c r="C171" s="11"/>
      <c r="D171" s="12" t="str">
        <f>'[1]TCE - ANEXO III - Preencher'!E180</f>
        <v>PAULO ROBERTO CARNEIRO DE FARIAS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5152-05</v>
      </c>
      <c r="G171" s="14">
        <f>IF('[1]TCE - ANEXO III - Preencher'!H180="","",'[1]TCE - ANEXO III - Preencher'!H180)</f>
        <v>44621</v>
      </c>
      <c r="H171" s="15">
        <f>'[1]TCE - ANEXO III - Preencher'!I180</f>
        <v>14.55</v>
      </c>
      <c r="I171" s="15">
        <f>'[1]TCE - ANEXO III - Preencher'!J180</f>
        <v>124.32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138.87</v>
      </c>
    </row>
    <row r="172" spans="1:28" s="4" customFormat="1" x14ac:dyDescent="0.2">
      <c r="A172" s="9">
        <f>IFERROR(VLOOKUP(B172,'[1]DADOS (OCULTAR)'!$Q$3:$S$103,3,0),"")</f>
        <v>10894988000133</v>
      </c>
      <c r="B172" s="10" t="str">
        <f>'[1]TCE - ANEXO III - Preencher'!C181</f>
        <v>UPA IGARASSU - C.G 002/2022</v>
      </c>
      <c r="C172" s="11"/>
      <c r="D172" s="12" t="str">
        <f>'[1]TCE - ANEXO III - Preencher'!E181</f>
        <v>PEDRO RAMOS DE FREITAS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44621</v>
      </c>
      <c r="H172" s="15">
        <f>'[1]TCE - ANEXO III - Preencher'!I181</f>
        <v>15.95</v>
      </c>
      <c r="I172" s="15">
        <f>'[1]TCE - ANEXO III - Preencher'!J181</f>
        <v>139.66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155.60999999999999</v>
      </c>
    </row>
    <row r="173" spans="1:28" s="4" customFormat="1" x14ac:dyDescent="0.2">
      <c r="A173" s="9">
        <f>IFERROR(VLOOKUP(B173,'[1]DADOS (OCULTAR)'!$Q$3:$S$103,3,0),"")</f>
        <v>10894988000133</v>
      </c>
      <c r="B173" s="10" t="str">
        <f>'[1]TCE - ANEXO III - Preencher'!C182</f>
        <v>UPA IGARASSU - C.G 002/2022</v>
      </c>
      <c r="C173" s="11"/>
      <c r="D173" s="12" t="str">
        <f>'[1]TCE - ANEXO III - Preencher'!E182</f>
        <v>PEDRO ROBERTO VALENCA BEZERRA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2251-24</v>
      </c>
      <c r="G173" s="14">
        <f>IF('[1]TCE - ANEXO III - Preencher'!H182="","",'[1]TCE - ANEXO III - Preencher'!H182)</f>
        <v>44621</v>
      </c>
      <c r="H173" s="15">
        <f>'[1]TCE - ANEXO III - Preencher'!I182</f>
        <v>92.32</v>
      </c>
      <c r="I173" s="15">
        <f>'[1]TCE - ANEXO III - Preencher'!J182</f>
        <v>806.55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898.86999999999989</v>
      </c>
    </row>
    <row r="174" spans="1:28" s="4" customFormat="1" x14ac:dyDescent="0.2">
      <c r="A174" s="9">
        <f>IFERROR(VLOOKUP(B174,'[1]DADOS (OCULTAR)'!$Q$3:$S$103,3,0),"")</f>
        <v>10894988000133</v>
      </c>
      <c r="B174" s="10" t="str">
        <f>'[1]TCE - ANEXO III - Preencher'!C183</f>
        <v>UPA IGARASSU - C.G 002/2022</v>
      </c>
      <c r="C174" s="11"/>
      <c r="D174" s="12" t="str">
        <f>'[1]TCE - ANEXO III - Preencher'!E183</f>
        <v>PHAMELLA CHALEGRE FEITOSA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2236-05</v>
      </c>
      <c r="G174" s="14">
        <f>IF('[1]TCE - ANEXO III - Preencher'!H183="","",'[1]TCE - ANEXO III - Preencher'!H183)</f>
        <v>44621</v>
      </c>
      <c r="H174" s="15">
        <f>'[1]TCE - ANEXO III - Preencher'!I183</f>
        <v>20.190000000000001</v>
      </c>
      <c r="I174" s="15">
        <f>'[1]TCE - ANEXO III - Preencher'!J183</f>
        <v>189.6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209.79</v>
      </c>
    </row>
    <row r="175" spans="1:28" s="4" customFormat="1" x14ac:dyDescent="0.2">
      <c r="A175" s="9">
        <f>IFERROR(VLOOKUP(B175,'[1]DADOS (OCULTAR)'!$Q$3:$S$103,3,0),"")</f>
        <v>10894988000133</v>
      </c>
      <c r="B175" s="10" t="str">
        <f>'[1]TCE - ANEXO III - Preencher'!C184</f>
        <v>UPA IGARASSU - C.G 002/2022</v>
      </c>
      <c r="C175" s="11"/>
      <c r="D175" s="12" t="str">
        <f>'[1]TCE - ANEXO III - Preencher'!E184</f>
        <v>PRISCILLA DAYANA FERREIRA SILVA LEAO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2235-05</v>
      </c>
      <c r="G175" s="14">
        <f>IF('[1]TCE - ANEXO III - Preencher'!H184="","",'[1]TCE - ANEXO III - Preencher'!H184)</f>
        <v>44621</v>
      </c>
      <c r="H175" s="15">
        <f>'[1]TCE - ANEXO III - Preencher'!I184</f>
        <v>28</v>
      </c>
      <c r="I175" s="15">
        <f>'[1]TCE - ANEXO III - Preencher'!J184</f>
        <v>252.08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280.08000000000004</v>
      </c>
    </row>
    <row r="176" spans="1:28" s="4" customFormat="1" x14ac:dyDescent="0.2">
      <c r="A176" s="9">
        <f>IFERROR(VLOOKUP(B176,'[1]DADOS (OCULTAR)'!$Q$3:$S$103,3,0),"")</f>
        <v>10894988000133</v>
      </c>
      <c r="B176" s="10" t="str">
        <f>'[1]TCE - ANEXO III - Preencher'!C185</f>
        <v>UPA IGARASSU - C.G 002/2022</v>
      </c>
      <c r="C176" s="11"/>
      <c r="D176" s="12" t="str">
        <f>'[1]TCE - ANEXO III - Preencher'!E185</f>
        <v>RAISSA MOTA RODRIGUES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>
        <f>IF('[1]TCE - ANEXO III - Preencher'!H185="","",'[1]TCE - ANEXO III - Preencher'!H185)</f>
        <v>44621</v>
      </c>
      <c r="H176" s="15">
        <f>'[1]TCE - ANEXO III - Preencher'!I185</f>
        <v>19.510000000000002</v>
      </c>
      <c r="I176" s="15">
        <f>'[1]TCE - ANEXO III - Preencher'!J185</f>
        <v>184.15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203.66</v>
      </c>
    </row>
    <row r="177" spans="1:28" s="4" customFormat="1" x14ac:dyDescent="0.2">
      <c r="A177" s="9">
        <f>IFERROR(VLOOKUP(B177,'[1]DADOS (OCULTAR)'!$Q$3:$S$103,3,0),"")</f>
        <v>10894988000133</v>
      </c>
      <c r="B177" s="10" t="str">
        <f>'[1]TCE - ANEXO III - Preencher'!C186</f>
        <v>UPA IGARASSU - C.G 002/2022</v>
      </c>
      <c r="C177" s="11"/>
      <c r="D177" s="12" t="str">
        <f>'[1]TCE - ANEXO III - Preencher'!E186</f>
        <v>RENATA MARQUES PEREIRA PEDROSA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44621</v>
      </c>
      <c r="H177" s="15">
        <f>'[1]TCE - ANEXO III - Preencher'!I186</f>
        <v>14.55</v>
      </c>
      <c r="I177" s="15">
        <f>'[1]TCE - ANEXO III - Preencher'!J186</f>
        <v>128.35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235.36166666666665</v>
      </c>
      <c r="R177" s="16">
        <f>'[1]TCE - ANEXO III - Preencher'!S186</f>
        <v>72.72</v>
      </c>
      <c r="S177" s="17">
        <f t="shared" si="15"/>
        <v>162.64166666666665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305.54166666666663</v>
      </c>
    </row>
    <row r="178" spans="1:28" s="4" customFormat="1" x14ac:dyDescent="0.2">
      <c r="A178" s="9">
        <f>IFERROR(VLOOKUP(B178,'[1]DADOS (OCULTAR)'!$Q$3:$S$103,3,0),"")</f>
        <v>10894988000133</v>
      </c>
      <c r="B178" s="10" t="str">
        <f>'[1]TCE - ANEXO III - Preencher'!C187</f>
        <v>UPA IGARASSU - C.G 002/2022</v>
      </c>
      <c r="C178" s="11"/>
      <c r="D178" s="12" t="str">
        <f>'[1]TCE - ANEXO III - Preencher'!E187</f>
        <v>RINALDO ANTONIO DE AGUIAR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7156-15</v>
      </c>
      <c r="G178" s="14">
        <f>IF('[1]TCE - ANEXO III - Preencher'!H187="","",'[1]TCE - ANEXO III - Preencher'!H187)</f>
        <v>44621</v>
      </c>
      <c r="H178" s="15">
        <f>'[1]TCE - ANEXO III - Preencher'!I187</f>
        <v>17.54</v>
      </c>
      <c r="I178" s="15">
        <f>'[1]TCE - ANEXO III - Preencher'!J187</f>
        <v>148.29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165.82999999999998</v>
      </c>
    </row>
    <row r="179" spans="1:28" s="4" customFormat="1" x14ac:dyDescent="0.2">
      <c r="A179" s="9">
        <f>IFERROR(VLOOKUP(B179,'[1]DADOS (OCULTAR)'!$Q$3:$S$103,3,0),"")</f>
        <v>10894988000133</v>
      </c>
      <c r="B179" s="10" t="str">
        <f>'[1]TCE - ANEXO III - Preencher'!C188</f>
        <v>UPA IGARASSU - C.G 002/2022</v>
      </c>
      <c r="C179" s="11"/>
      <c r="D179" s="12" t="str">
        <f>'[1]TCE - ANEXO III - Preencher'!E188</f>
        <v>ROBERTA PEREIRA DA SILVA UMMEN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>
        <f>IF('[1]TCE - ANEXO III - Preencher'!H188="","",'[1]TCE - ANEXO III - Preencher'!H188)</f>
        <v>44621</v>
      </c>
      <c r="H179" s="15">
        <f>'[1]TCE - ANEXO III - Preencher'!I188</f>
        <v>21.31</v>
      </c>
      <c r="I179" s="15">
        <f>'[1]TCE - ANEXO III - Preencher'!J188</f>
        <v>198.51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219.82</v>
      </c>
    </row>
    <row r="180" spans="1:28" s="4" customFormat="1" x14ac:dyDescent="0.2">
      <c r="A180" s="9">
        <f>IFERROR(VLOOKUP(B180,'[1]DADOS (OCULTAR)'!$Q$3:$S$103,3,0),"")</f>
        <v>10894988000133</v>
      </c>
      <c r="B180" s="10" t="str">
        <f>'[1]TCE - ANEXO III - Preencher'!C189</f>
        <v>UPA IGARASSU - C.G 002/2022</v>
      </c>
      <c r="C180" s="11"/>
      <c r="D180" s="12" t="str">
        <f>'[1]TCE - ANEXO III - Preencher'!E189</f>
        <v>ROBERTO BEZERRA DE SOUZA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44621</v>
      </c>
      <c r="H180" s="15">
        <f>'[1]TCE - ANEXO III - Preencher'!I189</f>
        <v>14.54</v>
      </c>
      <c r="I180" s="15">
        <f>'[1]TCE - ANEXO III - Preencher'!J189</f>
        <v>128.35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72.72</v>
      </c>
      <c r="S180" s="17">
        <f t="shared" si="15"/>
        <v>-72.72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70.169999999999987</v>
      </c>
    </row>
    <row r="181" spans="1:28" s="4" customFormat="1" x14ac:dyDescent="0.2">
      <c r="A181" s="9">
        <f>IFERROR(VLOOKUP(B181,'[1]DADOS (OCULTAR)'!$Q$3:$S$103,3,0),"")</f>
        <v>10894988000133</v>
      </c>
      <c r="B181" s="10" t="str">
        <f>'[1]TCE - ANEXO III - Preencher'!C190</f>
        <v>UPA IGARASSU - C.G 002/2022</v>
      </c>
      <c r="C181" s="11"/>
      <c r="D181" s="12" t="str">
        <f>'[1]TCE - ANEXO III - Preencher'!E190</f>
        <v>ROBSON SALES BARBOSA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5151-10</v>
      </c>
      <c r="G181" s="14">
        <f>IF('[1]TCE - ANEXO III - Preencher'!H190="","",'[1]TCE - ANEXO III - Preencher'!H190)</f>
        <v>44621</v>
      </c>
      <c r="H181" s="15">
        <f>'[1]TCE - ANEXO III - Preencher'!I190</f>
        <v>14.54</v>
      </c>
      <c r="I181" s="15">
        <f>'[1]TCE - ANEXO III - Preencher'!J190</f>
        <v>124.35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145.66166666666666</v>
      </c>
      <c r="R181" s="16">
        <f>'[1]TCE - ANEXO III - Preencher'!S190</f>
        <v>72.72</v>
      </c>
      <c r="S181" s="17">
        <f t="shared" si="15"/>
        <v>72.941666666666663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211.83166666666665</v>
      </c>
    </row>
    <row r="182" spans="1:28" s="4" customFormat="1" x14ac:dyDescent="0.2">
      <c r="A182" s="9">
        <f>IFERROR(VLOOKUP(B182,'[1]DADOS (OCULTAR)'!$Q$3:$S$103,3,0),"")</f>
        <v>10894988000133</v>
      </c>
      <c r="B182" s="10" t="str">
        <f>'[1]TCE - ANEXO III - Preencher'!C191</f>
        <v>UPA IGARASSU - C.G 002/2022</v>
      </c>
      <c r="C182" s="11"/>
      <c r="D182" s="12" t="str">
        <f>'[1]TCE - ANEXO III - Preencher'!E191</f>
        <v>RODRIGO VICTOR LAPENDA DE OLIVEIRA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2252-70</v>
      </c>
      <c r="G182" s="14">
        <f>IF('[1]TCE - ANEXO III - Preencher'!H191="","",'[1]TCE - ANEXO III - Preencher'!H191)</f>
        <v>44621</v>
      </c>
      <c r="H182" s="15">
        <f>'[1]TCE - ANEXO III - Preencher'!I191</f>
        <v>85.5</v>
      </c>
      <c r="I182" s="15">
        <f>'[1]TCE - ANEXO III - Preencher'!J191</f>
        <v>751.95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837.45</v>
      </c>
    </row>
    <row r="183" spans="1:28" s="4" customFormat="1" x14ac:dyDescent="0.2">
      <c r="A183" s="9">
        <f>IFERROR(VLOOKUP(B183,'[1]DADOS (OCULTAR)'!$Q$3:$S$103,3,0),"")</f>
        <v>10894988000133</v>
      </c>
      <c r="B183" s="10" t="str">
        <f>'[1]TCE - ANEXO III - Preencher'!C192</f>
        <v>UPA IGARASSU - C.G 002/2022</v>
      </c>
      <c r="C183" s="11"/>
      <c r="D183" s="12" t="str">
        <f>'[1]TCE - ANEXO III - Preencher'!E192</f>
        <v>ROGERIO PEDRO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5143-10</v>
      </c>
      <c r="G183" s="14">
        <f>IF('[1]TCE - ANEXO III - Preencher'!H192="","",'[1]TCE - ANEXO III - Preencher'!H192)</f>
        <v>44621</v>
      </c>
      <c r="H183" s="15">
        <f>'[1]TCE - ANEXO III - Preencher'!I192</f>
        <v>15.49</v>
      </c>
      <c r="I183" s="15">
        <f>'[1]TCE - ANEXO III - Preencher'!J192</f>
        <v>131.88999999999999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72.72</v>
      </c>
      <c r="S183" s="17">
        <f t="shared" si="15"/>
        <v>-72.72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74.66</v>
      </c>
    </row>
    <row r="184" spans="1:28" s="4" customFormat="1" x14ac:dyDescent="0.2">
      <c r="A184" s="9">
        <f>IFERROR(VLOOKUP(B184,'[1]DADOS (OCULTAR)'!$Q$3:$S$103,3,0),"")</f>
        <v>10894988000133</v>
      </c>
      <c r="B184" s="10" t="str">
        <f>'[1]TCE - ANEXO III - Preencher'!C193</f>
        <v>UPA IGARASSU - C.G 002/2022</v>
      </c>
      <c r="C184" s="11"/>
      <c r="D184" s="12" t="str">
        <f>'[1]TCE - ANEXO III - Preencher'!E193</f>
        <v>RONALDO LEITE DE LIMA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>
        <f>IF('[1]TCE - ANEXO III - Preencher'!H193="","",'[1]TCE - ANEXO III - Preencher'!H193)</f>
        <v>44621</v>
      </c>
      <c r="H184" s="15">
        <f>'[1]TCE - ANEXO III - Preencher'!I193</f>
        <v>21.19</v>
      </c>
      <c r="I184" s="15">
        <f>'[1]TCE - ANEXO III - Preencher'!J193</f>
        <v>197.56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112.16166666666666</v>
      </c>
      <c r="R184" s="16">
        <f>'[1]TCE - ANEXO III - Preencher'!S193</f>
        <v>102.57</v>
      </c>
      <c r="S184" s="17">
        <f t="shared" si="15"/>
        <v>9.5916666666666686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228.34166666666667</v>
      </c>
    </row>
    <row r="185" spans="1:28" s="4" customFormat="1" x14ac:dyDescent="0.2">
      <c r="A185" s="9">
        <f>IFERROR(VLOOKUP(B185,'[1]DADOS (OCULTAR)'!$Q$3:$S$103,3,0),"")</f>
        <v>10894988000133</v>
      </c>
      <c r="B185" s="10" t="str">
        <f>'[1]TCE - ANEXO III - Preencher'!C194</f>
        <v>UPA IGARASSU - C.G 002/2022</v>
      </c>
      <c r="C185" s="11"/>
      <c r="D185" s="12" t="str">
        <f>'[1]TCE - ANEXO III - Preencher'!E194</f>
        <v xml:space="preserve">ROSALIA IRENE SANTANA DE LIMA 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4110-10</v>
      </c>
      <c r="G185" s="14">
        <f>IF('[1]TCE - ANEXO III - Preencher'!H194="","",'[1]TCE - ANEXO III - Preencher'!H194)</f>
        <v>44621</v>
      </c>
      <c r="H185" s="15">
        <f>'[1]TCE - ANEXO III - Preencher'!I194</f>
        <v>17.93</v>
      </c>
      <c r="I185" s="15">
        <f>'[1]TCE - ANEXO III - Preencher'!J194</f>
        <v>151.4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168.16166666666666</v>
      </c>
      <c r="R185" s="16">
        <f>'[1]TCE - ANEXO III - Preencher'!S194</f>
        <v>93</v>
      </c>
      <c r="S185" s="17">
        <f t="shared" si="15"/>
        <v>75.161666666666662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244.49166666666667</v>
      </c>
    </row>
    <row r="186" spans="1:28" s="4" customFormat="1" x14ac:dyDescent="0.2">
      <c r="A186" s="9">
        <f>IFERROR(VLOOKUP(B186,'[1]DADOS (OCULTAR)'!$Q$3:$S$103,3,0),"")</f>
        <v>10894988000133</v>
      </c>
      <c r="B186" s="10" t="str">
        <f>'[1]TCE - ANEXO III - Preencher'!C195</f>
        <v>UPA IGARASSU - C.G 002/2022</v>
      </c>
      <c r="C186" s="11"/>
      <c r="D186" s="12" t="str">
        <f>'[1]TCE - ANEXO III - Preencher'!E195</f>
        <v>ROSILDO BELARMINO DE ANDRADE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3241-15</v>
      </c>
      <c r="G186" s="14">
        <f>IF('[1]TCE - ANEXO III - Preencher'!H195="","",'[1]TCE - ANEXO III - Preencher'!H195)</f>
        <v>44621</v>
      </c>
      <c r="H186" s="15">
        <f>'[1]TCE - ANEXO III - Preencher'!I195</f>
        <v>34.56</v>
      </c>
      <c r="I186" s="15">
        <f>'[1]TCE - ANEXO III - Preencher'!J195</f>
        <v>288.5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138.16166666666666</v>
      </c>
      <c r="R186" s="16">
        <f>'[1]TCE - ANEXO III - Preencher'!S195</f>
        <v>132.93</v>
      </c>
      <c r="S186" s="17">
        <f t="shared" si="15"/>
        <v>5.2316666666666549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328.29166666666663</v>
      </c>
    </row>
    <row r="187" spans="1:28" s="4" customFormat="1" x14ac:dyDescent="0.2">
      <c r="A187" s="9">
        <f>IFERROR(VLOOKUP(B187,'[1]DADOS (OCULTAR)'!$Q$3:$S$103,3,0),"")</f>
        <v>10894988000133</v>
      </c>
      <c r="B187" s="10" t="str">
        <f>'[1]TCE - ANEXO III - Preencher'!C196</f>
        <v>UPA IGARASSU - C.G 002/2022</v>
      </c>
      <c r="C187" s="11"/>
      <c r="D187" s="12" t="str">
        <f>'[1]TCE - ANEXO III - Preencher'!E196</f>
        <v>ROSINEIDE MARIA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3241-15</v>
      </c>
      <c r="G187" s="14">
        <f>IF('[1]TCE - ANEXO III - Preencher'!H196="","",'[1]TCE - ANEXO III - Preencher'!H196)</f>
        <v>44621</v>
      </c>
      <c r="H187" s="15">
        <f>'[1]TCE - ANEXO III - Preencher'!I196</f>
        <v>34.28</v>
      </c>
      <c r="I187" s="15">
        <f>'[1]TCE - ANEXO III - Preencher'!J196</f>
        <v>286.17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97.161666666666662</v>
      </c>
      <c r="R187" s="16">
        <f>'[1]TCE - ANEXO III - Preencher'!S196</f>
        <v>97</v>
      </c>
      <c r="S187" s="17">
        <f t="shared" si="15"/>
        <v>0.16166666666666174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320.61166666666668</v>
      </c>
    </row>
    <row r="188" spans="1:28" s="4" customFormat="1" x14ac:dyDescent="0.2">
      <c r="A188" s="9">
        <f>IFERROR(VLOOKUP(B188,'[1]DADOS (OCULTAR)'!$Q$3:$S$103,3,0),"")</f>
        <v>10894988000133</v>
      </c>
      <c r="B188" s="10" t="str">
        <f>'[1]TCE - ANEXO III - Preencher'!C197</f>
        <v>UPA IGARASSU - C.G 002/2022</v>
      </c>
      <c r="C188" s="11"/>
      <c r="D188" s="12" t="str">
        <f>'[1]TCE - ANEXO III - Preencher'!E197</f>
        <v>SAARA JOSE DE ALBUQUERQUE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3222-05</v>
      </c>
      <c r="G188" s="14">
        <f>IF('[1]TCE - ANEXO III - Preencher'!H197="","",'[1]TCE - ANEXO III - Preencher'!H197)</f>
        <v>44621</v>
      </c>
      <c r="H188" s="15">
        <f>'[1]TCE - ANEXO III - Preencher'!I197</f>
        <v>15.49</v>
      </c>
      <c r="I188" s="15">
        <f>'[1]TCE - ANEXO III - Preencher'!J197</f>
        <v>135.88999999999999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151.38</v>
      </c>
    </row>
    <row r="189" spans="1:28" s="4" customFormat="1" x14ac:dyDescent="0.2">
      <c r="A189" s="9">
        <f>IFERROR(VLOOKUP(B189,'[1]DADOS (OCULTAR)'!$Q$3:$S$103,3,0),"")</f>
        <v>10894988000133</v>
      </c>
      <c r="B189" s="10" t="str">
        <f>'[1]TCE - ANEXO III - Preencher'!C198</f>
        <v>UPA IGARASSU - C.G 002/2022</v>
      </c>
      <c r="C189" s="11"/>
      <c r="D189" s="12" t="str">
        <f>'[1]TCE - ANEXO III - Preencher'!E198</f>
        <v>SANDRA ROSELI PADILHA FERRAZ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>
        <f>IF('[1]TCE - ANEXO III - Preencher'!H198="","",'[1]TCE - ANEXO III - Preencher'!H198)</f>
        <v>44621</v>
      </c>
      <c r="H189" s="15">
        <f>'[1]TCE - ANEXO III - Preencher'!I198</f>
        <v>19.52</v>
      </c>
      <c r="I189" s="15">
        <f>'[1]TCE - ANEXO III - Preencher'!J198</f>
        <v>184.15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203.67000000000002</v>
      </c>
    </row>
    <row r="190" spans="1:28" s="4" customFormat="1" x14ac:dyDescent="0.2">
      <c r="A190" s="9">
        <f>IFERROR(VLOOKUP(B190,'[1]DADOS (OCULTAR)'!$Q$3:$S$103,3,0),"")</f>
        <v>10894988000133</v>
      </c>
      <c r="B190" s="10" t="str">
        <f>'[1]TCE - ANEXO III - Preencher'!C199</f>
        <v>UPA IGARASSU - C.G 002/2022</v>
      </c>
      <c r="C190" s="11"/>
      <c r="D190" s="12" t="str">
        <f>'[1]TCE - ANEXO III - Preencher'!E199</f>
        <v>SANDRO LUIZ DE SOUZA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7156-15</v>
      </c>
      <c r="G190" s="14">
        <f>IF('[1]TCE - ANEXO III - Preencher'!H199="","",'[1]TCE - ANEXO III - Preencher'!H199)</f>
        <v>44621</v>
      </c>
      <c r="H190" s="15">
        <f>'[1]TCE - ANEXO III - Preencher'!I199</f>
        <v>17.54</v>
      </c>
      <c r="I190" s="15">
        <f>'[1]TCE - ANEXO III - Preencher'!J199</f>
        <v>148.29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165.82999999999998</v>
      </c>
    </row>
    <row r="191" spans="1:28" s="4" customFormat="1" x14ac:dyDescent="0.2">
      <c r="A191" s="9">
        <f>IFERROR(VLOOKUP(B191,'[1]DADOS (OCULTAR)'!$Q$3:$S$103,3,0),"")</f>
        <v>10894988000133</v>
      </c>
      <c r="B191" s="10" t="str">
        <f>'[1]TCE - ANEXO III - Preencher'!C200</f>
        <v>UPA IGARASSU - C.G 002/2022</v>
      </c>
      <c r="C191" s="11"/>
      <c r="D191" s="12" t="str">
        <f>'[1]TCE - ANEXO III - Preencher'!E200</f>
        <v>SHIRLEY EMANUELA FRAGOSO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2235-05</v>
      </c>
      <c r="G191" s="14">
        <f>IF('[1]TCE - ANEXO III - Preencher'!H200="","",'[1]TCE - ANEXO III - Preencher'!H200)</f>
        <v>44621</v>
      </c>
      <c r="H191" s="15">
        <f>'[1]TCE - ANEXO III - Preencher'!I200</f>
        <v>21.62</v>
      </c>
      <c r="I191" s="15">
        <f>'[1]TCE - ANEXO III - Preencher'!J200</f>
        <v>200.91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222.53</v>
      </c>
    </row>
    <row r="192" spans="1:28" s="4" customFormat="1" x14ac:dyDescent="0.2">
      <c r="A192" s="9">
        <f>IFERROR(VLOOKUP(B192,'[1]DADOS (OCULTAR)'!$Q$3:$S$103,3,0),"")</f>
        <v>10894988000133</v>
      </c>
      <c r="B192" s="10" t="str">
        <f>'[1]TCE - ANEXO III - Preencher'!C201</f>
        <v>UPA IGARASSU - C.G 002/2022</v>
      </c>
      <c r="C192" s="11"/>
      <c r="D192" s="12" t="str">
        <f>'[1]TCE - ANEXO III - Preencher'!E201</f>
        <v>SHIRLEY GOMES DA COSTA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>
        <f>IF('[1]TCE - ANEXO III - Preencher'!H201="","",'[1]TCE - ANEXO III - Preencher'!H201)</f>
        <v>44621</v>
      </c>
      <c r="H192" s="15">
        <f>'[1]TCE - ANEXO III - Preencher'!I201</f>
        <v>15.48</v>
      </c>
      <c r="I192" s="15">
        <f>'[1]TCE - ANEXO III - Preencher'!J201</f>
        <v>135.88999999999999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291.16166666666669</v>
      </c>
      <c r="R192" s="16">
        <f>'[1]TCE - ANEXO III - Preencher'!S201</f>
        <v>72.72</v>
      </c>
      <c r="S192" s="17">
        <f t="shared" si="15"/>
        <v>218.44166666666669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369.81166666666667</v>
      </c>
    </row>
    <row r="193" spans="1:28" s="4" customFormat="1" x14ac:dyDescent="0.2">
      <c r="A193" s="9">
        <f>IFERROR(VLOOKUP(B193,'[1]DADOS (OCULTAR)'!$Q$3:$S$103,3,0),"")</f>
        <v>10894988000133</v>
      </c>
      <c r="B193" s="10" t="str">
        <f>'[1]TCE - ANEXO III - Preencher'!C202</f>
        <v>UPA IGARASSU - C.G 002/2022</v>
      </c>
      <c r="C193" s="11"/>
      <c r="D193" s="12" t="str">
        <f>'[1]TCE - ANEXO III - Preencher'!E202</f>
        <v>SICLEINE DE JESUS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2235-05</v>
      </c>
      <c r="G193" s="14">
        <f>IF('[1]TCE - ANEXO III - Preencher'!H202="","",'[1]TCE - ANEXO III - Preencher'!H202)</f>
        <v>44621</v>
      </c>
      <c r="H193" s="15">
        <f>'[1]TCE - ANEXO III - Preencher'!I202</f>
        <v>25.21</v>
      </c>
      <c r="I193" s="15">
        <f>'[1]TCE - ANEXO III - Preencher'!J202</f>
        <v>229.74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254.95000000000002</v>
      </c>
    </row>
    <row r="194" spans="1:28" s="4" customFormat="1" x14ac:dyDescent="0.2">
      <c r="A194" s="9">
        <f>IFERROR(VLOOKUP(B194,'[1]DADOS (OCULTAR)'!$Q$3:$S$103,3,0),"")</f>
        <v>10894988000133</v>
      </c>
      <c r="B194" s="10" t="str">
        <f>'[1]TCE - ANEXO III - Preencher'!C203</f>
        <v>UPA IGARASSU - C.G 002/2022</v>
      </c>
      <c r="C194" s="11"/>
      <c r="D194" s="12" t="str">
        <f>'[1]TCE - ANEXO III - Preencher'!E203</f>
        <v>SIDNEY ASSIS DE MESQUITA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5174-10</v>
      </c>
      <c r="G194" s="14">
        <f>IF('[1]TCE - ANEXO III - Preencher'!H203="","",'[1]TCE - ANEXO III - Preencher'!H203)</f>
        <v>44621</v>
      </c>
      <c r="H194" s="15">
        <f>'[1]TCE - ANEXO III - Preencher'!I203</f>
        <v>16.690000000000001</v>
      </c>
      <c r="I194" s="15">
        <f>'[1]TCE - ANEXO III - Preencher'!J203</f>
        <v>141.59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158.28</v>
      </c>
    </row>
    <row r="195" spans="1:28" s="4" customFormat="1" x14ac:dyDescent="0.2">
      <c r="A195" s="9">
        <f>IFERROR(VLOOKUP(B195,'[1]DADOS (OCULTAR)'!$Q$3:$S$103,3,0),"")</f>
        <v>10894988000133</v>
      </c>
      <c r="B195" s="10" t="str">
        <f>'[1]TCE - ANEXO III - Preencher'!C204</f>
        <v>UPA IGARASSU - C.G 002/2022</v>
      </c>
      <c r="C195" s="11"/>
      <c r="D195" s="12" t="str">
        <f>'[1]TCE - ANEXO III - Preencher'!E204</f>
        <v>SILVIA VIEIRA COCRI DE LUCENA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44621</v>
      </c>
      <c r="H195" s="15">
        <f>'[1]TCE - ANEXO III - Preencher'!I204</f>
        <v>14.55</v>
      </c>
      <c r="I195" s="15">
        <f>'[1]TCE - ANEXO III - Preencher'!J204</f>
        <v>128.35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142.9</v>
      </c>
    </row>
    <row r="196" spans="1:28" s="4" customFormat="1" x14ac:dyDescent="0.2">
      <c r="A196" s="9">
        <f>IFERROR(VLOOKUP(B196,'[1]DADOS (OCULTAR)'!$Q$3:$S$103,3,0),"")</f>
        <v>10894988000133</v>
      </c>
      <c r="B196" s="10" t="str">
        <f>'[1]TCE - ANEXO III - Preencher'!C205</f>
        <v>UPA IGARASSU - C.G 002/2022</v>
      </c>
      <c r="C196" s="11"/>
      <c r="D196" s="12" t="str">
        <f>'[1]TCE - ANEXO III - Preencher'!E205</f>
        <v>SUELY MARIA BRISSANTT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3226-05</v>
      </c>
      <c r="G196" s="14">
        <f>IF('[1]TCE - ANEXO III - Preencher'!H205="","",'[1]TCE - ANEXO III - Preencher'!H205)</f>
        <v>44621</v>
      </c>
      <c r="H196" s="15">
        <f>'[1]TCE - ANEXO III - Preencher'!I205</f>
        <v>16.66</v>
      </c>
      <c r="I196" s="15">
        <f>'[1]TCE - ANEXO III - Preencher'!J205</f>
        <v>145.21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168.16166666666666</v>
      </c>
      <c r="R196" s="16">
        <f>'[1]TCE - ANEXO III - Preencher'!S205</f>
        <v>79.2</v>
      </c>
      <c r="S196" s="17">
        <f t="shared" ref="S196:S259" si="21">Q196-R196</f>
        <v>88.961666666666659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250.83166666666665</v>
      </c>
    </row>
    <row r="197" spans="1:28" s="4" customFormat="1" x14ac:dyDescent="0.2">
      <c r="A197" s="9">
        <f>IFERROR(VLOOKUP(B197,'[1]DADOS (OCULTAR)'!$Q$3:$S$103,3,0),"")</f>
        <v>10894988000133</v>
      </c>
      <c r="B197" s="10" t="str">
        <f>'[1]TCE - ANEXO III - Preencher'!C206</f>
        <v>UPA IGARASSU - C.G 002/2022</v>
      </c>
      <c r="C197" s="11"/>
      <c r="D197" s="12" t="str">
        <f>'[1]TCE - ANEXO III - Preencher'!E206</f>
        <v>THALYTA MARYAH DOS SANTOS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4101-05</v>
      </c>
      <c r="G197" s="14">
        <f>IF('[1]TCE - ANEXO III - Preencher'!H206="","",'[1]TCE - ANEXO III - Preencher'!H206)</f>
        <v>44621</v>
      </c>
      <c r="H197" s="15">
        <f>'[1]TCE - ANEXO III - Preencher'!I206</f>
        <v>128.51</v>
      </c>
      <c r="I197" s="15">
        <f>'[1]TCE - ANEXO III - Preencher'!J206</f>
        <v>1028.23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1156.74</v>
      </c>
    </row>
    <row r="198" spans="1:28" s="4" customFormat="1" x14ac:dyDescent="0.2">
      <c r="A198" s="9">
        <f>IFERROR(VLOOKUP(B198,'[1]DADOS (OCULTAR)'!$Q$3:$S$103,3,0),"")</f>
        <v>10894988000133</v>
      </c>
      <c r="B198" s="10" t="str">
        <f>'[1]TCE - ANEXO III - Preencher'!C207</f>
        <v>UPA IGARASSU - C.G 002/2022</v>
      </c>
      <c r="C198" s="11"/>
      <c r="D198" s="12" t="str">
        <f>'[1]TCE - ANEXO III - Preencher'!E207</f>
        <v>THIAGO AUGUSTO FERRAZ LOPES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2252-70</v>
      </c>
      <c r="G198" s="14">
        <f>IF('[1]TCE - ANEXO III - Preencher'!H207="","",'[1]TCE - ANEXO III - Preencher'!H207)</f>
        <v>44621</v>
      </c>
      <c r="H198" s="15">
        <f>'[1]TCE - ANEXO III - Preencher'!I207</f>
        <v>44.73</v>
      </c>
      <c r="I198" s="15">
        <f>'[1]TCE - ANEXO III - Preencher'!J207</f>
        <v>357.81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402.54</v>
      </c>
    </row>
    <row r="199" spans="1:28" s="4" customFormat="1" x14ac:dyDescent="0.2">
      <c r="A199" s="9">
        <f>IFERROR(VLOOKUP(B199,'[1]DADOS (OCULTAR)'!$Q$3:$S$103,3,0),"")</f>
        <v>10894988000133</v>
      </c>
      <c r="B199" s="10" t="str">
        <f>'[1]TCE - ANEXO III - Preencher'!C208</f>
        <v>UPA IGARASSU - C.G 002/2022</v>
      </c>
      <c r="C199" s="11"/>
      <c r="D199" s="12" t="str">
        <f>'[1]TCE - ANEXO III - Preencher'!E208</f>
        <v>UBIRACI NOGUEIRA DA COSTA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2251-24</v>
      </c>
      <c r="G199" s="14">
        <f>IF('[1]TCE - ANEXO III - Preencher'!H208="","",'[1]TCE - ANEXO III - Preencher'!H208)</f>
        <v>44621</v>
      </c>
      <c r="H199" s="15">
        <f>'[1]TCE - ANEXO III - Preencher'!I208</f>
        <v>92.32</v>
      </c>
      <c r="I199" s="15">
        <f>'[1]TCE - ANEXO III - Preencher'!J208</f>
        <v>806.55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898.86999999999989</v>
      </c>
    </row>
    <row r="200" spans="1:28" s="4" customFormat="1" x14ac:dyDescent="0.2">
      <c r="A200" s="9">
        <f>IFERROR(VLOOKUP(B200,'[1]DADOS (OCULTAR)'!$Q$3:$S$103,3,0),"")</f>
        <v>10894988000133</v>
      </c>
      <c r="B200" s="10" t="str">
        <f>'[1]TCE - ANEXO III - Preencher'!C209</f>
        <v>UPA IGARASSU - C.G 002/2022</v>
      </c>
      <c r="C200" s="11"/>
      <c r="D200" s="12" t="str">
        <f>'[1]TCE - ANEXO III - Preencher'!E209</f>
        <v>UBIRACY MELONIO DOS SANTOS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5151-10</v>
      </c>
      <c r="G200" s="14">
        <f>IF('[1]TCE - ANEXO III - Preencher'!H209="","",'[1]TCE - ANEXO III - Preencher'!H209)</f>
        <v>44621</v>
      </c>
      <c r="H200" s="15">
        <f>'[1]TCE - ANEXO III - Preencher'!I209</f>
        <v>15.49</v>
      </c>
      <c r="I200" s="15">
        <f>'[1]TCE - ANEXO III - Preencher'!J209</f>
        <v>131.88999999999999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168.16166666666666</v>
      </c>
      <c r="R200" s="16">
        <f>'[1]TCE - ANEXO III - Preencher'!S209</f>
        <v>72.72</v>
      </c>
      <c r="S200" s="17">
        <f t="shared" si="21"/>
        <v>95.441666666666663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242.82166666666666</v>
      </c>
    </row>
    <row r="201" spans="1:28" s="4" customFormat="1" x14ac:dyDescent="0.2">
      <c r="A201" s="9">
        <f>IFERROR(VLOOKUP(B201,'[1]DADOS (OCULTAR)'!$Q$3:$S$103,3,0),"")</f>
        <v>10894988000133</v>
      </c>
      <c r="B201" s="10" t="str">
        <f>'[1]TCE - ANEXO III - Preencher'!C210</f>
        <v>UPA IGARASSU - C.G 002/2022</v>
      </c>
      <c r="C201" s="11"/>
      <c r="D201" s="12" t="str">
        <f>'[1]TCE - ANEXO III - Preencher'!E210</f>
        <v>VALDENIA DA SILVA VERAS DANTAS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2516-05</v>
      </c>
      <c r="G201" s="14">
        <f>IF('[1]TCE - ANEXO III - Preencher'!H210="","",'[1]TCE - ANEXO III - Preencher'!H210)</f>
        <v>44621</v>
      </c>
      <c r="H201" s="15">
        <f>'[1]TCE - ANEXO III - Preencher'!I210</f>
        <v>22.62</v>
      </c>
      <c r="I201" s="15">
        <f>'[1]TCE - ANEXO III - Preencher'!J210</f>
        <v>208.99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231.61</v>
      </c>
    </row>
    <row r="202" spans="1:28" s="4" customFormat="1" x14ac:dyDescent="0.2">
      <c r="A202" s="9">
        <f>IFERROR(VLOOKUP(B202,'[1]DADOS (OCULTAR)'!$Q$3:$S$103,3,0),"")</f>
        <v>10894988000133</v>
      </c>
      <c r="B202" s="10" t="str">
        <f>'[1]TCE - ANEXO III - Preencher'!C211</f>
        <v>UPA IGARASSU - C.G 002/2022</v>
      </c>
      <c r="C202" s="11"/>
      <c r="D202" s="12" t="str">
        <f>'[1]TCE - ANEXO III - Preencher'!E211</f>
        <v>VALDILENE MARIA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5211-30</v>
      </c>
      <c r="G202" s="14">
        <f>IF('[1]TCE - ANEXO III - Preencher'!H211="","",'[1]TCE - ANEXO III - Preencher'!H211)</f>
        <v>44621</v>
      </c>
      <c r="H202" s="15">
        <f>'[1]TCE - ANEXO III - Preencher'!I211</f>
        <v>12.12</v>
      </c>
      <c r="I202" s="15">
        <f>'[1]TCE - ANEXO III - Preencher'!J211</f>
        <v>104.96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36.4</v>
      </c>
      <c r="S202" s="17">
        <f t="shared" si="21"/>
        <v>-36.4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80.680000000000007</v>
      </c>
    </row>
    <row r="203" spans="1:28" s="4" customFormat="1" x14ac:dyDescent="0.2">
      <c r="A203" s="9">
        <f>IFERROR(VLOOKUP(B203,'[1]DADOS (OCULTAR)'!$Q$3:$S$103,3,0),"")</f>
        <v>10894988000133</v>
      </c>
      <c r="B203" s="10" t="str">
        <f>'[1]TCE - ANEXO III - Preencher'!C212</f>
        <v>UPA IGARASSU - C.G 002/2022</v>
      </c>
      <c r="C203" s="11"/>
      <c r="D203" s="12" t="str">
        <f>'[1]TCE - ANEXO III - Preencher'!E212</f>
        <v>VALMIR MELO DA COSTA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2252-70</v>
      </c>
      <c r="G203" s="14">
        <f>IF('[1]TCE - ANEXO III - Preencher'!H212="","",'[1]TCE - ANEXO III - Preencher'!H212)</f>
        <v>44621</v>
      </c>
      <c r="H203" s="15">
        <f>'[1]TCE - ANEXO III - Preencher'!I212</f>
        <v>49.57</v>
      </c>
      <c r="I203" s="15">
        <f>'[1]TCE - ANEXO III - Preencher'!J212</f>
        <v>430.57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480.14</v>
      </c>
    </row>
    <row r="204" spans="1:28" s="4" customFormat="1" x14ac:dyDescent="0.2">
      <c r="A204" s="9">
        <f>IFERROR(VLOOKUP(B204,'[1]DADOS (OCULTAR)'!$Q$3:$S$103,3,0),"")</f>
        <v>10894988000133</v>
      </c>
      <c r="B204" s="10" t="str">
        <f>'[1]TCE - ANEXO III - Preencher'!C213</f>
        <v>UPA IGARASSU - C.G 002/2022</v>
      </c>
      <c r="C204" s="11"/>
      <c r="D204" s="12" t="str">
        <f>'[1]TCE - ANEXO III - Preencher'!E213</f>
        <v>VANESSA BATISTA DOS SANTOS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2521-05</v>
      </c>
      <c r="G204" s="14">
        <f>IF('[1]TCE - ANEXO III - Preencher'!H213="","",'[1]TCE - ANEXO III - Preencher'!H213)</f>
        <v>44621</v>
      </c>
      <c r="H204" s="15">
        <f>'[1]TCE - ANEXO III - Preencher'!I213</f>
        <v>31.04</v>
      </c>
      <c r="I204" s="15">
        <f>'[1]TCE - ANEXO III - Preencher'!J213</f>
        <v>248.31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150.22999999999999</v>
      </c>
      <c r="S204" s="17">
        <f t="shared" si="21"/>
        <v>-150.22999999999999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129.12000000000003</v>
      </c>
    </row>
    <row r="205" spans="1:28" s="4" customFormat="1" x14ac:dyDescent="0.2">
      <c r="A205" s="9">
        <f>IFERROR(VLOOKUP(B205,'[1]DADOS (OCULTAR)'!$Q$3:$S$103,3,0),"")</f>
        <v>10894988000133</v>
      </c>
      <c r="B205" s="10" t="str">
        <f>'[1]TCE - ANEXO III - Preencher'!C214</f>
        <v>UPA IGARASSU - C.G 002/2022</v>
      </c>
      <c r="C205" s="11"/>
      <c r="D205" s="12" t="str">
        <f>'[1]TCE - ANEXO III - Preencher'!E214</f>
        <v>VERIDIANA MARIA DOS SANTOS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44621</v>
      </c>
      <c r="H205" s="15">
        <f>'[1]TCE - ANEXO III - Preencher'!I214</f>
        <v>14.54</v>
      </c>
      <c r="I205" s="15">
        <f>'[1]TCE - ANEXO III - Preencher'!J214</f>
        <v>128.35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168.16166666666666</v>
      </c>
      <c r="R205" s="16">
        <f>'[1]TCE - ANEXO III - Preencher'!S214</f>
        <v>72.72</v>
      </c>
      <c r="S205" s="17">
        <f t="shared" si="21"/>
        <v>95.441666666666663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238.33166666666665</v>
      </c>
    </row>
    <row r="206" spans="1:28" s="4" customFormat="1" x14ac:dyDescent="0.2">
      <c r="A206" s="9">
        <f>IFERROR(VLOOKUP(B206,'[1]DADOS (OCULTAR)'!$Q$3:$S$103,3,0),"")</f>
        <v>10894988000133</v>
      </c>
      <c r="B206" s="10" t="str">
        <f>'[1]TCE - ANEXO III - Preencher'!C215</f>
        <v>UPA IGARASSU - C.G 002/2022</v>
      </c>
      <c r="C206" s="11"/>
      <c r="D206" s="12" t="str">
        <f>'[1]TCE - ANEXO III - Preencher'!E215</f>
        <v>VIRGINIA MACHADO MOTA SILVEIRA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>
        <f>IF('[1]TCE - ANEXO III - Preencher'!H215="","",'[1]TCE - ANEXO III - Preencher'!H215)</f>
        <v>44621</v>
      </c>
      <c r="H206" s="15">
        <f>'[1]TCE - ANEXO III - Preencher'!I215</f>
        <v>24.74</v>
      </c>
      <c r="I206" s="15">
        <f>'[1]TCE - ANEXO III - Preencher'!J215</f>
        <v>225.98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250.72</v>
      </c>
    </row>
    <row r="207" spans="1:28" s="4" customFormat="1" x14ac:dyDescent="0.2">
      <c r="A207" s="9">
        <f>IFERROR(VLOOKUP(B207,'[1]DADOS (OCULTAR)'!$Q$3:$S$103,3,0),"")</f>
        <v>10894988000133</v>
      </c>
      <c r="B207" s="10" t="str">
        <f>'[1]TCE - ANEXO III - Preencher'!C216</f>
        <v>UPA IGARASSU - C.G 002/2022</v>
      </c>
      <c r="C207" s="11"/>
      <c r="D207" s="12" t="str">
        <f>'[1]TCE - ANEXO III - Preencher'!E216</f>
        <v>VITORIA REGINA ARAUJO RIBEIRO DA COSTA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2237-10</v>
      </c>
      <c r="G207" s="14">
        <f>IF('[1]TCE - ANEXO III - Preencher'!H216="","",'[1]TCE - ANEXO III - Preencher'!H216)</f>
        <v>44621</v>
      </c>
      <c r="H207" s="15">
        <f>'[1]TCE - ANEXO III - Preencher'!I216</f>
        <v>27.06</v>
      </c>
      <c r="I207" s="15">
        <f>'[1]TCE - ANEXO III - Preencher'!J216</f>
        <v>244.53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271.58999999999997</v>
      </c>
    </row>
    <row r="208" spans="1:28" s="4" customFormat="1" x14ac:dyDescent="0.2">
      <c r="A208" s="9">
        <f>IFERROR(VLOOKUP(B208,'[1]DADOS (OCULTAR)'!$Q$3:$S$103,3,0),"")</f>
        <v>10894988000133</v>
      </c>
      <c r="B208" s="10" t="str">
        <f>'[1]TCE - ANEXO III - Preencher'!C217</f>
        <v>UPA IGARASSU - C.G 002/2022</v>
      </c>
      <c r="C208" s="11"/>
      <c r="D208" s="12" t="str">
        <f>'[1]TCE - ANEXO III - Preencher'!E217</f>
        <v>WALDETE FERREIRA DE OLIVEIRA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44621</v>
      </c>
      <c r="H208" s="15">
        <f>'[1]TCE - ANEXO III - Preencher'!I217</f>
        <v>18.39</v>
      </c>
      <c r="I208" s="15">
        <f>'[1]TCE - ANEXO III - Preencher'!J217</f>
        <v>159.06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168.16166666666666</v>
      </c>
      <c r="R208" s="16">
        <f>'[1]TCE - ANEXO III - Preencher'!S217</f>
        <v>72.72</v>
      </c>
      <c r="S208" s="17">
        <f t="shared" si="21"/>
        <v>95.441666666666663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272.89166666666665</v>
      </c>
    </row>
    <row r="209" spans="1:28" s="4" customFormat="1" x14ac:dyDescent="0.2">
      <c r="A209" s="9">
        <f>IFERROR(VLOOKUP(B209,'[1]DADOS (OCULTAR)'!$Q$3:$S$103,3,0),"")</f>
        <v>10894988000133</v>
      </c>
      <c r="B209" s="10" t="str">
        <f>'[1]TCE - ANEXO III - Preencher'!C218</f>
        <v>UPA IGARASSU - C.G 002/2022</v>
      </c>
      <c r="C209" s="11"/>
      <c r="D209" s="12" t="str">
        <f>'[1]TCE - ANEXO III - Preencher'!E218</f>
        <v>WALQUIRIA CRISTINA DA SILVA DIAS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44621</v>
      </c>
      <c r="H209" s="15">
        <f>'[1]TCE - ANEXO III - Preencher'!I218</f>
        <v>15.48</v>
      </c>
      <c r="I209" s="15">
        <f>'[1]TCE - ANEXO III - Preencher'!J218</f>
        <v>135.88999999999999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168.16166666666666</v>
      </c>
      <c r="R209" s="16">
        <f>'[1]TCE - ANEXO III - Preencher'!S218</f>
        <v>72.72</v>
      </c>
      <c r="S209" s="17">
        <f t="shared" si="21"/>
        <v>95.441666666666663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246.81166666666664</v>
      </c>
    </row>
    <row r="210" spans="1:28" s="4" customFormat="1" x14ac:dyDescent="0.2">
      <c r="A210" s="9">
        <f>IFERROR(VLOOKUP(B210,'[1]DADOS (OCULTAR)'!$Q$3:$S$103,3,0),"")</f>
        <v>10894988000133</v>
      </c>
      <c r="B210" s="10" t="str">
        <f>'[1]TCE - ANEXO III - Preencher'!C219</f>
        <v>UPA IGARASSU - C.G 002/2022</v>
      </c>
      <c r="C210" s="11"/>
      <c r="D210" s="12" t="str">
        <f>'[1]TCE - ANEXO III - Preencher'!E219</f>
        <v>WANESSIANE SILVA JOAQUIM DE LIMA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5135-05</v>
      </c>
      <c r="G210" s="14">
        <f>IF('[1]TCE - ANEXO III - Preencher'!H219="","",'[1]TCE - ANEXO III - Preencher'!H219)</f>
        <v>44621</v>
      </c>
      <c r="H210" s="15">
        <f>'[1]TCE - ANEXO III - Preencher'!I219</f>
        <v>15.49</v>
      </c>
      <c r="I210" s="15">
        <f>'[1]TCE - ANEXO III - Preencher'!J219</f>
        <v>131.88999999999999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147.38</v>
      </c>
    </row>
    <row r="211" spans="1:28" s="4" customFormat="1" x14ac:dyDescent="0.2">
      <c r="A211" s="9">
        <f>IFERROR(VLOOKUP(B211,'[1]DADOS (OCULTAR)'!$Q$3:$S$103,3,0),"")</f>
        <v>10894988000133</v>
      </c>
      <c r="B211" s="10" t="str">
        <f>'[1]TCE - ANEXO III - Preencher'!C220</f>
        <v>UPA IGARASSU - C.G 002/2022</v>
      </c>
      <c r="C211" s="11"/>
      <c r="D211" s="12" t="str">
        <f>'[1]TCE - ANEXO III - Preencher'!E220</f>
        <v>WASHINGTON DAVID FERREIRA DA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3516-05</v>
      </c>
      <c r="G211" s="14">
        <f>IF('[1]TCE - ANEXO III - Preencher'!H220="","",'[1]TCE - ANEXO III - Preencher'!H220)</f>
        <v>44621</v>
      </c>
      <c r="H211" s="15">
        <f>'[1]TCE - ANEXO III - Preencher'!I220</f>
        <v>18.920000000000002</v>
      </c>
      <c r="I211" s="15">
        <f>'[1]TCE - ANEXO III - Preencher'!J220</f>
        <v>163.34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95.5</v>
      </c>
      <c r="S211" s="17">
        <f t="shared" si="21"/>
        <v>-95.5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86.759999999999991</v>
      </c>
    </row>
    <row r="212" spans="1:28" s="4" customFormat="1" x14ac:dyDescent="0.2">
      <c r="A212" s="9">
        <f>IFERROR(VLOOKUP(B212,'[1]DADOS (OCULTAR)'!$Q$3:$S$103,3,0),"")</f>
        <v>10894988000133</v>
      </c>
      <c r="B212" s="10" t="str">
        <f>'[1]TCE - ANEXO III - Preencher'!C221</f>
        <v>UPA IGARASSU - C.G 002/2022</v>
      </c>
      <c r="C212" s="11"/>
      <c r="D212" s="12" t="str">
        <f>'[1]TCE - ANEXO III - Preencher'!E221</f>
        <v>WERICA BARBOSA DE OLIVEIRA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44621</v>
      </c>
      <c r="H212" s="15">
        <f>'[1]TCE - ANEXO III - Preencher'!I221</f>
        <v>14.54</v>
      </c>
      <c r="I212" s="15">
        <f>'[1]TCE - ANEXO III - Preencher'!J221</f>
        <v>128.35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36.4</v>
      </c>
      <c r="S212" s="17">
        <f t="shared" si="21"/>
        <v>-36.4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106.48999999999998</v>
      </c>
    </row>
    <row r="213" spans="1:28" s="4" customFormat="1" x14ac:dyDescent="0.2">
      <c r="A213" s="9">
        <f>IFERROR(VLOOKUP(B213,'[1]DADOS (OCULTAR)'!$Q$3:$S$103,3,0),"")</f>
        <v>10894988000133</v>
      </c>
      <c r="B213" s="10" t="str">
        <f>'[1]TCE - ANEXO III - Preencher'!C222</f>
        <v>UPA IGARASSU - C.G 002/2022</v>
      </c>
      <c r="C213" s="11"/>
      <c r="D213" s="12" t="str">
        <f>'[1]TCE - ANEXO III - Preencher'!E222</f>
        <v>WESLEY FERREIRA DA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4110-05</v>
      </c>
      <c r="G213" s="14">
        <f>IF('[1]TCE - ANEXO III - Preencher'!H222="","",'[1]TCE - ANEXO III - Preencher'!H222)</f>
        <v>44621</v>
      </c>
      <c r="H213" s="15">
        <f>'[1]TCE - ANEXO III - Preencher'!I222</f>
        <v>14.54</v>
      </c>
      <c r="I213" s="15">
        <f>'[1]TCE - ANEXO III - Preencher'!J222</f>
        <v>124.35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72.72</v>
      </c>
      <c r="S213" s="17">
        <f t="shared" si="21"/>
        <v>-72.72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66.169999999999987</v>
      </c>
    </row>
    <row r="214" spans="1:28" s="4" customFormat="1" x14ac:dyDescent="0.2">
      <c r="A214" s="9">
        <f>IFERROR(VLOOKUP(B214,'[1]DADOS (OCULTAR)'!$Q$3:$S$103,3,0),"")</f>
        <v>10894988000133</v>
      </c>
      <c r="B214" s="10" t="str">
        <f>'[1]TCE - ANEXO III - Preencher'!C223</f>
        <v>UPA IGARASSU - C.G 002/2022</v>
      </c>
      <c r="C214" s="11"/>
      <c r="D214" s="12" t="str">
        <f>'[1]TCE - ANEXO III - Preencher'!E223</f>
        <v>WIARY SHAYANY DE MELO MENDES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2251-24</v>
      </c>
      <c r="G214" s="14">
        <f>IF('[1]TCE - ANEXO III - Preencher'!H223="","",'[1]TCE - ANEXO III - Preencher'!H223)</f>
        <v>44621</v>
      </c>
      <c r="H214" s="15">
        <f>'[1]TCE - ANEXO III - Preencher'!I223</f>
        <v>85.5</v>
      </c>
      <c r="I214" s="15">
        <f>'[1]TCE - ANEXO III - Preencher'!J223</f>
        <v>752.01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837.51</v>
      </c>
    </row>
    <row r="215" spans="1:28" s="4" customFormat="1" x14ac:dyDescent="0.2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2022-05-11T19:44:18Z</dcterms:created>
  <dcterms:modified xsi:type="dcterms:W3CDTF">2022-05-11T19:44:30Z</dcterms:modified>
</cp:coreProperties>
</file>